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628"/>
  <workbookPr codeName="Ten_skoroszyt" defaultThemeVersion="166925"/>
  <mc:AlternateContent xmlns:mc="http://schemas.openxmlformats.org/markup-compatibility/2006">
    <mc:Choice Requires="x15">
      <x15ac:absPath xmlns:x15ac="http://schemas.microsoft.com/office/spreadsheetml/2010/11/ac" url="D:\PR Szkoły\Sylabusy\2020\Z1\"/>
    </mc:Choice>
  </mc:AlternateContent>
  <xr:revisionPtr revIDLastSave="0" documentId="13_ncr:1_{56D2DC6C-CB21-44DF-BCCD-D2976B03268B}" xr6:coauthVersionLast="46" xr6:coauthVersionMax="46" xr10:uidLastSave="{00000000-0000-0000-0000-000000000000}"/>
  <bookViews>
    <workbookView xWindow="-120" yWindow="480" windowWidth="38640" windowHeight="21240" tabRatio="893" xr2:uid="{7A569949-5ABB-4DC9-8A2A-8D42724D1CE3}"/>
  </bookViews>
  <sheets>
    <sheet name="Z1_IBs" sheetId="1" r:id="rId1"/>
    <sheet name="M (1)" sheetId="2" r:id="rId2"/>
    <sheet name="1.1. " sheetId="3" r:id="rId3"/>
    <sheet name="1.2" sheetId="65" r:id="rId4"/>
    <sheet name="1.3" sheetId="66" r:id="rId5"/>
    <sheet name="1.4" sheetId="67" r:id="rId6"/>
    <sheet name="1.5" sheetId="68" r:id="rId7"/>
    <sheet name="1.6" sheetId="69" r:id="rId8"/>
    <sheet name="M (2)" sheetId="5" r:id="rId9"/>
    <sheet name="2.1" sheetId="70" r:id="rId10"/>
    <sheet name="2.2" sheetId="71" r:id="rId11"/>
    <sheet name="2.3" sheetId="72" r:id="rId12"/>
    <sheet name="2.4" sheetId="73" r:id="rId13"/>
    <sheet name="M (3)" sheetId="14" r:id="rId14"/>
    <sheet name="3.1" sheetId="74" r:id="rId15"/>
    <sheet name="3.2" sheetId="16" r:id="rId16"/>
    <sheet name="3.3" sheetId="17" r:id="rId17"/>
    <sheet name="3.4" sheetId="18" r:id="rId18"/>
    <sheet name="M (4)" sheetId="19" r:id="rId19"/>
    <sheet name="4.1" sheetId="20" r:id="rId20"/>
    <sheet name="4.2" sheetId="21" r:id="rId21"/>
    <sheet name="M (5)" sheetId="22" r:id="rId22"/>
    <sheet name="5.1" sheetId="23" r:id="rId23"/>
    <sheet name="5.2" sheetId="24" r:id="rId24"/>
    <sheet name="5.3" sheetId="25" r:id="rId25"/>
    <sheet name="M (6)" sheetId="26" r:id="rId26"/>
    <sheet name="6.1" sheetId="27" r:id="rId27"/>
    <sheet name="6.2" sheetId="28" r:id="rId28"/>
    <sheet name="6.3" sheetId="29" r:id="rId29"/>
    <sheet name="M (7)" sheetId="30" r:id="rId30"/>
    <sheet name="7.1" sheetId="31" r:id="rId31"/>
    <sheet name="7.2" sheetId="32" r:id="rId32"/>
    <sheet name="M (8)" sheetId="33" r:id="rId33"/>
    <sheet name="8.1" sheetId="34" r:id="rId34"/>
    <sheet name="8.2" sheetId="35" r:id="rId35"/>
    <sheet name="8.3" sheetId="36" r:id="rId36"/>
    <sheet name="8.4" sheetId="37" r:id="rId37"/>
    <sheet name="M (9)" sheetId="38" r:id="rId38"/>
    <sheet name="9.1" sheetId="39" r:id="rId39"/>
    <sheet name="9.2" sheetId="40" r:id="rId40"/>
    <sheet name="M (10)" sheetId="41" r:id="rId41"/>
    <sheet name="10.1" sheetId="43" r:id="rId42"/>
    <sheet name="10.2" sheetId="44" r:id="rId43"/>
    <sheet name="10.3" sheetId="45" r:id="rId44"/>
    <sheet name="M (11)" sheetId="46" r:id="rId45"/>
    <sheet name="11.1" sheetId="47" r:id="rId46"/>
    <sheet name="11.2" sheetId="48" r:id="rId47"/>
    <sheet name="11.3" sheetId="49" r:id="rId48"/>
    <sheet name="M (12)" sheetId="76" r:id="rId49"/>
    <sheet name="12.1" sheetId="51" r:id="rId50"/>
    <sheet name="M (13)" sheetId="52" r:id="rId51"/>
    <sheet name="13.1" sheetId="53" r:id="rId52"/>
    <sheet name="M (14)" sheetId="54" r:id="rId53"/>
    <sheet name="14.1" sheetId="55" r:id="rId54"/>
    <sheet name="14.2" sheetId="56" r:id="rId55"/>
    <sheet name="14.3" sheetId="57" r:id="rId56"/>
    <sheet name="M (15)" sheetId="58" r:id="rId57"/>
    <sheet name="15.1" sheetId="59" r:id="rId58"/>
    <sheet name="15.2" sheetId="60" r:id="rId59"/>
    <sheet name="15.3" sheetId="64" r:id="rId60"/>
    <sheet name="M (16)" sheetId="61" r:id="rId61"/>
    <sheet name="16.1" sheetId="62" r:id="rId62"/>
    <sheet name="listy" sheetId="4" state="hidden" r:id="rId63"/>
  </sheets>
  <definedNames>
    <definedName name="_FilterDatabase" localSheetId="60" hidden="1">'M (16)'!$A$9:$R$11</definedName>
    <definedName name="KEK_E1">listy!$C$44:$C$54</definedName>
    <definedName name="KEK_Z1">listy!$C$3:$C$10</definedName>
    <definedName name="KEK_Z2">listy!$C$24:$C$33</definedName>
    <definedName name="KEU_E1">listy!$B$44:$B$57</definedName>
    <definedName name="KEU_Z1">listy!$B$3:$B$15</definedName>
    <definedName name="KEU_Z2">listy!$B$24:$B$40</definedName>
    <definedName name="KEW_E1">listy!$A$44:$A$56</definedName>
    <definedName name="KEW_Z1">listy!$A$3:$A$19</definedName>
    <definedName name="KEW_Z2">listy!$A$24:$A$39</definedName>
    <definedName name="METODY">listy!$E$2:$E$20</definedName>
    <definedName name="_xlnm.Print_Area" localSheetId="1">'M (1)'!$A$1:$W$28</definedName>
    <definedName name="_xlnm.Print_Area" localSheetId="40">'M (10)'!$A$1:$R$28</definedName>
    <definedName name="_xlnm.Print_Area" localSheetId="44">'M (11)'!$A$1:$R$28</definedName>
    <definedName name="_xlnm.Print_Area" localSheetId="48">'M (12)'!$A$1:$R$28</definedName>
    <definedName name="_xlnm.Print_Area" localSheetId="50">'M (13)'!$A$1:$R$28</definedName>
    <definedName name="_xlnm.Print_Area" localSheetId="52">'M (14)'!$A$1:$R$28</definedName>
    <definedName name="_xlnm.Print_Area" localSheetId="56">'M (15)'!$A$1:$R$28</definedName>
    <definedName name="_xlnm.Print_Area" localSheetId="60">'M (16)'!$A$1:$R$28</definedName>
    <definedName name="_xlnm.Print_Area" localSheetId="8">'M (2)'!$A$1:$R$28</definedName>
    <definedName name="_xlnm.Print_Area" localSheetId="13">'M (3)'!$A$1:$R$28</definedName>
    <definedName name="_xlnm.Print_Area" localSheetId="18">'M (4)'!$A$1:$R$28</definedName>
    <definedName name="_xlnm.Print_Area" localSheetId="21">'M (5)'!$A$1:$R$28</definedName>
    <definedName name="_xlnm.Print_Area" localSheetId="25">'M (6)'!$A$1:$R$28</definedName>
    <definedName name="_xlnm.Print_Area" localSheetId="29">'M (7)'!$A$1:$R$28</definedName>
    <definedName name="_xlnm.Print_Area" localSheetId="32">'M (8)'!$A$1:$R$28</definedName>
    <definedName name="_xlnm.Print_Area" localSheetId="37">'M (9)'!$A$1:$R$28</definedName>
    <definedName name="PRAC_STUD">listy!$K$2:$K$13</definedName>
    <definedName name="Print_Area" localSheetId="1">'M (1)'!$A$1:$W$29</definedName>
    <definedName name="Print_Area" localSheetId="40">'M (10)'!$A$1:$R$29</definedName>
    <definedName name="Print_Area" localSheetId="44">'M (11)'!$A$1:$R$29</definedName>
    <definedName name="Print_Area" localSheetId="48">'M (12)'!$A$1:$R$29</definedName>
    <definedName name="Print_Area" localSheetId="50">'M (13)'!$A$1:$R$29</definedName>
    <definedName name="Print_Area" localSheetId="52">'M (14)'!$A$1:$R$29</definedName>
    <definedName name="Print_Area" localSheetId="56">'M (15)'!$A$1:$R$29</definedName>
    <definedName name="Print_Area" localSheetId="60">'M (16)'!$A$1:$R$29</definedName>
    <definedName name="Print_Area" localSheetId="8">'M (2)'!$A$1:$R$29</definedName>
    <definedName name="Print_Area" localSheetId="13">'M (3)'!$A$1:$R$29</definedName>
    <definedName name="Print_Area" localSheetId="18">'M (4)'!$A$1:$R$29</definedName>
    <definedName name="Print_Area" localSheetId="21">'M (5)'!$A$1:$R$29</definedName>
    <definedName name="Print_Area" localSheetId="25">'M (6)'!$A$1:$R$29</definedName>
    <definedName name="Print_Area" localSheetId="29">'M (7)'!$A$1:$R$29</definedName>
    <definedName name="Print_Area" localSheetId="32">'M (8)'!$A$1:$R$29</definedName>
    <definedName name="Print_Area" localSheetId="37">'M (9)'!$A$1:$R$29</definedName>
    <definedName name="Print_Area" localSheetId="0">Z1_IBs!$A$1:$I$80</definedName>
    <definedName name="STATUS">listy!$I$2:$I$4</definedName>
    <definedName name="ZAL">listy!$G$2:$G$13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T53" i="67" l="1"/>
  <c r="B19" i="67"/>
  <c r="G85" i="67"/>
  <c r="A1" i="40" l="1"/>
  <c r="A1" i="41"/>
  <c r="A1" i="43"/>
  <c r="H27" i="54" l="1"/>
  <c r="G7" i="20" l="1"/>
  <c r="I7" i="20"/>
  <c r="I7" i="21"/>
  <c r="G7" i="21"/>
  <c r="I7" i="23"/>
  <c r="G7" i="23"/>
  <c r="I7" i="24"/>
  <c r="G7" i="24"/>
  <c r="I7" i="25"/>
  <c r="G7" i="25"/>
  <c r="I7" i="27"/>
  <c r="G7" i="27"/>
  <c r="I7" i="28"/>
  <c r="G7" i="28"/>
  <c r="I7" i="29"/>
  <c r="G7" i="29"/>
  <c r="I7" i="31"/>
  <c r="G7" i="31"/>
  <c r="I7" i="32"/>
  <c r="G7" i="32"/>
  <c r="I7" i="34"/>
  <c r="G7" i="34"/>
  <c r="I7" i="35"/>
  <c r="G7" i="35"/>
  <c r="I7" i="36"/>
  <c r="G7" i="36"/>
  <c r="I7" i="37"/>
  <c r="G7" i="37"/>
  <c r="I7" i="39"/>
  <c r="G7" i="39"/>
  <c r="I7" i="40"/>
  <c r="G7" i="40"/>
  <c r="I7" i="43"/>
  <c r="G7" i="43"/>
  <c r="I7" i="44"/>
  <c r="G7" i="44"/>
  <c r="I7" i="45"/>
  <c r="G7" i="45"/>
  <c r="I7" i="47"/>
  <c r="G7" i="47"/>
  <c r="I7" i="48"/>
  <c r="G7" i="48"/>
  <c r="I7" i="49"/>
  <c r="G7" i="49"/>
  <c r="I7" i="53"/>
  <c r="G7" i="53"/>
  <c r="I7" i="55"/>
  <c r="G7" i="55"/>
  <c r="I7" i="56"/>
  <c r="G7" i="56"/>
  <c r="I7" i="57"/>
  <c r="G7" i="57"/>
  <c r="I7" i="59"/>
  <c r="G7" i="59"/>
  <c r="I7" i="60"/>
  <c r="G7" i="60"/>
  <c r="I7" i="64"/>
  <c r="G7" i="64"/>
  <c r="I7" i="62"/>
  <c r="G7" i="62"/>
  <c r="F88" i="62"/>
  <c r="G71" i="62"/>
  <c r="S7" i="62"/>
  <c r="N5" i="62"/>
  <c r="D5" i="62"/>
  <c r="D4" i="62"/>
  <c r="Q5" i="62"/>
  <c r="D3" i="62"/>
  <c r="A3" i="62"/>
  <c r="F88" i="64"/>
  <c r="G71" i="64"/>
  <c r="S7" i="64"/>
  <c r="N5" i="64"/>
  <c r="D5" i="64"/>
  <c r="D4" i="64"/>
  <c r="Q5" i="64"/>
  <c r="D3" i="64"/>
  <c r="A3" i="64"/>
  <c r="F88" i="60"/>
  <c r="G71" i="60"/>
  <c r="S7" i="60"/>
  <c r="N5" i="60"/>
  <c r="D5" i="60"/>
  <c r="D4" i="60"/>
  <c r="Q5" i="60"/>
  <c r="D3" i="60"/>
  <c r="A3" i="60"/>
  <c r="F88" i="59"/>
  <c r="G71" i="59"/>
  <c r="S7" i="59"/>
  <c r="N5" i="59"/>
  <c r="D5" i="59"/>
  <c r="D4" i="59"/>
  <c r="Q5" i="59"/>
  <c r="D3" i="59"/>
  <c r="A3" i="59"/>
  <c r="F88" i="57"/>
  <c r="G84" i="57"/>
  <c r="G71" i="57"/>
  <c r="S7" i="57"/>
  <c r="N5" i="57"/>
  <c r="D5" i="57"/>
  <c r="D4" i="57"/>
  <c r="D3" i="57"/>
  <c r="Q5" i="57"/>
  <c r="A3" i="57"/>
  <c r="F88" i="56"/>
  <c r="G71" i="56"/>
  <c r="S7" i="56"/>
  <c r="N5" i="56"/>
  <c r="D5" i="56"/>
  <c r="D4" i="56"/>
  <c r="Q5" i="56"/>
  <c r="D3" i="56"/>
  <c r="A3" i="56"/>
  <c r="F88" i="55"/>
  <c r="G71" i="55"/>
  <c r="S7" i="55"/>
  <c r="N5" i="55"/>
  <c r="D5" i="55"/>
  <c r="D4" i="55"/>
  <c r="Q5" i="55"/>
  <c r="D3" i="55"/>
  <c r="A3" i="55"/>
  <c r="F88" i="53"/>
  <c r="G71" i="53"/>
  <c r="S7" i="53"/>
  <c r="N5" i="53"/>
  <c r="D5" i="53"/>
  <c r="D4" i="53"/>
  <c r="Q5" i="53"/>
  <c r="D3" i="53"/>
  <c r="A3" i="53"/>
  <c r="F88" i="51"/>
  <c r="G71" i="51"/>
  <c r="S7" i="51"/>
  <c r="N5" i="51"/>
  <c r="D5" i="51"/>
  <c r="D4" i="51"/>
  <c r="Q5" i="51"/>
  <c r="D3" i="51"/>
  <c r="A3" i="51"/>
  <c r="F88" i="49"/>
  <c r="G71" i="49"/>
  <c r="S7" i="49"/>
  <c r="N5" i="49"/>
  <c r="D5" i="49"/>
  <c r="D4" i="49"/>
  <c r="Q5" i="49"/>
  <c r="D3" i="49"/>
  <c r="A3" i="49"/>
  <c r="F88" i="48"/>
  <c r="G71" i="48"/>
  <c r="S7" i="48"/>
  <c r="N5" i="48"/>
  <c r="D5" i="48"/>
  <c r="D4" i="48"/>
  <c r="Q5" i="48"/>
  <c r="D3" i="48"/>
  <c r="A3" i="48"/>
  <c r="F88" i="47"/>
  <c r="G71" i="47"/>
  <c r="S7" i="47"/>
  <c r="N5" i="47"/>
  <c r="D5" i="47"/>
  <c r="D4" i="47"/>
  <c r="Q5" i="47"/>
  <c r="D3" i="47"/>
  <c r="A3" i="47"/>
  <c r="F88" i="45"/>
  <c r="G71" i="45"/>
  <c r="S7" i="45"/>
  <c r="N5" i="45"/>
  <c r="D5" i="45"/>
  <c r="D4" i="45"/>
  <c r="Q5" i="45"/>
  <c r="D3" i="45"/>
  <c r="A3" i="45"/>
  <c r="F88" i="44"/>
  <c r="G71" i="44"/>
  <c r="S7" i="44"/>
  <c r="N5" i="44"/>
  <c r="D5" i="44"/>
  <c r="D4" i="44"/>
  <c r="Q5" i="44"/>
  <c r="D3" i="44"/>
  <c r="A3" i="44"/>
  <c r="F88" i="43"/>
  <c r="G71" i="43"/>
  <c r="S7" i="43"/>
  <c r="N5" i="43"/>
  <c r="D5" i="43"/>
  <c r="D4" i="43"/>
  <c r="Q5" i="43"/>
  <c r="D3" i="43"/>
  <c r="A3" i="43"/>
  <c r="F88" i="40"/>
  <c r="G71" i="40"/>
  <c r="S7" i="40"/>
  <c r="N5" i="40"/>
  <c r="D5" i="40"/>
  <c r="D4" i="40"/>
  <c r="Q5" i="40"/>
  <c r="D3" i="40"/>
  <c r="A3" i="40"/>
  <c r="F88" i="39"/>
  <c r="G71" i="39"/>
  <c r="S7" i="39"/>
  <c r="N5" i="39"/>
  <c r="D5" i="39"/>
  <c r="D4" i="39"/>
  <c r="Q5" i="39"/>
  <c r="D3" i="39"/>
  <c r="A3" i="39"/>
  <c r="F88" i="37"/>
  <c r="G71" i="37"/>
  <c r="S7" i="37"/>
  <c r="N5" i="37"/>
  <c r="D5" i="37"/>
  <c r="D4" i="37"/>
  <c r="Q5" i="37"/>
  <c r="D3" i="37"/>
  <c r="A3" i="37"/>
  <c r="F88" i="36"/>
  <c r="G71" i="36"/>
  <c r="S7" i="36"/>
  <c r="N5" i="36"/>
  <c r="D5" i="36"/>
  <c r="D4" i="36"/>
  <c r="Q5" i="36"/>
  <c r="D3" i="36"/>
  <c r="A3" i="36"/>
  <c r="F88" i="35"/>
  <c r="G71" i="35"/>
  <c r="S7" i="35"/>
  <c r="N5" i="35"/>
  <c r="D5" i="35"/>
  <c r="Q5" i="35"/>
  <c r="A3" i="35"/>
  <c r="D3" i="35"/>
  <c r="D4" i="35"/>
  <c r="F88" i="34"/>
  <c r="G71" i="34"/>
  <c r="S7" i="34"/>
  <c r="N5" i="34"/>
  <c r="D5" i="34"/>
  <c r="D4" i="34"/>
  <c r="Q5" i="34"/>
  <c r="D3" i="34"/>
  <c r="A3" i="34"/>
  <c r="F88" i="32"/>
  <c r="G71" i="32"/>
  <c r="S7" i="32"/>
  <c r="N5" i="32"/>
  <c r="D5" i="32"/>
  <c r="D4" i="32"/>
  <c r="Q5" i="32"/>
  <c r="D3" i="32"/>
  <c r="A3" i="32"/>
  <c r="F88" i="31"/>
  <c r="G71" i="31"/>
  <c r="S7" i="31"/>
  <c r="N5" i="31"/>
  <c r="D5" i="31"/>
  <c r="D4" i="31"/>
  <c r="Q5" i="31"/>
  <c r="D3" i="31"/>
  <c r="A3" i="31"/>
  <c r="F88" i="29"/>
  <c r="G71" i="29"/>
  <c r="S7" i="29"/>
  <c r="N5" i="29"/>
  <c r="D5" i="29"/>
  <c r="D4" i="29"/>
  <c r="Q5" i="29"/>
  <c r="D3" i="29"/>
  <c r="A3" i="29"/>
  <c r="F88" i="28"/>
  <c r="G71" i="28"/>
  <c r="S7" i="28"/>
  <c r="N5" i="28"/>
  <c r="D5" i="28"/>
  <c r="D4" i="28"/>
  <c r="Q5" i="28"/>
  <c r="D3" i="28"/>
  <c r="A3" i="28"/>
  <c r="F88" i="27"/>
  <c r="G71" i="27"/>
  <c r="S7" i="27"/>
  <c r="N5" i="27"/>
  <c r="D5" i="27"/>
  <c r="D4" i="27"/>
  <c r="Q5" i="27"/>
  <c r="D3" i="27"/>
  <c r="A3" i="27"/>
  <c r="B26" i="26"/>
  <c r="F88" i="25"/>
  <c r="G71" i="25"/>
  <c r="S7" i="25"/>
  <c r="N5" i="25"/>
  <c r="D5" i="25"/>
  <c r="D4" i="25"/>
  <c r="Q5" i="25"/>
  <c r="D3" i="25"/>
  <c r="A3" i="25"/>
  <c r="F88" i="24"/>
  <c r="G71" i="24"/>
  <c r="S7" i="24"/>
  <c r="N5" i="24"/>
  <c r="D5" i="24"/>
  <c r="D4" i="24"/>
  <c r="Q5" i="24"/>
  <c r="D3" i="24"/>
  <c r="A3" i="24"/>
  <c r="F88" i="23"/>
  <c r="G71" i="23"/>
  <c r="S7" i="23"/>
  <c r="N5" i="23"/>
  <c r="D5" i="23"/>
  <c r="D4" i="23"/>
  <c r="Q5" i="23"/>
  <c r="D3" i="23"/>
  <c r="A3" i="23"/>
  <c r="F88" i="21"/>
  <c r="G71" i="21"/>
  <c r="S7" i="21"/>
  <c r="N5" i="21"/>
  <c r="D5" i="21"/>
  <c r="D4" i="21"/>
  <c r="F88" i="20"/>
  <c r="G71" i="20"/>
  <c r="S7" i="20"/>
  <c r="N5" i="20"/>
  <c r="D5" i="20"/>
  <c r="D4" i="20"/>
  <c r="Q5" i="21"/>
  <c r="D3" i="21"/>
  <c r="A3" i="21"/>
  <c r="Q5" i="20"/>
  <c r="D3" i="20"/>
  <c r="A3" i="20"/>
  <c r="F88" i="18"/>
  <c r="G71" i="18"/>
  <c r="S7" i="18"/>
  <c r="N5" i="18"/>
  <c r="D5" i="18"/>
  <c r="D4" i="18"/>
  <c r="Q5" i="18"/>
  <c r="Q5" i="17"/>
  <c r="Q5" i="16"/>
  <c r="Q5" i="74"/>
  <c r="S7" i="17"/>
  <c r="N5" i="17"/>
  <c r="D5" i="17"/>
  <c r="D4" i="17"/>
  <c r="F88" i="16"/>
  <c r="G71" i="16"/>
  <c r="S7" i="16"/>
  <c r="N5" i="16"/>
  <c r="D5" i="16"/>
  <c r="D4" i="16"/>
  <c r="D3" i="18"/>
  <c r="A3" i="18"/>
  <c r="D3" i="17"/>
  <c r="A3" i="17"/>
  <c r="A3" i="16"/>
  <c r="D3" i="16"/>
  <c r="D3" i="74"/>
  <c r="A3" i="73"/>
  <c r="D3" i="73"/>
  <c r="D3" i="72"/>
  <c r="A3" i="72"/>
  <c r="D3" i="71"/>
  <c r="A3" i="71"/>
  <c r="A3" i="70"/>
  <c r="D3" i="70"/>
  <c r="D4" i="74"/>
  <c r="G7" i="51"/>
  <c r="I7" i="51"/>
  <c r="P4" i="76"/>
  <c r="C3" i="76"/>
  <c r="C4" i="76"/>
  <c r="B28" i="76"/>
  <c r="B27" i="76"/>
  <c r="D26" i="76"/>
  <c r="B26" i="76"/>
  <c r="E6" i="76"/>
  <c r="C6" i="76"/>
  <c r="A1" i="76"/>
  <c r="G72" i="62"/>
  <c r="E7" i="62"/>
  <c r="D7" i="62"/>
  <c r="G72" i="64"/>
  <c r="E7" i="64"/>
  <c r="D7" i="64"/>
  <c r="G72" i="60"/>
  <c r="E7" i="60"/>
  <c r="D7" i="60"/>
  <c r="G72" i="59"/>
  <c r="E7" i="59"/>
  <c r="D7" i="59"/>
  <c r="G72" i="57"/>
  <c r="G85" i="57"/>
  <c r="E7" i="57"/>
  <c r="D7" i="57"/>
  <c r="G72" i="56"/>
  <c r="E7" i="56"/>
  <c r="D7" i="56"/>
  <c r="G72" i="55"/>
  <c r="E7" i="55"/>
  <c r="D7" i="55"/>
  <c r="G72" i="53"/>
  <c r="E7" i="53"/>
  <c r="D7" i="53"/>
  <c r="G72" i="51"/>
  <c r="E7" i="51"/>
  <c r="D7" i="51"/>
  <c r="G72" i="49"/>
  <c r="E7" i="49"/>
  <c r="D7" i="49"/>
  <c r="G72" i="48"/>
  <c r="E7" i="48"/>
  <c r="D7" i="48"/>
  <c r="G72" i="47"/>
  <c r="E7" i="47"/>
  <c r="D7" i="47"/>
  <c r="G72" i="45"/>
  <c r="E7" i="45"/>
  <c r="D7" i="45"/>
  <c r="G72" i="44"/>
  <c r="E7" i="44"/>
  <c r="D7" i="44"/>
  <c r="G72" i="43"/>
  <c r="E7" i="43"/>
  <c r="D7" i="43"/>
  <c r="G72" i="40"/>
  <c r="E7" i="40"/>
  <c r="D7" i="40"/>
  <c r="G72" i="39"/>
  <c r="E7" i="39"/>
  <c r="D7" i="39"/>
  <c r="G72" i="37"/>
  <c r="E7" i="37"/>
  <c r="D7" i="37"/>
  <c r="G72" i="36"/>
  <c r="E7" i="36"/>
  <c r="D7" i="36"/>
  <c r="G72" i="35"/>
  <c r="E7" i="35"/>
  <c r="D7" i="35"/>
  <c r="G72" i="34"/>
  <c r="E7" i="34"/>
  <c r="D7" i="34"/>
  <c r="G72" i="32"/>
  <c r="E7" i="32"/>
  <c r="D7" i="32"/>
  <c r="G72" i="31"/>
  <c r="E7" i="31"/>
  <c r="D7" i="31"/>
  <c r="G72" i="29"/>
  <c r="E7" i="29"/>
  <c r="D7" i="29"/>
  <c r="G72" i="28"/>
  <c r="E7" i="28"/>
  <c r="D7" i="28"/>
  <c r="G72" i="27"/>
  <c r="E7" i="27"/>
  <c r="D7" i="27"/>
  <c r="G72" i="25"/>
  <c r="E7" i="25"/>
  <c r="D7" i="25"/>
  <c r="G72" i="24"/>
  <c r="E7" i="24"/>
  <c r="D7" i="24"/>
  <c r="G72" i="23"/>
  <c r="E7" i="23"/>
  <c r="D7" i="23"/>
  <c r="G72" i="21"/>
  <c r="E7" i="21"/>
  <c r="D7" i="21"/>
  <c r="G72" i="20"/>
  <c r="E7" i="20"/>
  <c r="D7" i="20"/>
  <c r="G72" i="18"/>
  <c r="I7" i="18"/>
  <c r="G7" i="18"/>
  <c r="E7" i="18"/>
  <c r="D7" i="18"/>
  <c r="F88" i="17"/>
  <c r="G72" i="17"/>
  <c r="G71" i="17"/>
  <c r="I7" i="17"/>
  <c r="G7" i="17"/>
  <c r="E7" i="17"/>
  <c r="D7" i="17"/>
  <c r="G72" i="16"/>
  <c r="I7" i="16"/>
  <c r="G7" i="16"/>
  <c r="E7" i="16"/>
  <c r="D7" i="16"/>
  <c r="F88" i="74"/>
  <c r="G71" i="74"/>
  <c r="I7" i="74"/>
  <c r="G7" i="74"/>
  <c r="S7" i="74"/>
  <c r="N5" i="74"/>
  <c r="D5" i="74"/>
  <c r="G72" i="74"/>
  <c r="E7" i="74"/>
  <c r="D7" i="74"/>
  <c r="A3" i="74"/>
  <c r="A1" i="74"/>
  <c r="F88" i="73"/>
  <c r="G71" i="73"/>
  <c r="S7" i="73"/>
  <c r="N5" i="73"/>
  <c r="D5" i="73"/>
  <c r="D4" i="73"/>
  <c r="G72" i="73"/>
  <c r="I7" i="73"/>
  <c r="G7" i="73"/>
  <c r="E7" i="73"/>
  <c r="D7" i="73"/>
  <c r="Q5" i="73"/>
  <c r="A1" i="73"/>
  <c r="F88" i="72"/>
  <c r="G71" i="72"/>
  <c r="S7" i="72"/>
  <c r="N5" i="72"/>
  <c r="D5" i="72"/>
  <c r="D4" i="72"/>
  <c r="G72" i="72"/>
  <c r="I7" i="72"/>
  <c r="G7" i="72"/>
  <c r="E7" i="72"/>
  <c r="D7" i="72"/>
  <c r="Q5" i="72"/>
  <c r="A1" i="72"/>
  <c r="F88" i="71"/>
  <c r="G71" i="71"/>
  <c r="S7" i="71"/>
  <c r="N5" i="71"/>
  <c r="D5" i="71"/>
  <c r="D4" i="71"/>
  <c r="G72" i="71"/>
  <c r="I7" i="71"/>
  <c r="G7" i="71"/>
  <c r="E7" i="71"/>
  <c r="D7" i="71"/>
  <c r="Q5" i="71"/>
  <c r="A1" i="71"/>
  <c r="F88" i="70"/>
  <c r="G71" i="70"/>
  <c r="I7" i="70"/>
  <c r="G7" i="70"/>
  <c r="S7" i="70"/>
  <c r="N5" i="70"/>
  <c r="D5" i="70"/>
  <c r="D4" i="70"/>
  <c r="G72" i="70"/>
  <c r="E7" i="70"/>
  <c r="D7" i="70"/>
  <c r="Q5" i="70"/>
  <c r="A1" i="70"/>
  <c r="F88" i="69"/>
  <c r="G71" i="69"/>
  <c r="S7" i="69"/>
  <c r="N5" i="69"/>
  <c r="D5" i="69"/>
  <c r="D4" i="69"/>
  <c r="G72" i="69"/>
  <c r="I7" i="69"/>
  <c r="G7" i="69"/>
  <c r="E7" i="69"/>
  <c r="D7" i="69"/>
  <c r="Q5" i="69"/>
  <c r="D3" i="69"/>
  <c r="A3" i="69"/>
  <c r="A1" i="69"/>
  <c r="F88" i="68"/>
  <c r="G71" i="68"/>
  <c r="S7" i="68"/>
  <c r="N5" i="68"/>
  <c r="D5" i="68"/>
  <c r="D4" i="68"/>
  <c r="G72" i="68"/>
  <c r="I7" i="68"/>
  <c r="G7" i="68"/>
  <c r="E7" i="68"/>
  <c r="D7" i="68"/>
  <c r="Q5" i="68"/>
  <c r="D3" i="68"/>
  <c r="A3" i="68"/>
  <c r="A1" i="68"/>
  <c r="F88" i="67"/>
  <c r="G71" i="67"/>
  <c r="S7" i="67"/>
  <c r="N5" i="67"/>
  <c r="D5" i="67"/>
  <c r="D4" i="67"/>
  <c r="G72" i="67"/>
  <c r="I7" i="67"/>
  <c r="G7" i="67"/>
  <c r="E7" i="67"/>
  <c r="D7" i="67"/>
  <c r="Q5" i="67"/>
  <c r="D3" i="67"/>
  <c r="A3" i="67"/>
  <c r="A1" i="67"/>
  <c r="F88" i="66"/>
  <c r="G71" i="66"/>
  <c r="S7" i="66"/>
  <c r="N5" i="66"/>
  <c r="D5" i="66"/>
  <c r="D4" i="66"/>
  <c r="G72" i="66"/>
  <c r="I7" i="66"/>
  <c r="G7" i="66"/>
  <c r="E7" i="66"/>
  <c r="D7" i="66"/>
  <c r="Q5" i="66"/>
  <c r="D3" i="66"/>
  <c r="A3" i="66"/>
  <c r="A1" i="66"/>
  <c r="F88" i="65"/>
  <c r="G71" i="65"/>
  <c r="S7" i="65"/>
  <c r="N5" i="65"/>
  <c r="D5" i="65"/>
  <c r="D4" i="65"/>
  <c r="G72" i="65"/>
  <c r="I7" i="65"/>
  <c r="G7" i="65"/>
  <c r="E7" i="65"/>
  <c r="D7" i="65"/>
  <c r="Q5" i="65"/>
  <c r="D3" i="65"/>
  <c r="A3" i="65"/>
  <c r="A1" i="65"/>
  <c r="H27" i="58" l="1"/>
  <c r="H28" i="58"/>
  <c r="J26" i="58"/>
  <c r="H26" i="58"/>
  <c r="E6" i="61"/>
  <c r="C6" i="61"/>
  <c r="E6" i="58"/>
  <c r="C6" i="58"/>
  <c r="E6" i="54"/>
  <c r="C6" i="54"/>
  <c r="E6" i="52"/>
  <c r="C6" i="52"/>
  <c r="E6" i="46"/>
  <c r="C6" i="46"/>
  <c r="E6" i="41"/>
  <c r="C6" i="41"/>
  <c r="E6" i="38"/>
  <c r="C6" i="38"/>
  <c r="E6" i="33"/>
  <c r="C6" i="33"/>
  <c r="E6" i="30"/>
  <c r="C6" i="30"/>
  <c r="E6" i="26"/>
  <c r="C6" i="26"/>
  <c r="E6" i="22"/>
  <c r="C6" i="22"/>
  <c r="E6" i="19"/>
  <c r="C6" i="19"/>
  <c r="E6" i="14"/>
  <c r="C6" i="14"/>
  <c r="P4" i="14"/>
  <c r="E6" i="5"/>
  <c r="C6" i="5"/>
  <c r="G71" i="3"/>
  <c r="G72" i="3"/>
  <c r="A1" i="64" l="1"/>
  <c r="G10" i="1" l="1"/>
  <c r="D10" i="1"/>
  <c r="G73" i="1"/>
  <c r="I76" i="1"/>
  <c r="H76" i="1" s="1"/>
  <c r="G84" i="64" s="1"/>
  <c r="G85" i="64" s="1"/>
  <c r="D73" i="1"/>
  <c r="I21" i="1"/>
  <c r="H21" i="1" s="1"/>
  <c r="G84" i="73" s="1"/>
  <c r="G85" i="73" s="1"/>
  <c r="I20" i="1"/>
  <c r="H20" i="1" s="1"/>
  <c r="G84" i="72" s="1"/>
  <c r="G85" i="72" s="1"/>
  <c r="I19" i="1"/>
  <c r="H19" i="1" s="1"/>
  <c r="G84" i="71" s="1"/>
  <c r="G85" i="71" s="1"/>
  <c r="I18" i="1"/>
  <c r="H18" i="1" s="1"/>
  <c r="G84" i="70" s="1"/>
  <c r="G85" i="70" s="1"/>
  <c r="I16" i="1"/>
  <c r="H16" i="1" s="1"/>
  <c r="G84" i="69" s="1"/>
  <c r="G85" i="69" s="1"/>
  <c r="I15" i="1"/>
  <c r="H15" i="1" s="1"/>
  <c r="G84" i="68" s="1"/>
  <c r="G85" i="68" s="1"/>
  <c r="I14" i="1"/>
  <c r="H14" i="1" s="1"/>
  <c r="G84" i="67" s="1"/>
  <c r="I13" i="1"/>
  <c r="H13" i="1" s="1"/>
  <c r="G84" i="66" s="1"/>
  <c r="G85" i="66" s="1"/>
  <c r="I12" i="1"/>
  <c r="H12" i="1" s="1"/>
  <c r="G84" i="65" s="1"/>
  <c r="G85" i="65" s="1"/>
  <c r="I11" i="1"/>
  <c r="H11" i="1" s="1"/>
  <c r="G84" i="3" s="1"/>
  <c r="G85" i="3" s="1"/>
  <c r="R26" i="2"/>
  <c r="T28" i="2"/>
  <c r="T27" i="2"/>
  <c r="V26" i="2"/>
  <c r="T26" i="2"/>
  <c r="P28" i="2"/>
  <c r="P27" i="2"/>
  <c r="P26" i="2"/>
  <c r="N26" i="2"/>
  <c r="L28" i="2"/>
  <c r="L27" i="2"/>
  <c r="L26" i="2"/>
  <c r="J26" i="2"/>
  <c r="I71" i="1"/>
  <c r="H71" i="1" s="1"/>
  <c r="G84" i="56" s="1"/>
  <c r="G85" i="56" s="1"/>
  <c r="I70" i="1"/>
  <c r="H70" i="1" s="1"/>
  <c r="G84" i="55" s="1"/>
  <c r="G85" i="55" s="1"/>
  <c r="I63" i="1"/>
  <c r="H63" i="1" s="1"/>
  <c r="G84" i="49" s="1"/>
  <c r="G85" i="49" s="1"/>
  <c r="I62" i="1"/>
  <c r="H62" i="1" s="1"/>
  <c r="G84" i="48" s="1"/>
  <c r="G85" i="48" s="1"/>
  <c r="I61" i="1"/>
  <c r="H61" i="1" s="1"/>
  <c r="G84" i="47" s="1"/>
  <c r="G85" i="47" s="1"/>
  <c r="I54" i="1"/>
  <c r="H54" i="1" s="1"/>
  <c r="G84" i="40" s="1"/>
  <c r="G85" i="40" s="1"/>
  <c r="I53" i="1"/>
  <c r="H53" i="1" s="1"/>
  <c r="G84" i="39" s="1"/>
  <c r="G85" i="39" s="1"/>
  <c r="H10" i="1" l="1"/>
  <c r="I10" i="1"/>
  <c r="H52" i="1"/>
  <c r="I52" i="1"/>
  <c r="A1" i="62" l="1"/>
  <c r="B28" i="61"/>
  <c r="B27" i="61"/>
  <c r="D26" i="61"/>
  <c r="B26" i="61"/>
  <c r="P4" i="61"/>
  <c r="C4" i="61"/>
  <c r="C3" i="61"/>
  <c r="A1" i="61"/>
  <c r="A1" i="60"/>
  <c r="A1" i="59"/>
  <c r="E28" i="58"/>
  <c r="E27" i="58"/>
  <c r="F26" i="58"/>
  <c r="B28" i="58"/>
  <c r="B27" i="58"/>
  <c r="D26" i="58"/>
  <c r="E26" i="58"/>
  <c r="B26" i="58"/>
  <c r="P4" i="58"/>
  <c r="M4" i="58"/>
  <c r="C4" i="58"/>
  <c r="C3" i="58"/>
  <c r="A1" i="58"/>
  <c r="A1" i="57"/>
  <c r="A1" i="56"/>
  <c r="A1" i="55"/>
  <c r="H28" i="54"/>
  <c r="J26" i="54"/>
  <c r="E28" i="54"/>
  <c r="E27" i="54"/>
  <c r="F26" i="54"/>
  <c r="B28" i="54"/>
  <c r="B27" i="54"/>
  <c r="D26" i="54"/>
  <c r="H26" i="54"/>
  <c r="E26" i="54"/>
  <c r="B26" i="54"/>
  <c r="P4" i="54"/>
  <c r="C4" i="54"/>
  <c r="C3" i="54"/>
  <c r="A1" i="54"/>
  <c r="A1" i="53"/>
  <c r="B28" i="52"/>
  <c r="B27" i="52"/>
  <c r="D26" i="52"/>
  <c r="B26" i="52"/>
  <c r="P4" i="52"/>
  <c r="C4" i="52"/>
  <c r="C3" i="52"/>
  <c r="A1" i="52"/>
  <c r="A1" i="51"/>
  <c r="A1" i="49"/>
  <c r="A1" i="48"/>
  <c r="A1" i="47"/>
  <c r="H28" i="46"/>
  <c r="H27" i="46"/>
  <c r="J26" i="46"/>
  <c r="E28" i="46"/>
  <c r="E27" i="46"/>
  <c r="F26" i="46"/>
  <c r="B28" i="46"/>
  <c r="B27" i="46"/>
  <c r="D26" i="46"/>
  <c r="H26" i="46"/>
  <c r="E26" i="46"/>
  <c r="B26" i="46"/>
  <c r="P4" i="46"/>
  <c r="C4" i="46"/>
  <c r="C3" i="46"/>
  <c r="A1" i="46"/>
  <c r="A1" i="45"/>
  <c r="A1" i="44"/>
  <c r="H28" i="41"/>
  <c r="H27" i="41"/>
  <c r="J26" i="41"/>
  <c r="E28" i="41"/>
  <c r="E27" i="41"/>
  <c r="F26" i="41"/>
  <c r="B28" i="41"/>
  <c r="B27" i="41"/>
  <c r="D26" i="41"/>
  <c r="H26" i="41"/>
  <c r="E26" i="41"/>
  <c r="B26" i="41"/>
  <c r="P4" i="41"/>
  <c r="C4" i="41"/>
  <c r="C3" i="41"/>
  <c r="A1" i="39"/>
  <c r="E28" i="38"/>
  <c r="E27" i="38"/>
  <c r="F26" i="38"/>
  <c r="B28" i="38"/>
  <c r="B27" i="38"/>
  <c r="D26" i="38"/>
  <c r="E26" i="38"/>
  <c r="B26" i="38"/>
  <c r="P4" i="38"/>
  <c r="C4" i="38"/>
  <c r="C3" i="38"/>
  <c r="A1" i="38"/>
  <c r="A1" i="37"/>
  <c r="A1" i="36"/>
  <c r="A1" i="35"/>
  <c r="A1" i="34"/>
  <c r="K28" i="33"/>
  <c r="K27" i="33"/>
  <c r="M26" i="33"/>
  <c r="H28" i="33"/>
  <c r="H27" i="33"/>
  <c r="J26" i="33"/>
  <c r="E28" i="33"/>
  <c r="E27" i="33"/>
  <c r="F26" i="33"/>
  <c r="K26" i="33"/>
  <c r="H26" i="33"/>
  <c r="E26" i="33"/>
  <c r="B28" i="33"/>
  <c r="B27" i="33"/>
  <c r="D26" i="33"/>
  <c r="B26" i="33"/>
  <c r="P4" i="33"/>
  <c r="C4" i="33"/>
  <c r="C3" i="33"/>
  <c r="A1" i="33"/>
  <c r="A1" i="32"/>
  <c r="A1" i="31"/>
  <c r="E28" i="30"/>
  <c r="E27" i="30"/>
  <c r="F26" i="30"/>
  <c r="E26" i="30"/>
  <c r="B28" i="30"/>
  <c r="B27" i="30"/>
  <c r="D26" i="30"/>
  <c r="B26" i="30"/>
  <c r="P4" i="30"/>
  <c r="C4" i="30"/>
  <c r="C3" i="30"/>
  <c r="A1" i="30"/>
  <c r="A1" i="29"/>
  <c r="A1" i="28"/>
  <c r="A1" i="27"/>
  <c r="H28" i="26"/>
  <c r="H27" i="26"/>
  <c r="J26" i="26"/>
  <c r="H26" i="26"/>
  <c r="E28" i="26"/>
  <c r="E27" i="26"/>
  <c r="F26" i="26"/>
  <c r="E26" i="26"/>
  <c r="B28" i="26"/>
  <c r="B27" i="26"/>
  <c r="D26" i="26"/>
  <c r="P4" i="26"/>
  <c r="C4" i="26"/>
  <c r="C3" i="26"/>
  <c r="A1" i="26"/>
  <c r="A1" i="25"/>
  <c r="A1" i="24"/>
  <c r="A1" i="23"/>
  <c r="H28" i="22"/>
  <c r="H27" i="22"/>
  <c r="J26" i="22"/>
  <c r="H26" i="22"/>
  <c r="E28" i="22"/>
  <c r="E27" i="22"/>
  <c r="F26" i="22"/>
  <c r="E26" i="22"/>
  <c r="B28" i="22"/>
  <c r="B27" i="22"/>
  <c r="D26" i="22"/>
  <c r="B26" i="22"/>
  <c r="P4" i="22"/>
  <c r="C3" i="22"/>
  <c r="C4" i="22"/>
  <c r="A1" i="22"/>
  <c r="A1" i="21"/>
  <c r="A1" i="20" l="1"/>
  <c r="F26" i="19"/>
  <c r="E28" i="19"/>
  <c r="E27" i="19"/>
  <c r="E26" i="19"/>
  <c r="D26" i="19"/>
  <c r="B28" i="19"/>
  <c r="B27" i="19"/>
  <c r="B26" i="19"/>
  <c r="G7" i="3" l="1"/>
  <c r="I7" i="3"/>
  <c r="D7" i="3"/>
  <c r="P4" i="19"/>
  <c r="C4" i="19"/>
  <c r="C3" i="19"/>
  <c r="A1" i="19" l="1"/>
  <c r="A1" i="18"/>
  <c r="A1" i="16"/>
  <c r="B28" i="14"/>
  <c r="B27" i="14"/>
  <c r="E28" i="14"/>
  <c r="E27" i="14"/>
  <c r="H28" i="14"/>
  <c r="H27" i="14"/>
  <c r="K28" i="14"/>
  <c r="K27" i="14"/>
  <c r="M26" i="14"/>
  <c r="J26" i="14"/>
  <c r="F26" i="14"/>
  <c r="D26" i="14"/>
  <c r="K26" i="14"/>
  <c r="H26" i="14"/>
  <c r="E26" i="14"/>
  <c r="B26" i="14"/>
  <c r="C4" i="14"/>
  <c r="C3" i="14"/>
  <c r="A1" i="14"/>
  <c r="K28" i="5"/>
  <c r="K27" i="5"/>
  <c r="H28" i="5"/>
  <c r="H27" i="5"/>
  <c r="E28" i="5"/>
  <c r="E27" i="5"/>
  <c r="B28" i="5"/>
  <c r="B27" i="5"/>
  <c r="M26" i="5"/>
  <c r="J26" i="5"/>
  <c r="F26" i="5"/>
  <c r="D26" i="5"/>
  <c r="K26" i="5"/>
  <c r="H26" i="5"/>
  <c r="E26" i="5"/>
  <c r="B26" i="5"/>
  <c r="P4" i="5"/>
  <c r="C4" i="5"/>
  <c r="C3" i="5"/>
  <c r="A1" i="5"/>
  <c r="E7" i="3" l="1"/>
  <c r="H28" i="2" l="1"/>
  <c r="H27" i="2"/>
  <c r="H26" i="2"/>
  <c r="E28" i="2"/>
  <c r="E27" i="2"/>
  <c r="F26" i="2"/>
  <c r="E26" i="2"/>
  <c r="B28" i="2"/>
  <c r="D26" i="2"/>
  <c r="B26" i="2"/>
  <c r="B27" i="2"/>
  <c r="S7" i="3" l="1"/>
  <c r="D3" i="3"/>
  <c r="A3" i="3"/>
  <c r="A1" i="2"/>
  <c r="F88" i="3"/>
  <c r="Q5" i="3"/>
  <c r="A1" i="3"/>
  <c r="N5" i="3"/>
  <c r="D5" i="3"/>
  <c r="D4" i="3"/>
  <c r="C6" i="2"/>
  <c r="E6" i="2"/>
  <c r="T4" i="2"/>
  <c r="C4" i="2"/>
  <c r="C3" i="2"/>
  <c r="I78" i="1"/>
  <c r="H78" i="1" s="1"/>
  <c r="G84" i="62" s="1"/>
  <c r="G85" i="62" s="1"/>
  <c r="G77" i="1"/>
  <c r="R6" i="61" s="1"/>
  <c r="D77" i="1"/>
  <c r="M4" i="61" s="1"/>
  <c r="I75" i="1"/>
  <c r="I74" i="1"/>
  <c r="R6" i="58"/>
  <c r="G69" i="1"/>
  <c r="R6" i="54" s="1"/>
  <c r="D69" i="1"/>
  <c r="M4" i="54" s="1"/>
  <c r="I68" i="1"/>
  <c r="H68" i="1" s="1"/>
  <c r="G84" i="53" s="1"/>
  <c r="G85" i="53" s="1"/>
  <c r="G67" i="1"/>
  <c r="R6" i="52" s="1"/>
  <c r="D67" i="1"/>
  <c r="M4" i="52" s="1"/>
  <c r="I65" i="1"/>
  <c r="H65" i="1" s="1"/>
  <c r="G84" i="51" s="1"/>
  <c r="G85" i="51" s="1"/>
  <c r="G64" i="1"/>
  <c r="R6" i="76" s="1"/>
  <c r="D64" i="1"/>
  <c r="M4" i="76" s="1"/>
  <c r="G60" i="1"/>
  <c r="R6" i="46" s="1"/>
  <c r="D60" i="1"/>
  <c r="M4" i="46" s="1"/>
  <c r="I59" i="1"/>
  <c r="H59" i="1" s="1"/>
  <c r="G84" i="45" s="1"/>
  <c r="G85" i="45" s="1"/>
  <c r="I58" i="1"/>
  <c r="H58" i="1" s="1"/>
  <c r="G84" i="44" s="1"/>
  <c r="G85" i="44" s="1"/>
  <c r="I57" i="1"/>
  <c r="H57" i="1" s="1"/>
  <c r="G84" i="43" s="1"/>
  <c r="G85" i="43" s="1"/>
  <c r="G56" i="1"/>
  <c r="R6" i="41" s="1"/>
  <c r="D56" i="1"/>
  <c r="M4" i="41" s="1"/>
  <c r="G52" i="1"/>
  <c r="R6" i="38" s="1"/>
  <c r="D52" i="1"/>
  <c r="M4" i="38" s="1"/>
  <c r="I51" i="1"/>
  <c r="H51" i="1" s="1"/>
  <c r="G84" i="37" s="1"/>
  <c r="G85" i="37" s="1"/>
  <c r="I50" i="1"/>
  <c r="H50" i="1" s="1"/>
  <c r="G84" i="36" s="1"/>
  <c r="G85" i="36" s="1"/>
  <c r="I49" i="1"/>
  <c r="H49" i="1" s="1"/>
  <c r="G84" i="35" s="1"/>
  <c r="G85" i="35" s="1"/>
  <c r="I48" i="1"/>
  <c r="H48" i="1" s="1"/>
  <c r="G84" i="34" s="1"/>
  <c r="G85" i="34" s="1"/>
  <c r="G47" i="1"/>
  <c r="R6" i="33" s="1"/>
  <c r="D47" i="1"/>
  <c r="M4" i="33" s="1"/>
  <c r="I45" i="1"/>
  <c r="H45" i="1" s="1"/>
  <c r="G84" i="32" s="1"/>
  <c r="G85" i="32" s="1"/>
  <c r="I44" i="1"/>
  <c r="H44" i="1" s="1"/>
  <c r="G84" i="31" s="1"/>
  <c r="G85" i="31" s="1"/>
  <c r="G43" i="1"/>
  <c r="R6" i="30" s="1"/>
  <c r="D43" i="1"/>
  <c r="M4" i="30" s="1"/>
  <c r="I42" i="1"/>
  <c r="H42" i="1" s="1"/>
  <c r="G84" i="29" s="1"/>
  <c r="G85" i="29" s="1"/>
  <c r="I41" i="1"/>
  <c r="H41" i="1" s="1"/>
  <c r="G84" i="28" s="1"/>
  <c r="G85" i="28" s="1"/>
  <c r="I40" i="1"/>
  <c r="G39" i="1"/>
  <c r="R6" i="26" s="1"/>
  <c r="D39" i="1"/>
  <c r="M4" i="26" s="1"/>
  <c r="I38" i="1"/>
  <c r="H38" i="1" s="1"/>
  <c r="G84" i="25" s="1"/>
  <c r="G85" i="25" s="1"/>
  <c r="I37" i="1"/>
  <c r="H37" i="1" s="1"/>
  <c r="G84" i="24" s="1"/>
  <c r="G85" i="24" s="1"/>
  <c r="I36" i="1"/>
  <c r="H36" i="1" s="1"/>
  <c r="G84" i="23" s="1"/>
  <c r="G85" i="23" s="1"/>
  <c r="G35" i="1"/>
  <c r="R6" i="22" s="1"/>
  <c r="D35" i="1"/>
  <c r="M4" i="22" s="1"/>
  <c r="I33" i="1"/>
  <c r="I32" i="1"/>
  <c r="G31" i="1"/>
  <c r="R6" i="19" s="1"/>
  <c r="D31" i="1"/>
  <c r="M4" i="19" s="1"/>
  <c r="I30" i="1"/>
  <c r="H30" i="1" s="1"/>
  <c r="G84" i="18" s="1"/>
  <c r="G85" i="18" s="1"/>
  <c r="I29" i="1"/>
  <c r="H29" i="1" s="1"/>
  <c r="I28" i="1"/>
  <c r="I27" i="1"/>
  <c r="G26" i="1"/>
  <c r="R6" i="14" s="1"/>
  <c r="D26" i="1"/>
  <c r="M4" i="14" s="1"/>
  <c r="G22" i="1"/>
  <c r="G17" i="1"/>
  <c r="R6" i="5" s="1"/>
  <c r="D17" i="1"/>
  <c r="M4" i="5" s="1"/>
  <c r="W6" i="2"/>
  <c r="Q4" i="2"/>
  <c r="H40" i="1" l="1"/>
  <c r="G84" i="27" s="1"/>
  <c r="G85" i="27" s="1"/>
  <c r="I39" i="1"/>
  <c r="H74" i="1"/>
  <c r="G84" i="59" s="1"/>
  <c r="G85" i="59" s="1"/>
  <c r="I73" i="1"/>
  <c r="H64" i="1"/>
  <c r="H75" i="1"/>
  <c r="G84" i="60" s="1"/>
  <c r="G85" i="60" s="1"/>
  <c r="H77" i="1"/>
  <c r="H33" i="1"/>
  <c r="G84" i="21" s="1"/>
  <c r="G85" i="21" s="1"/>
  <c r="H27" i="1"/>
  <c r="H28" i="1"/>
  <c r="G84" i="16" s="1"/>
  <c r="G85" i="16" s="1"/>
  <c r="H32" i="1"/>
  <c r="G84" i="20" s="1"/>
  <c r="G85" i="20" s="1"/>
  <c r="H67" i="1"/>
  <c r="G79" i="1"/>
  <c r="I31" i="1"/>
  <c r="D79" i="1"/>
  <c r="G25" i="1"/>
  <c r="H39" i="1"/>
  <c r="I17" i="1"/>
  <c r="G46" i="1"/>
  <c r="I64" i="1"/>
  <c r="D46" i="1"/>
  <c r="G66" i="1"/>
  <c r="D25" i="1"/>
  <c r="D34" i="1"/>
  <c r="H43" i="1"/>
  <c r="D55" i="1"/>
  <c r="I56" i="1"/>
  <c r="D66" i="1"/>
  <c r="I67" i="1"/>
  <c r="I26" i="1"/>
  <c r="G34" i="1"/>
  <c r="I47" i="1"/>
  <c r="G55" i="1"/>
  <c r="H69" i="1"/>
  <c r="H17" i="1"/>
  <c r="H60" i="1"/>
  <c r="H35" i="1"/>
  <c r="H56" i="1"/>
  <c r="H47" i="1"/>
  <c r="I35" i="1"/>
  <c r="I43" i="1"/>
  <c r="I60" i="1"/>
  <c r="I69" i="1"/>
  <c r="I77" i="1"/>
  <c r="G84" i="17" l="1"/>
  <c r="G85" i="17" s="1"/>
  <c r="G84" i="74"/>
  <c r="G85" i="74" s="1"/>
  <c r="H26" i="1"/>
  <c r="H73" i="1"/>
  <c r="H79" i="1" s="1"/>
  <c r="H31" i="1"/>
  <c r="H55" i="1"/>
  <c r="I34" i="1"/>
  <c r="I46" i="1"/>
  <c r="I55" i="1"/>
  <c r="I66" i="1"/>
  <c r="H46" i="1"/>
  <c r="G80" i="1"/>
  <c r="I25" i="1"/>
  <c r="H66" i="1"/>
  <c r="D80" i="1"/>
  <c r="I79" i="1"/>
  <c r="H25" i="1"/>
  <c r="H34" i="1"/>
  <c r="I80" i="1" l="1"/>
  <c r="H80" i="1"/>
</calcChain>
</file>

<file path=xl/sharedStrings.xml><?xml version="1.0" encoding="utf-8"?>
<sst xmlns="http://schemas.openxmlformats.org/spreadsheetml/2006/main" count="5174" uniqueCount="902">
  <si>
    <t xml:space="preserve">ECTS </t>
  </si>
  <si>
    <t>prof. A. Zelek</t>
  </si>
  <si>
    <t>dr R. Nowak-Lewandowska</t>
  </si>
  <si>
    <t>dr M. Stankiewicz</t>
  </si>
  <si>
    <t>dr M. Bzunek</t>
  </si>
  <si>
    <t>mgr S. Świergiel</t>
  </si>
  <si>
    <t>dr J. Osuch</t>
  </si>
  <si>
    <t>Marketing</t>
  </si>
  <si>
    <t>dr D. Majewska-Bielecka</t>
  </si>
  <si>
    <t>I</t>
  </si>
  <si>
    <t>WIEDZA</t>
  </si>
  <si>
    <t>UMIEJĘTNOŚCI</t>
  </si>
  <si>
    <t>KOMPETENCJE SPOŁECZNE</t>
  </si>
  <si>
    <t>e-learning</t>
  </si>
  <si>
    <t>case study</t>
  </si>
  <si>
    <t>METODY</t>
  </si>
  <si>
    <t>ZAL</t>
  </si>
  <si>
    <t>Z2_W1   Zna i rozumie w pogłębionym stopniu pojęcia, terminy, prawa oraz dylematy współczesnego zarządzania w  skali problemów globalnych i lokalnych  z zakresu dyscyplin naukowych: nauki o zarządzaniu i  jakości oraz ekonomia i finanse, a także jest zdolny do wykorzystania tej wiedzy w działalności zawodowej związanej z kierunkiem studiów.</t>
  </si>
  <si>
    <t>Z2_W2   Zna i rozumie w pogłębionym stopniu wybrane ekonomiczne fakty, zjawiska, prawidłowości i mechanizmy funkcjonowania gospodarki rynkowej w skali sektora, makrogospodarki i globalnej oraz ich oddziaływanie na zarządzanie przedsiębiorstwem.</t>
  </si>
  <si>
    <t>Z2_W3   Zna i rozumie w pogłębionym stopniu mikroekonomiczne przesłanki podejmowania i racjonalizowania decyzji menedżerskich w skali podmiotu gospodarczego w oparciu o wybrane fakty, zjawiska, prawidłowości i mechanizmy.</t>
  </si>
  <si>
    <t>Z2_W4   Zna i rozumie w stopniu pogłębionym użyteczność i celowość stosowania metod i narzędzi diagnozy strategicznej, controllingu strategicznego oraz analiz:  ekonomicznej, finansowej, marketingowej, logistycznej, itp. i ich znaczenie w procesach podejmowania decyzji menedżerskich.</t>
  </si>
  <si>
    <t>Z2_W5   Zna w stopniu pogłębionym istotę i metody statystyki opisowej i statystyki matematycznej, metody wnioskowania statystycznego i estymacji przedziałowej i weryfikacji hipotez oraz rozumie ich użyteczność i obszary zastosowania w procesach zarządzania.</t>
  </si>
  <si>
    <t>Z2_W6   Zna i rozumie w pogłębionym stopniu mechanizmy działania rynku finansowego z uwzględnieniem nowoczesnych instrumentów finansowych oraz zależności między postulatem efektywności ekonomicznej a ryzykiem biznesowym i bezpieczeństwem finansowym funkcjonowania podmiotu gospodarczego.</t>
  </si>
  <si>
    <t>Z2_W7   Zna i rozumie w pogłębionym stopniu istotę, kontekst i proces zarządzania operacyjnego i strategicznego, w tym z zastosowaniem współczesnych modeli zarządzania i zarządzania procesowego oraz różne ekonomiczne i społeczne zasady i uwarunkowania wdrażania zmian operacyjnych i strategicznych w organizacji.</t>
  </si>
  <si>
    <t>Z2_W8   Zna i rozumie w pogłębionym stopniu miejsce i znaczenie rachunkowości i finansów w gospodarce i w przedsiębiorstwie oraz zarządzania finansami w przedsiębiorstwie w kontekście procesu racjonalizacji decyzji menedżerskich.</t>
  </si>
  <si>
    <t>Z2_W9   Zna i rozumie w pogłębionym stopniu wybrane współczesne teorie i koncepcje z zakresu zarządzania zasobami ludzkimi w organizacji oraz elementy teorii socjologii i psychologii społecznej i jej znaczenie dla zarządzania zespołami pracowniczymi.</t>
  </si>
  <si>
    <t>Z2_W10   Zna i rozumie w pogłębionym stopniu teorie i koncepcje z zakresu zarządzania marketingowego i zarządzania międzynarodowego oraz przesłanki i modele zachowań przedsiębiorstw na rynkach międzynarodowych w zakresie stosowanych strategii marketingowych.</t>
  </si>
  <si>
    <t>Z2_W11   Zna i rozumie w pogłębionym stopniu istotę przedsiębiorczości oraz zasady projektowania, tworzenia i rozwoju przedsiębiorstw oraz  strategiczne znaczenie przedsiębiorczości i innowacyjności dla kreowania potencjału przedsiębiorstwa w każdej fazie jego rozwoju.</t>
  </si>
  <si>
    <t>Z2_W12   Zna i rozumie w pogłębionym stopniu znaczenie i obszary wykorzystania informatycznych systemów wsparcia w procesach zarządzania w przedsiębiorstwie oraz główne potrzeby i funkcje zintegrowanych i cząstkowych systemów informatycznych i ich służebną rolę wobec różnych funkcji i poziomów zarządzania.</t>
  </si>
  <si>
    <t>Z2_W13   Zna i rozumie kluczowe normy prawne, regulujące funkcjonowanie prawa spółek handlowych, prawa obrotu gospodarczego, prawa podatkowego i prawa pracy oraz prawa ochrony własności intelektualnej.</t>
  </si>
  <si>
    <t>Z2_W14   Zna i rozumie celowość i zasady samodzielnego przeprowadzenia pracy badawczej  dla celów pracy magisterskiej. Posiada wiedzę na temat metod badawczych stosowanych w naukach o zarządzaniu, w tym temat metodyki pisania pracy magisterskiej.</t>
  </si>
  <si>
    <t>Z2_W15   Posiada wiedzę praktyczną, umożliwiającą podjęcie pracy zawodowej w różnych typach podmiotów gospodarczych lub własnej działalności gospodarczej.</t>
  </si>
  <si>
    <t>Z2_W16   Zna język obcy profesjonalny na poziomie komunikacyjnym (poziom B2+ ESJOK).</t>
  </si>
  <si>
    <t>Z2_U1   Potrafi zastosować wiedzę teoretyczną oraz wiedzę specjalistyczną w obszarze zjawisk ekonomicznych i menedżerskich, w tym dotyczących różnych obszarów funkcjonalnych działalności przedsiębiorstwa.</t>
  </si>
  <si>
    <t>Z2_U2   Potrafi identyfikować, interpretować i wyjaśniać złożone zjawiska i procesy społeczne, ekonomiczne i zarządcze oraz relacje między nimi, a także ich wpływ na przedsięwzięcia i decyzje biznesowe.</t>
  </si>
  <si>
    <t>Z2_U3   Potrafi obserwować, interpretować i analizować oraz oceniać procesy zachodzące w organizacji i w jej otoczeniu oraz wyciągać wnioski użyteczne w procesach decyzyjnych,  przeprowadzać diagnozy przy użyciu profesjonalnych technik i metod diagnostycznych.</t>
  </si>
  <si>
    <t>Z2_U4   Potrafi prognozować i modelować złożone procesy i decyzje menedżerskie, a także opracowywać plan strategiczny, marketingowy, finansowy, operacyjny i inne…, w warunkach obciążonych ryzykiem i niepewnością, uwzględniając uwarunkowania krajowe i międzynarodowe.</t>
  </si>
  <si>
    <t>Z2_U5   Potrafi wykorzystać zdobytą wiedzę do identyfikowania i rozwiązywania różnorodnych problemów/ zagrożeń/ ryzyk zarządczych oraz myśleć projekcyjnie i przewidywać skutki decyzji i zmian na poziomie operacyjnym i strategicznym</t>
  </si>
  <si>
    <t>STATUS</t>
  </si>
  <si>
    <t>PRAC_STUD</t>
  </si>
  <si>
    <t>Z2_U6   Potrafi sprawnie posługiwać się technologiami informacyjnymi i komunikacyjnymi wykorzystywanymi w prowadzeniu działalności gospodarczej, w tym w zakresie zintegrowanych systemów informatycznych.</t>
  </si>
  <si>
    <t>Z2_U7   Potrafi dogłębnie przeanalizować złożony problem biznesowy, sporządzić raport z badania, przedstawić wyniki swojego procesu myślowego  oraz sformułować syntetyczne wnioski, ułatwiające podejmowanie poprawnych decyzji ekonomicznych.</t>
  </si>
  <si>
    <t>Z2_U8   Potrafi wskazać  i interpretować adekwatne źródła prawa i przepisy prawne odnoszące się do działalności gospodarczej i  ochrony własności intelektualnej oraz stosować je do rozwiązania dylematów prawnych związanych z działalnością zarządczą i organizacyjną w przedsiębiorstwie.</t>
  </si>
  <si>
    <t>Z2_U9   Potrafi ewidencjonować zdarzenia gospodarcze oraz przeprowadzać analizy z zakresu rachunkowości zarządczej i finansowej, a także dobrać odpowiednie instrumenty finansowania przedsięwzięć gospodarczych w kontekście oceny ich efektywności i ryzyka.</t>
  </si>
  <si>
    <t>Z2_U10   Potrafi samodzielnie rozwiązywać złożone problemy zarządcze przy wykorzystaniu zaawansowanych metod i narzędzi ilościowych oraz ocenić jakość i przydatność danych źródłowych, dokonać ich selekcji, a także wnioskować w oparciu o przeprowadzone procedury obliczeniowe.</t>
  </si>
  <si>
    <t>Z2_U11   Potrafi, pełniąc różne role, pracować w zespole rozwiązującym konkretne zadania pozwalające na realizację celów związanych z projektowaniem i podejmowaniem działań profesjonalnych.</t>
  </si>
  <si>
    <t>Z2_U12   Potrafi kierować pracą zespołu pracowniczego z zastosowaniem zasad zarządzania ZL oraz wiedzy z zakresu socjologii i psychologii społecznej.</t>
  </si>
  <si>
    <t>Z2_U13   Potrafi wykorzystać swoją wiedzę z zakresu zarządzania, kompetencje i cechy osobnicze do zarządzania własnym stanowiskiem pracy i / lub własną działalnością gospodarczą.</t>
  </si>
  <si>
    <t>Z2_U14   Potrafi zastosować myślenie kreatywnie, prezentować postawę przedsiębiorczą i ma umiejętności podejmowania działania innowacyjnego.</t>
  </si>
  <si>
    <t>Z2_U15   Potrafi samodzielnie planować i realizować własne uczenie się przez całe życie oraz ukierunkować rozwój kompetencji zawodowych, uwzględniając poziomu swojej wiedzy oraz własnych kompetencji,  dążąc do profesjonalizacji w wykonywaniu pracy.</t>
  </si>
  <si>
    <t>Z2_U16   Potrafi komunikować się ze zróżnicowanym otoczeniem z użyciem specjalistycznej terminologii, w tym w języku obcym na poziomie B2+ ESOKJ, oceniać różne opinie i stanowiska, wypowiadać się w sposób kulturalny, rzeczowy, precyzyjny, spójny i logiczny.</t>
  </si>
  <si>
    <t>Z2_U17   Posiada merytoryczne i techniczne umiejętności samodzielnego przeprowadzenia badań stosowanych, w tym projektu badawczego dla potrzeb pracy magisterskiej.</t>
  </si>
  <si>
    <t>Z2_K1   Jest gotów do krytycznej oceny poziomu swojej wiedzy i umiejętności oraz  rozumie potrzebę ciągłego uczenia się, ze względu na dynamikę procesów rynkowych i społecznych. Zachodzących w świecie i środowisku zawodowym.</t>
  </si>
  <si>
    <t>Z2_K2   Jest gotów do samodzielnej, krytycznej oceny procesów zachodzących w organizacji z zachowaniem rzetelności, staranności, obiektywizmu i racjonalności, angażując w to całą posiadaną wiedzę i umiejętności.</t>
  </si>
  <si>
    <t>Z2_K3   Jest gotów do samodzielnej pracy, prowadzonej w sposób rzetelny i obiektywny, zachowując krytycyzm wobec wyników własnej pracy, czerpiąc z niej satysfakcję, przyjmując uwagi od współpracowników, realizując ścieżkę rozwoju zawodowego.</t>
  </si>
  <si>
    <t>Z2_K4   Jest gotów do podejmowania zawodowych wyzwań w zakresie zarządzania na stanowiskach kierowniczych (jako lider / menedżer) i wykonawczych.</t>
  </si>
  <si>
    <t>Z2_K5   Jest gotów do pracy i współdziałania w zespołach, występując w nich w różnych rolach, będąc otwartym na współpracę i budowanie relacji a  jednocześnie przestrzegając zasad obowiązujących w dziedzinie zarządzania zasobami ludzkimi.</t>
  </si>
  <si>
    <t>Z2_K6   Jest gotów do podejmowania wyzwań i ryzyka prowadzenia działalności gospodarczej, w tym do  myślenia i działania w sposób przedsiębiorczy, podejmowania decyzji w sytuacjach wysokiego ryzyka, przyjmowania odpowiedzialności za skutki działań własnych i pracowników, którymi kieruje.</t>
  </si>
  <si>
    <t>Z2_K7   Jest gotów do empatycznego rozumienia potrzeb członków zróżnicowanych zespołów /społeczności ( w tym międzynarodowych) i akceptuje ich różnorodność kulturową, szanuje wyznawane przez nich normy i wartości.</t>
  </si>
  <si>
    <t>Z2_K8   Jest gotów, w odpowiedzialny, korzysta z powierzonego mu majątku i dostępnej infrastruktury, sprzętu, urządzeń, itp...</t>
  </si>
  <si>
    <t>Z2_K9   Jest gotów do pracy pro bono i do budowania społecznej odpowiedzialności biznesu.</t>
  </si>
  <si>
    <t>Z2_K10   Jest świadom i jest gotów do przestrzegania norm etycznych i społecznych właściwych dla danego zawodu.</t>
  </si>
  <si>
    <t>E1_W1   Zna i rozumie w stopniu zaawansowanym kluczowe pojęcia, terminy, prawidłowości, prawa i zjawiska z zakresu dyscyplin naukowych: ekonomia i finanse oraz nauki o zarządzaniu i jakości oraz jest zdolny do wykorzystania tej wiedzy w działalności zawodowej związanej z kierunkiem i specjalnością .</t>
  </si>
  <si>
    <t>E1_W2   Zna i rozumie ekonomiczne, zarządcze, prawne i społeczne uwarunkowania rozwoju indywidualnej przedsiębiorczości i innowacyjności oraz rozpoznaje formy (organizacyjno – prawne, finansowe), struktury i procesy działalności gospodarczej i jej związki z otoczeniem gospodarczym.</t>
  </si>
  <si>
    <t>E1_W3   Na poziomie zaawansowanym zna i rozumie system funkcjonowania przedsiębiorstwa (lub innych organizacji), opisuje kluczowe funkcje i procesy zarządcze oraz relacje między nimi, a także związki z podmiotami otoczenia zewnętrznego w skali sektora, makrogospodarki i globalnej.</t>
  </si>
  <si>
    <t xml:space="preserve">E1_W4   Zna w stopniu zaawansowanym i potrafi stosować typowe metody i narzędzia badawcze (w tym statystyczne, matematyczne oraz informatyczne), wykorzystywane do analizy ekonomicznej oraz opisu wybranych podmiotów, procesów i zjawisk gospodarczych. </t>
  </si>
  <si>
    <t xml:space="preserve">E1_W5   Ma zaawansowaną wiedzę o roli jednostki i zespołów ludzkich w procesie tworzenia i funkcjonowania organizacji oraz ma pogłębioną wiedzę o zasadach i motywach działania człowieka w organizacji. </t>
  </si>
  <si>
    <t>E1_W6   Zna zaawansowany aparat statystyczny, w tym: metody analizy struktury, dynamiki oraz współzależności w czasie i w przestrzeni; cele i zasady stosowania poszczególnych mierników statystycznych; istotę modelu i procedurę modelowania.</t>
  </si>
  <si>
    <t>E1_W7   Zna i rozumie w zaawansowanym stopniu pojęcia i zasady z zakresu rachunkowości i finansów, niezbędne do prowadzenia działalności gospodarczej w skali mikroprzedsiębiorstw, MSP i dużych przedsiębiorstw, w tym międzynarodowe standardy rachunkowości.</t>
  </si>
  <si>
    <t>E1_W8   Zna i rozumie w stopniu zaawansowanym znaczenie zarządzania marketingowego oraz strategii marketingowych uwzględniających specyfikę działań marketingowych w różnych branżach, różnych typach organizacji i otoczenia rynkowego.</t>
  </si>
  <si>
    <t>E1_W9   Zna i rozumie w zaawansowanym stopniu terminologię, prawidłowości, fakty, obiekty, zjawiska i złożone zależności między nimi w zakresie wybranej specjalności  jako obszaru działalności zawodowej.</t>
  </si>
  <si>
    <t>E1_W10   Zna i rozumie normy społeczne, etyczne i prawne regulujące funkcjonowanie podmiotów gospodarczych i instytucji sektora publicznego i prywatnego, w tym zasady dotyczące ochrony własności przemysłowej i prawa autorskiego.</t>
  </si>
  <si>
    <t>E1_W11   W zaawansowanym stopniu zna i rozumie pojęcia, reguły i procesy z zakresu zarządzania zasobami ludzkimi oraz pokrewnych nauk społecznych (socjologii, psychologii, komunikacji społecznej) i na tym tle ma świadomość prawidłowości zachowań i sposobów działania ludzi w organizacjach.</t>
  </si>
  <si>
    <t>E1_W12   Ma zaawansowaną wiedzę na temat nowoczesnych technik informatycznych i informacyjnych (w tym metod i technik pozyskiwania danych), oraz możliwości ich wykorzystania w praktyce ekonomii i zarządzania.</t>
  </si>
  <si>
    <t>E1_W13   Zna i rozumie wymogi merytoryczne, metodyczne, techniczne i formalne dotyczące przygotowania projektu dyplomowego, którego opracowanie i przedłożenie do oceny określa procedura dyplomowa dla studiów pierwszego stopnia w ZPSB.</t>
  </si>
  <si>
    <t>E1_U1   Potrafi wykorzystać wiedzę z zakresu dyscyplin naukowych: ekonomia i finanse oraz nauki o zarządzaniu i jakości do obserwacji i interpretacji różnorodnych problemów ekonomicznych i zarządczych w perspektywie mikro, makro i globalnej (również w powiązaniu z wybraną specjalnością).</t>
  </si>
  <si>
    <t xml:space="preserve">E1_U2   Potrafi pozyskiwać i przetwarzać rzetelne dane do analizowania konkretnych procesów, zjawisk i problemów gospodarczych i menedżerskich oraz używać w tym procesie adekwatnych metod i technik informacyjno-komunikacyjnych. </t>
  </si>
  <si>
    <t>E1_U3   Potrafi, w oparciu o właściwe metody i narzędzia dokonywać analizy ekonomicznej i projekcji ekonomicznej / finansowej, w tym prawidłowo analizować symptomy, przyczyny i przebieg konkretnych procesów i zjawisk gospodarczych oraz ocenić je ze względu na skutki ekonomiczne, społeczne, prawne, etyczne oraz środowiskowe.</t>
  </si>
  <si>
    <t xml:space="preserve">E1_U4   Potrafi sprawnie komunikować się w mowie i na piśmie, trafnie posługując się terminologią z zakresu dyscyplin naukowych: ekonomia i finanse oraz nauki o zarządzaniu i jakości, używając precyzyjnych, logicznych i rzeczowych argumentów.  </t>
  </si>
  <si>
    <t>E1_U5   Potrafi zastosować myślenie kreatywne i postawę przedsiębiorczą w działaniach zawodowych.</t>
  </si>
  <si>
    <t>E1_U6   Potrafi pracować w zespole rozwiązującym konkretne problemy ekonomiczne i zarządcze, pełniąc różne role (lidera, członka zespołu, interesariusza zewnętrznego, itp.)</t>
  </si>
  <si>
    <t xml:space="preserve">E1_U7   Potrafi prawidłowo posługiwać się regułami, normami, systemami normatywnymi  (prawnymi, zawodowymi, moralnymi) w celu rozwiązania konkretnego zadania zawodowego. </t>
  </si>
  <si>
    <t xml:space="preserve">E1_U8   Potrafi dobrać i zastosować  odpowiednie metody i techniki oraz normy i standardy do procesów planowania, organizowania, motywowania i kontroli związanych z działalnością zawodową. </t>
  </si>
  <si>
    <t>E1_U9   Potrafi trafnie identyfikować i analizować zachowania członków organizacji, ich motywy  i konsekwencje, oraz umie projektować i organizować działania wpływające na nie w określonym kierunku i zakresie.</t>
  </si>
  <si>
    <t>E1_U10   Jest w stanie na bieżąco dokonywać oceny własnych kompetencji oraz planować i realizować własne uczenie się przez całe życie oraz rozumie związek między wzrostem swojej wiedzy i umiejętności a wynikami osiąganymi w życiu zawodowym.</t>
  </si>
  <si>
    <t xml:space="preserve">E1_U11   Potrafi innowacyjnie wykonywać zadania zawodowe oraz rozwiązywać złożone i nietypowe problemy z nimi związane, w warunkach obciążonych ryzykiem i niepewnością. </t>
  </si>
  <si>
    <t>E1_U12   Jest przygotowany do założenia, prowadzenia oraz rozwijania indywidualnej działalności gospodarczej i/lub społecznej, a także do samodzielnego rozstrzygania dylematów pracy zawodowej</t>
  </si>
  <si>
    <t xml:space="preserve">E1_U13   Potrafi samodzielnie i zespołowo identyfikować, diagnozować i rozstrzygać problemy ekonomiczne i zarządcze oraz stosować różne warianty rozwiązań tych problemów i na tym tle podejmować/optymalizować  decyzje ekonomiczne. </t>
  </si>
  <si>
    <t>E1_U14   Potrafi komunikować się w języku obcym na poziomie B2 EOKJ  i potrafi używać go w sytuacjach związanych z działalnością zawodową.</t>
  </si>
  <si>
    <t>E1_K1   Jest gotów do krytycznej oceny poziomu swojej wiedzy i umiejętności oraz rozumie potrzebę stałego uczenia się, ze względu na dynamikę procesów rynkowych i społecznych zachodzących w świecie i środowisku zawodowym.</t>
  </si>
  <si>
    <t>E1_K2   Jest gotów do podejmowania wyzwań zawodowych w poczuciu odpowiedzialności wobec podejmowanych przedsięwzięć gospodarczych i decyzji ekonomicznych, z uwzględnieniem ich aspektów i skutków prawnych, ekonomicznych i politycznych.</t>
  </si>
  <si>
    <t>E1_K3   Jest zdolny do racjonalnego myślenia w samodzielnej pracy analitycznej, z zachowaniem postawy krytycznej wobec wyników własnej pracy.</t>
  </si>
  <si>
    <t>E1_K4   Jest przygotowany do pracy i współdziałania w grupie oraz pełnienia różnych ról w zespole.</t>
  </si>
  <si>
    <t>E1_K5   Jest gotów do stałego motywowania siebie do realizacji celów zawodowych oraz do wypełniania ról i zobowiązań społecznych, w tym do inicjowania i organizowania działalności na rzecz interesu społecznego.</t>
  </si>
  <si>
    <t>E1_K6   Jest gotów do odpowiedzialnej oceny ryzyka w  inicjowanych i wdrażanych w środowisku zawodowym projektów biznesowych.</t>
  </si>
  <si>
    <t>E1_K7   Jest gotów do podejmowania decyzji gospodarczych w oparciu o wiedzę formalną, przesłanki obiektywne i racjonalne na tle rzetelnych badań ich uwarunkowań.</t>
  </si>
  <si>
    <t xml:space="preserve">E1_K8   Jest gotów do samodzielnej identyfikacji, diagnozy realnych problemów ekonomicznych i zarządczych oraz do ich rozwiązywania na podstawie analizy możliwych opcji.  </t>
  </si>
  <si>
    <t>E1_K9   Jest gotów do inicjowania i uczestnictwa w procesach kreatywnego, przedsiębiorczego projektowania przedsięwzięć związanych z działalnością zawodową.</t>
  </si>
  <si>
    <t>E1_K10   Jest gotów do wykorzystania swoich umiejętności analitycznych oraz opracowywania raportów, oraz uświadamia sobie potrzebę doskonalenia kompetencji w zakresie tworzenia tego rodzaju opracowań.</t>
  </si>
  <si>
    <t xml:space="preserve">E1_K11   W działalności zawodowej ma gotowość do poszanowania norm prawnych, zasad życia społecznego i zasad etyki zawodowej oraz do dbałości o tradycję i etos zawodu. </t>
  </si>
  <si>
    <t>KEW_E1</t>
  </si>
  <si>
    <t>KEU_E1</t>
  </si>
  <si>
    <t>KEK_E1</t>
  </si>
  <si>
    <t>KEW_Z2</t>
  </si>
  <si>
    <t>KEK_Z2</t>
  </si>
  <si>
    <t>KEU_Z2</t>
  </si>
  <si>
    <t>KEW_Z1</t>
  </si>
  <si>
    <t>KEU_Z1</t>
  </si>
  <si>
    <t>KEK_Z1</t>
  </si>
  <si>
    <t>Aa</t>
  </si>
  <si>
    <t>II</t>
  </si>
  <si>
    <t>III</t>
  </si>
  <si>
    <t>INTERNATIONAL BUSINESS</t>
  </si>
  <si>
    <t>Semester</t>
  </si>
  <si>
    <t>Module</t>
  </si>
  <si>
    <t>Pass/exam</t>
  </si>
  <si>
    <t>Leader</t>
  </si>
  <si>
    <t>Contact hours</t>
  </si>
  <si>
    <t>Student effort</t>
  </si>
  <si>
    <t>Total hours</t>
  </si>
  <si>
    <t>Module Z1/1</t>
  </si>
  <si>
    <t>Module Z1/2</t>
  </si>
  <si>
    <t>Module Z1/3</t>
  </si>
  <si>
    <t>Module Z1/4</t>
  </si>
  <si>
    <t>Module Z1/5</t>
  </si>
  <si>
    <t>Module Z1/6</t>
  </si>
  <si>
    <t>Module Z1/7</t>
  </si>
  <si>
    <t>Module Z1/8</t>
  </si>
  <si>
    <t>Module Z1/9</t>
  </si>
  <si>
    <t>Module Z1/10</t>
  </si>
  <si>
    <t>Module Z1/11</t>
  </si>
  <si>
    <t>Module Z1/12</t>
  </si>
  <si>
    <t>Module Z1/13</t>
  </si>
  <si>
    <t>Module Z1/14</t>
  </si>
  <si>
    <t>Module Z1/15</t>
  </si>
  <si>
    <t>Module Z1/16</t>
  </si>
  <si>
    <t>Course 1.1.</t>
  </si>
  <si>
    <t>Course 1.2.</t>
  </si>
  <si>
    <t>Course 1.3.</t>
  </si>
  <si>
    <t>Course 1.4.</t>
  </si>
  <si>
    <t>Course 1.5.</t>
  </si>
  <si>
    <t>Course 1.6.</t>
  </si>
  <si>
    <t>Course 2.1.</t>
  </si>
  <si>
    <t>Course 2.2.</t>
  </si>
  <si>
    <t>Course 2.3.</t>
  </si>
  <si>
    <t>Course 2.4.</t>
  </si>
  <si>
    <t>Course 3.1.</t>
  </si>
  <si>
    <t>Course 3.2.</t>
  </si>
  <si>
    <t>Course 3.3.</t>
  </si>
  <si>
    <t>Course 3.4.</t>
  </si>
  <si>
    <t>Course 4.1.</t>
  </si>
  <si>
    <t>Course 4.2.</t>
  </si>
  <si>
    <t>Course 5.1.</t>
  </si>
  <si>
    <t>Course 5.2.</t>
  </si>
  <si>
    <t>Course 5.3.</t>
  </si>
  <si>
    <t>Course 6.1.</t>
  </si>
  <si>
    <t>Course 6.2.</t>
  </si>
  <si>
    <t>Course 6.3.</t>
  </si>
  <si>
    <t>Course 7.1.</t>
  </si>
  <si>
    <t>Course 7.2.</t>
  </si>
  <si>
    <t>Course 8.1.</t>
  </si>
  <si>
    <t>Course 8.2.</t>
  </si>
  <si>
    <t>Course 8.3.</t>
  </si>
  <si>
    <t>Course 8.4.</t>
  </si>
  <si>
    <t>Course 9.1.</t>
  </si>
  <si>
    <t>Course 9.2.</t>
  </si>
  <si>
    <t>Course 10.1.</t>
  </si>
  <si>
    <t>Course 10.2.</t>
  </si>
  <si>
    <t>Course 10.3.</t>
  </si>
  <si>
    <t>Course 11.1.</t>
  </si>
  <si>
    <t>Course 11.2.</t>
  </si>
  <si>
    <t>Course 11.3.</t>
  </si>
  <si>
    <t>Course 12.1.</t>
  </si>
  <si>
    <t>Course 13.1.</t>
  </si>
  <si>
    <t>Course 14.1.</t>
  </si>
  <si>
    <t>Course 14.2.</t>
  </si>
  <si>
    <t>Course 14.3.</t>
  </si>
  <si>
    <t>Course 15.1.</t>
  </si>
  <si>
    <t>Course 15.2.</t>
  </si>
  <si>
    <t>Course 15.3.</t>
  </si>
  <si>
    <t>Course 16.1.</t>
  </si>
  <si>
    <t>Project Business - workshop</t>
  </si>
  <si>
    <t>Business Simulation Game</t>
  </si>
  <si>
    <t>Real Management Problems - workshop</t>
  </si>
  <si>
    <t>Copyrights and Intelectual Property</t>
  </si>
  <si>
    <t>Law in Business</t>
  </si>
  <si>
    <t>Foreign Language (1)</t>
  </si>
  <si>
    <t xml:space="preserve">pass </t>
  </si>
  <si>
    <t>exam</t>
  </si>
  <si>
    <t>Organisation and Management</t>
  </si>
  <si>
    <t>Management and Organisational Behaviour</t>
  </si>
  <si>
    <t>Human Resources Management</t>
  </si>
  <si>
    <t>Process Management</t>
  </si>
  <si>
    <t>Quality Management</t>
  </si>
  <si>
    <t>pass</t>
  </si>
  <si>
    <t>Library training</t>
  </si>
  <si>
    <t>Total in semester</t>
  </si>
  <si>
    <t>Semester I</t>
  </si>
  <si>
    <t>Semester II</t>
  </si>
  <si>
    <t>Semester III</t>
  </si>
  <si>
    <t>Semester IV</t>
  </si>
  <si>
    <t>Semester V</t>
  </si>
  <si>
    <t>Semester VI</t>
  </si>
  <si>
    <t>Key Competences in Business</t>
  </si>
  <si>
    <t>Information and Communication Technologies</t>
  </si>
  <si>
    <t>Spreadsheets and Data Bases in Business</t>
  </si>
  <si>
    <t>Foreign Language (2)</t>
  </si>
  <si>
    <t>Sociology</t>
  </si>
  <si>
    <t>Quantative Methods in Business</t>
  </si>
  <si>
    <t>Mathematics in Business</t>
  </si>
  <si>
    <t>Statistics</t>
  </si>
  <si>
    <t>Personal Develompent and Interpersonal Skills</t>
  </si>
  <si>
    <t>Business in Practice</t>
  </si>
  <si>
    <t>Selfpresentation - workshop</t>
  </si>
  <si>
    <t>Teamwork - workshop</t>
  </si>
  <si>
    <t>Business Ethics - workshop</t>
  </si>
  <si>
    <t>Applied Economics in Management</t>
  </si>
  <si>
    <t>Macroeconomics</t>
  </si>
  <si>
    <t>Microeconomics</t>
  </si>
  <si>
    <t>Economic Principles of Managerial Decisions</t>
  </si>
  <si>
    <t>Marketing Management</t>
  </si>
  <si>
    <t>Market Reasearch - workshop</t>
  </si>
  <si>
    <t>Finance and Accounting</t>
  </si>
  <si>
    <t>Accountancy</t>
  </si>
  <si>
    <t>Corporate Finance</t>
  </si>
  <si>
    <t>Financial Analysis - workshop</t>
  </si>
  <si>
    <t>Tax Strategies</t>
  </si>
  <si>
    <t>Specialisation Module (1) INTERNATIONAL BUSINESS</t>
  </si>
  <si>
    <t>Globalisation</t>
  </si>
  <si>
    <t>International Financial Reporting Standards</t>
  </si>
  <si>
    <t>Specialisation Module (2) INTERNATIONAL BUSINESS</t>
  </si>
  <si>
    <t>Specialisation Module (3) INTERNATIONAL BUSINESS</t>
  </si>
  <si>
    <t>Diploma Module (1)</t>
  </si>
  <si>
    <t>Methodology of Diploma Thesis</t>
  </si>
  <si>
    <t>Methods of Economic Research - workshop</t>
  </si>
  <si>
    <t>Diploma Thesis - workshop</t>
  </si>
  <si>
    <t>Project Management</t>
  </si>
  <si>
    <t>Diversity Management</t>
  </si>
  <si>
    <t>International Business</t>
  </si>
  <si>
    <t>Practical Activities Module (1)</t>
  </si>
  <si>
    <t>Additional activities</t>
  </si>
  <si>
    <t>Diploma Module (2)</t>
  </si>
  <si>
    <t>Information Management Systems</t>
  </si>
  <si>
    <t>International Law</t>
  </si>
  <si>
    <t xml:space="preserve">Course to choose from available set of courses </t>
  </si>
  <si>
    <t>Physical Education</t>
  </si>
  <si>
    <t>Practical Activities Module (2)</t>
  </si>
  <si>
    <t>Student Intership</t>
  </si>
  <si>
    <t>TOTAL 6 SEMESTERS</t>
  </si>
  <si>
    <t>Dean</t>
  </si>
  <si>
    <t>MANAGEMENT</t>
  </si>
  <si>
    <t>OBLIGATORY</t>
  </si>
  <si>
    <t>SPECIALISATION</t>
  </si>
  <si>
    <t>elective</t>
  </si>
  <si>
    <t>lecture</t>
  </si>
  <si>
    <t>practice</t>
  </si>
  <si>
    <t>laboratory</t>
  </si>
  <si>
    <t>seminar</t>
  </si>
  <si>
    <t>practical workshop</t>
  </si>
  <si>
    <t>study visit</t>
  </si>
  <si>
    <t>others….</t>
  </si>
  <si>
    <t>exams, assignments</t>
  </si>
  <si>
    <t>Lectureship</t>
  </si>
  <si>
    <t>Course no.</t>
  </si>
  <si>
    <t>Course name</t>
  </si>
  <si>
    <t>Major</t>
  </si>
  <si>
    <t>Bachelor</t>
  </si>
  <si>
    <t>Year</t>
  </si>
  <si>
    <r>
      <t xml:space="preserve">Status </t>
    </r>
    <r>
      <rPr>
        <i/>
        <sz val="8"/>
        <color theme="1"/>
        <rFont val="Century Gothic"/>
        <family val="2"/>
        <charset val="238"/>
      </rPr>
      <t>(choice list)</t>
    </r>
  </si>
  <si>
    <t>Language</t>
  </si>
  <si>
    <t>English</t>
  </si>
  <si>
    <t>Total Contact Hours</t>
  </si>
  <si>
    <t>Outcomes type</t>
  </si>
  <si>
    <t>LEARNING OUTCOMES</t>
  </si>
  <si>
    <t xml:space="preserve">choice from given list </t>
  </si>
  <si>
    <t>KNOWLEDGE</t>
  </si>
  <si>
    <t>SKILLS</t>
  </si>
  <si>
    <t>STUDENT EFFORT</t>
  </si>
  <si>
    <t>Student Effort Structure</t>
  </si>
  <si>
    <t>Total contact hours</t>
  </si>
  <si>
    <t>including:</t>
  </si>
  <si>
    <t>Student Effort</t>
  </si>
  <si>
    <t>Total Student Effort</t>
  </si>
  <si>
    <t>TEACHING METHODS</t>
  </si>
  <si>
    <t>ASSESSMENTS METHODS</t>
  </si>
  <si>
    <t>Final grade</t>
  </si>
  <si>
    <t>% of final grade</t>
  </si>
  <si>
    <t>Grade scale</t>
  </si>
  <si>
    <t>Percentage of final grade</t>
  </si>
  <si>
    <t>very good &gt; 90%</t>
  </si>
  <si>
    <t>good + 81% - 90%</t>
  </si>
  <si>
    <t>good 71% - 80%</t>
  </si>
  <si>
    <t>satisfactory + 61% - 70%</t>
  </si>
  <si>
    <t>satisfactory 51% - 60%</t>
  </si>
  <si>
    <t>Assessment methods</t>
  </si>
  <si>
    <t>COURSE DESCRIPTION</t>
  </si>
  <si>
    <t xml:space="preserve">Please describe main topics and areas of the course </t>
  </si>
  <si>
    <t>Course description</t>
  </si>
  <si>
    <t>Key literature</t>
  </si>
  <si>
    <t>Additional literature</t>
  </si>
  <si>
    <t>Module no.</t>
  </si>
  <si>
    <t>Module name</t>
  </si>
  <si>
    <t>full-time</t>
  </si>
  <si>
    <t>PURPOSE OF THE MODULE AND MODULE OBJECTIVES</t>
  </si>
  <si>
    <t>Short description and objective list (max. 1100 letters)</t>
  </si>
  <si>
    <t>REQUIREMENTS</t>
  </si>
  <si>
    <t>Needed knowledge and skills before storting the module</t>
  </si>
  <si>
    <t>Short descriptions of learning outcomes gain during the course of a module (3-4 key learning outcomes)</t>
  </si>
  <si>
    <t>ECTS credits</t>
  </si>
  <si>
    <t>Module/Course name</t>
  </si>
  <si>
    <r>
      <t>Status</t>
    </r>
    <r>
      <rPr>
        <b/>
        <sz val="11"/>
        <color theme="1"/>
        <rFont val="Century Gothic"/>
        <family val="2"/>
        <charset val="238"/>
      </rPr>
      <t xml:space="preserve"> </t>
    </r>
    <r>
      <rPr>
        <i/>
        <sz val="9"/>
        <color theme="1"/>
        <rFont val="Century Gothic"/>
        <family val="2"/>
        <charset val="238"/>
      </rPr>
      <t>(choise list)</t>
    </r>
  </si>
  <si>
    <t>MODULE STRUCTURE</t>
  </si>
  <si>
    <t>SOCIAL COMPETENCES</t>
  </si>
  <si>
    <t>Description of SPECIFIC learning outcomes of the course</t>
  </si>
  <si>
    <t xml:space="preserve">Reference to MAJOR learning outcomes </t>
  </si>
  <si>
    <t>Teaching methods</t>
  </si>
  <si>
    <t>Student Work</t>
  </si>
  <si>
    <r>
      <rPr>
        <b/>
        <sz val="14"/>
        <color theme="1"/>
        <rFont val="Century Gothic"/>
        <family val="2"/>
        <charset val="238"/>
      </rPr>
      <t>KNOWLEDGE</t>
    </r>
    <r>
      <rPr>
        <b/>
        <sz val="11"/>
        <color theme="1"/>
        <rFont val="Century Gothic"/>
        <family val="2"/>
        <charset val="238"/>
      </rPr>
      <t xml:space="preserve">
</t>
    </r>
    <r>
      <rPr>
        <i/>
        <sz val="11"/>
        <color theme="1"/>
        <rFont val="Calibri"/>
        <family val="2"/>
        <charset val="238"/>
        <scheme val="minor"/>
      </rPr>
      <t>(Student knows and understand on advenced level…)</t>
    </r>
  </si>
  <si>
    <r>
      <rPr>
        <b/>
        <sz val="14"/>
        <rFont val="Century Gothic"/>
        <family val="2"/>
        <charset val="238"/>
      </rPr>
      <t>SKILLS</t>
    </r>
    <r>
      <rPr>
        <b/>
        <sz val="11"/>
        <rFont val="Century Gothic"/>
        <family val="2"/>
        <charset val="238"/>
      </rPr>
      <t xml:space="preserve">
</t>
    </r>
    <r>
      <rPr>
        <i/>
        <sz val="11"/>
        <rFont val="Calibri"/>
        <family val="2"/>
        <charset val="238"/>
        <scheme val="minor"/>
      </rPr>
      <t>(Student is able to…)</t>
    </r>
  </si>
  <si>
    <r>
      <rPr>
        <b/>
        <sz val="14"/>
        <rFont val="Century Gothic"/>
        <family val="2"/>
        <charset val="238"/>
      </rPr>
      <t>SOCIAL COMPETENCES</t>
    </r>
    <r>
      <rPr>
        <b/>
        <sz val="11"/>
        <rFont val="Century Gothic"/>
        <family val="2"/>
        <charset val="238"/>
      </rPr>
      <t xml:space="preserve">
</t>
    </r>
    <r>
      <rPr>
        <i/>
        <sz val="11"/>
        <rFont val="Calibri"/>
        <family val="2"/>
        <charset val="238"/>
        <scheme val="minor"/>
      </rPr>
      <t>(Student is ready to…)</t>
    </r>
  </si>
  <si>
    <r>
      <rPr>
        <b/>
        <sz val="14"/>
        <color theme="1"/>
        <rFont val="Century Gothic"/>
        <family val="2"/>
        <charset val="238"/>
      </rPr>
      <t>KNOWLEDGE</t>
    </r>
    <r>
      <rPr>
        <sz val="11"/>
        <color theme="1"/>
        <rFont val="Calibri"/>
        <family val="2"/>
        <charset val="238"/>
        <scheme val="minor"/>
      </rPr>
      <t xml:space="preserve">
(Student knows and understand on advenced level…)</t>
    </r>
  </si>
  <si>
    <r>
      <rPr>
        <b/>
        <sz val="14"/>
        <rFont val="Century Gothic"/>
        <family val="2"/>
        <charset val="238"/>
      </rPr>
      <t>SKILLS</t>
    </r>
    <r>
      <rPr>
        <b/>
        <sz val="12"/>
        <rFont val="Century Gothic"/>
        <family val="2"/>
        <charset val="238"/>
      </rPr>
      <t xml:space="preserve">
</t>
    </r>
    <r>
      <rPr>
        <sz val="11"/>
        <rFont val="Calibri"/>
        <family val="2"/>
        <charset val="238"/>
        <scheme val="minor"/>
      </rPr>
      <t>(Student is able to…)</t>
    </r>
  </si>
  <si>
    <r>
      <rPr>
        <b/>
        <sz val="14"/>
        <rFont val="Century Gothic"/>
        <family val="2"/>
        <charset val="238"/>
      </rPr>
      <t>SOCIAL COMPETENCES</t>
    </r>
    <r>
      <rPr>
        <b/>
        <sz val="12"/>
        <rFont val="Century Gothic"/>
        <family val="2"/>
        <charset val="238"/>
      </rPr>
      <t xml:space="preserve">
</t>
    </r>
    <r>
      <rPr>
        <sz val="11"/>
        <rFont val="Calibri"/>
        <family val="2"/>
        <charset val="238"/>
        <scheme val="minor"/>
      </rPr>
      <t>(Student is ready to…)</t>
    </r>
  </si>
  <si>
    <r>
      <t>KNOWLEDGE</t>
    </r>
    <r>
      <rPr>
        <sz val="11"/>
        <color theme="1"/>
        <rFont val="Calibri"/>
        <family val="2"/>
        <charset val="238"/>
        <scheme val="minor"/>
      </rPr>
      <t xml:space="preserve">
(Student knows and understand on advenced level…)</t>
    </r>
  </si>
  <si>
    <r>
      <t>SKILLS</t>
    </r>
    <r>
      <rPr>
        <b/>
        <sz val="12"/>
        <rFont val="Century Gothic"/>
        <family val="2"/>
        <charset val="238"/>
      </rPr>
      <t xml:space="preserve">
</t>
    </r>
    <r>
      <rPr>
        <sz val="11"/>
        <rFont val="Calibri"/>
        <family val="2"/>
        <charset val="238"/>
        <scheme val="minor"/>
      </rPr>
      <t>(Student is able to…)</t>
    </r>
  </si>
  <si>
    <r>
      <t>SOCIAL COMPETENCES</t>
    </r>
    <r>
      <rPr>
        <b/>
        <sz val="12"/>
        <rFont val="Century Gothic"/>
        <family val="2"/>
        <charset val="238"/>
      </rPr>
      <t xml:space="preserve">
</t>
    </r>
    <r>
      <rPr>
        <sz val="11"/>
        <rFont val="Calibri"/>
        <family val="2"/>
        <charset val="238"/>
        <scheme val="minor"/>
      </rPr>
      <t>(Student is ready to…)</t>
    </r>
  </si>
  <si>
    <t>consulting hours</t>
  </si>
  <si>
    <t>CURRICULUM</t>
  </si>
  <si>
    <t>Academic Year</t>
  </si>
  <si>
    <t>Degree</t>
  </si>
  <si>
    <t>Profile</t>
  </si>
  <si>
    <t>Practical</t>
  </si>
  <si>
    <t>Student Elective Module</t>
  </si>
  <si>
    <t>Financial Market</t>
  </si>
  <si>
    <t>Polish/English</t>
  </si>
  <si>
    <t>Specialisation</t>
  </si>
  <si>
    <t>Z1_W1   Knows and understands in the general advanced key concept, terms, competences, laws and phenomena in the field of scientific disciplines: management and quality science as well as economics and finance, and is also able to use this knowledge in the professional industry related to the management of studies.</t>
  </si>
  <si>
    <t>Z1_U2   Is able to correctly interpret typical problems in the field of management, human resources, law, marketing, IT and other functional areas of the organization, and is able to rationalize management thinking against this background.</t>
  </si>
  <si>
    <t>Z1_U3   Is able to diagnose and solve management problems (in various functional areas of the organization), including choosing the right tools and methods to solve them.</t>
  </si>
  <si>
    <t>Z1_U4   Can see the need to improve the organization and its own competences through the continuous development of the organization and its own.</t>
  </si>
  <si>
    <t>Z1_U5   Is able to identify phenomena in the field of accounting and finance, forecast their effects, as well as make decisions and actions in conditions of risk and uncertainty.</t>
  </si>
  <si>
    <t>Z1_U6   Able to make decisions regarding various functional areas of the organization, demonstrating entrepreneurship and creativity in action.</t>
  </si>
  <si>
    <t>Z1_U7   Is able to use norms, rules and systems (legal, moral, social, professional) in solving specific professional problems.</t>
  </si>
  <si>
    <t>Z1_U8   Is able to use a specialized language and communicate in a precise and consistent manner, using interpersonal communication skills.</t>
  </si>
  <si>
    <t>Z1_U9   Is able to use information and communication technologies (IT) in his professional work and select IT tools and techniques adequate to the needs of the decision-making process.</t>
  </si>
  <si>
    <t>Z1_U10   Is able to prepare an oral presentation (presentation) and typical written work (reporting, analytical, design) related to management issues, efficiently using available IT tools.</t>
  </si>
  <si>
    <t>Z1_U11   Is able to communicate in a foreign language at B2 CEFR level and is able to use it in situations related to professional activity.</t>
  </si>
  <si>
    <t>Z1_U12   Is able to independently, and collectively identify, diagnose and resolve professional problems as well as apply various variants of solutions to these problems and make / optimize decisions against this background.</t>
  </si>
  <si>
    <t>Z1_U13   Is able to independently prepare and develop a diploma project, taking into account methodological, substantive and formal requirements, using the appropriate language and demonstrating the ability to present research results.</t>
  </si>
  <si>
    <t>Z1_K1   Is ready to critically assess the level of his knowledge and skills and understands the need for continuous learning, due to the dynamics of market and social processes taking place in the world and the professional environment.</t>
  </si>
  <si>
    <t>Z1_K2   Is willing to work and cooperate in a team task, taking in the various roles of initiator, the leader, the role of team member.</t>
  </si>
  <si>
    <t>Z1_K3   Is able to engage in social interactions, cooperation with other entities of the environment and actions for this environment and in the social interest.</t>
  </si>
  <si>
    <t>Z1_K4   Is able to make rational professional decisions, initiate actions and engage colleagues in their implementation.</t>
  </si>
  <si>
    <t>Z1_K5   Is ready to independently identify and diagnose management and economic problems as well as to solve them and make decisions in various management areas.</t>
  </si>
  <si>
    <t>Z1_K6   Is capable of rational thinking in independent professional work, while maintaining a critical attitude towards the results of his own work.</t>
  </si>
  <si>
    <t>Z1_K7   Is ready to take on professional challenges in a sense of reliability and responsibility, using all his knowledge and skills.</t>
  </si>
  <si>
    <t>Z1_K8   In his professional life he is ready to respect legal norms, principles of social life and professional ethics as well as to care for the tradition and ethos of the profession.</t>
  </si>
  <si>
    <t>multimedia presentation</t>
  </si>
  <si>
    <t>workshop that uses activating methods</t>
  </si>
  <si>
    <t>group discussion</t>
  </si>
  <si>
    <t>individual projects</t>
  </si>
  <si>
    <t>team projects</t>
  </si>
  <si>
    <t>video movie</t>
  </si>
  <si>
    <t>activity on e-learning platform</t>
  </si>
  <si>
    <t>simulation, managerial and strategic games</t>
  </si>
  <si>
    <t xml:space="preserve">role playing </t>
  </si>
  <si>
    <t>team analysis</t>
  </si>
  <si>
    <t>task solving</t>
  </si>
  <si>
    <t>meeting with a business practitioner</t>
  </si>
  <si>
    <t>study visits</t>
  </si>
  <si>
    <t>co-creation of Wiktionary</t>
  </si>
  <si>
    <t>research/field tests</t>
  </si>
  <si>
    <t>other activating methods</t>
  </si>
  <si>
    <t>written exam</t>
  </si>
  <si>
    <t>wrritten credit</t>
  </si>
  <si>
    <t>essay</t>
  </si>
  <si>
    <t>tasks, exercises</t>
  </si>
  <si>
    <t>knowledge test</t>
  </si>
  <si>
    <t>individual project</t>
  </si>
  <si>
    <t>presentation of an individual or group task</t>
  </si>
  <si>
    <t>participation in the discussion</t>
  </si>
  <si>
    <t>individual case study</t>
  </si>
  <si>
    <t>team case study</t>
  </si>
  <si>
    <t>other activities</t>
  </si>
  <si>
    <t>preparation to an exam/credit</t>
  </si>
  <si>
    <t>preparation of the final project</t>
  </si>
  <si>
    <t>review of the literature</t>
  </si>
  <si>
    <t>own activity on platform</t>
  </si>
  <si>
    <t>trial tests</t>
  </si>
  <si>
    <t>essay preparation</t>
  </si>
  <si>
    <t>student's own reseacrh</t>
  </si>
  <si>
    <t>e-lectures</t>
  </si>
  <si>
    <t>own work with the text</t>
  </si>
  <si>
    <t>group work - joint task solving</t>
  </si>
  <si>
    <t>others</t>
  </si>
  <si>
    <t>Student...</t>
  </si>
  <si>
    <t>→ CHECK THE KEY</t>
  </si>
  <si>
    <t>→ COURSE DESCRIPTION</t>
  </si>
  <si>
    <t>Z1_W2 Knows and understands at an advanced level the concepts, principles and methods of organization and management in various types of economic and non-economic entities.</t>
  </si>
  <si>
    <t>Z1_W3 Knows and understands at an advanced level the relations between the enterprise / organization and the socio-economic environment.</t>
  </si>
  <si>
    <t>Z1_W4 Knows and recognizes at the advanced level theories and concepts regarding planning, management, motivating and controlling processes, and understands the various conditions of these processes.</t>
  </si>
  <si>
    <t>Z1_W5 Knows and understands at an advanced level management processes in individual areas and functions, in particular in the areas of operational management, personnel management, marketing management, financial management, etc.</t>
  </si>
  <si>
    <t>Z1_W6 Knows and understands at an advanced level the fundamental concepts of economic theory (in macro and micro perspective) regarding the functioning of an organization on the market and functioning in conditions of limited resources.</t>
  </si>
  <si>
    <t>Z1_W7 Knows the advanced level and is able to use typical analytical methods and tools (including mathematical, statistical and IT) used to describe / study entities, processes and phenomena on the micro, macroeconomic and sectoral scale.</t>
  </si>
  <si>
    <t>Z1_W8 Knows and understands, at an advanced level, concepts, facts, phenomena and complex relationships between them in the field of accounting and finance of enterprises.</t>
  </si>
  <si>
    <t>Z1_W9 Knows and understands the nature of economic analysis and controlling in decision-making processes in an enterprise at an advanced level.</t>
  </si>
  <si>
    <t>Z1_W10 Knows and understands the key elements of law and ethics principles related to business transactions and protection of intellectual property as well as their application in decision-making processes in an enterprise.</t>
  </si>
  <si>
    <t>Z1_W11 Understands the essence of entrepreneurship and knows the economic, legal and social conditions of creating and developing individual forms of entrepreneurship.</t>
  </si>
  <si>
    <t>Z1_W12 Knows advanced research and analysis methods in selected areas of the organization's activities (e.g. strategic analysis, marketing analysis, economic analysis, financial analysis), including using IT tools, etc.</t>
  </si>
  <si>
    <t>Z1_W13 Knows and understands at an advanced level the mechanisms of organizational-market interaction, marketing principles and marketing research.</t>
  </si>
  <si>
    <t>Z1_W14 Knows and understands the possibilities of using selected IT tools supporting management and decision-making processes in the organization, including integrated management information systems.</t>
  </si>
  <si>
    <t>Z1_W15 Knows a foreign language at the communication level (level B2 ESJOK).</t>
  </si>
  <si>
    <t>Z1_W16 Knows key concepts, principles and processes in the field of social sciences (sociology, psychology, social communication), understands the correctness of behavior, attitudes and ways of action of people and entities in the area of market and business operations.</t>
  </si>
  <si>
    <t>Z1_W17 Knows and understands the substantive, methodological and formal requirements for the preparation of the diploma project, in accordance with the current diploma procedure for first-cycle studies at the ZPSB.</t>
  </si>
  <si>
    <t>Z1_U1 Is able to use knowledge of scientific disciplines: management and quality science as well as economics and finance to observe and interpret management and socio-economic problems at the macro- and microeconomic level.</t>
  </si>
  <si>
    <t>dr A. Lachowska</t>
  </si>
  <si>
    <t xml:space="preserve">Pickett K., Whe equality is better for everyone, The spirit level, Penguin Books, 2010, Ferguson N., Why nations fail, the origins of power, prosperity and poverty, Profile Books, Ltd, 2013, </t>
  </si>
  <si>
    <t>knows the principles of interpersonal communication on a verbal and non-verbal level</t>
  </si>
  <si>
    <t>knows the techniques of influence.</t>
  </si>
  <si>
    <t>distinguishes effective communication techniques tailored to different audiences</t>
  </si>
  <si>
    <t>knows how to consciously shape his image in various situations of social exposure.</t>
  </si>
  <si>
    <t>can actively and assertively communicate with others</t>
  </si>
  <si>
    <t>can present his person in an orderly and thoughtful way.</t>
  </si>
  <si>
    <t>knows how to consciously shape his image in various situations of social exposure</t>
  </si>
  <si>
    <t>can actively and assertively communicate with others.</t>
  </si>
  <si>
    <t>can present his person in an orderly and thoughtful way</t>
  </si>
  <si>
    <t xml:space="preserve">1. M. Kuziak, Jak mówić, rozmawiać, przemawiać, Wydawnictwo Szkolne PWN, 2008.
</t>
  </si>
  <si>
    <t>M. Leary, Self-presentation, Impression management and interpersonal behavior, westview press, 1996; M. Leary, Handbook of self and identitym 2003, Carnagie D, How to win and influence people, Faber A., Mazlish E., How to talk so kids will listen and listen so kids will talks, any publishment . R. Cialdini, Wywieranie wpływu na innych, Wydawnictwo GWP, 2013.
 A. Filiks, I Kucharewicz, M . Leśnikowska. Prezentacje publiczne i prowadzenie spotkań (e-book), Wolters Kluwer 2013.
B. Bein, Sztuka prezentacji i wystąpień publicznych Wydawnictwo RM, Warszawa 2010 3. A. Szmajke, Autoprezentacja, Wyd</t>
  </si>
  <si>
    <t>. Self-presentation as a way to get people to act as we want.
2. Self-presentation tactics
3. Values of self-presentation recipients
4. Social self-presentation: norms and self-presentation goals
5. Basic techniques of contact with people Self-presentation as a way to convince people to act as we want.
2. Self-presentation tactics
3. Values of self-presentation recipients
4. Social self-presentation: norms and self-presentation goals
5. Basic techniques of contact with people</t>
  </si>
  <si>
    <t>knows the rules for group dynamics.</t>
  </si>
  <si>
    <t>distinguishes between conflict resolution and negotiation techniques.</t>
  </si>
  <si>
    <t>knows the conditions for effective interpersonal communication.</t>
  </si>
  <si>
    <t>can organize his work and coordinate tasks with other team members</t>
  </si>
  <si>
    <t>can present their arguments and effectively listen to the arguments of team members.</t>
  </si>
  <si>
    <t>can take various roles in the team.</t>
  </si>
  <si>
    <t>knows how to solve conflict problems and situations</t>
  </si>
  <si>
    <t>shows openness and empathy towards other team members</t>
  </si>
  <si>
    <t>shows activity in the direction of obtaining information, expanding knowledge and self-improvement</t>
  </si>
  <si>
    <t>is oriented on achieving common goals, is able to identify team goals and distinguish them from individual goals</t>
  </si>
  <si>
    <t>1. Team work and its conditions.
2. Group dynamics.
3. Team building process.
4. Making team decisions.
5. Conflict resolution and negotiation techniques.
6. Team and crisis situations and implementing change</t>
  </si>
  <si>
    <t>Katzenbach J., Smith D., The wisdom of teams, McGraw Hill</t>
  </si>
  <si>
    <t>Mears P., Voehl F., Team building, CRC Press, 1994; Bellman G., Ryan  K, Extraordinary groups. How ordinary teams achieve amazing results, 2017; Lencioni P., The five dysfunctions of a team; Edmondson A., Teaming: How organizations learn, innovate, and compete in the knowledge economy, Harvard Business School</t>
  </si>
  <si>
    <t>knows and understands the principles of constructing a business venture plan in the context of choosing a strategy, business model and organizational architecture</t>
  </si>
  <si>
    <t xml:space="preserve">knows and understands the course and stages of the company registration process in the context of formal and legal aspects of establishing companies in various organizational forms and
ownership.
</t>
  </si>
  <si>
    <t>knows and understands the elementary mechanisms of financial analysis, marketing analysis and risk analysis.</t>
  </si>
  <si>
    <t>identifies and analyzes all endo- and exogenous factors determining the choice of a business model, is able to analyze them and can make
optimal choice.</t>
  </si>
  <si>
    <t>is able to design business ventures in the form of an elementary business plan, taking into account legal, financial and marketing determinants
strategic.</t>
  </si>
  <si>
    <t>shows creativity and openness to new initiatives, while maintaining criticism and rationalism in assessing variants of new ventures
economic.</t>
  </si>
  <si>
    <t>jest zdeterminowany i zorientowany na realizację zakładanych celów i wykazuje odpowiedzialność za nie</t>
  </si>
  <si>
    <t>cooperates with the team in the analytical and decision-making process, demonstrating understanding and mindfulness for the opinions and ideas of other team members</t>
  </si>
  <si>
    <t>1 / participation in the design of a new business venture - a business idea (product / service definition and target groups);
2 / experience and understanding of the complexity of the process of creating a new business venture - macro- and micro-environment analysis; economic viability analysis (cost projection, break-even point, financial assumptions, price policy);
3 / understanding all the determinants of the business model - decision on the organizational and legal form, organizational structures, financing strategy (available start-up financing instruments);
4 / Building the company's architecture (organizational structure, procedures, staff, IT systems, etc.);
5 / Formulating strategy;
6 / Demonstration of a comprehensive company concept.</t>
  </si>
  <si>
    <t>Armstrong M., (2008), Strategic Human Resource Management A guide to Action (Forth Edition), Kogan Page, London and Philadelphia.
David F.R, (2007) Strategic Management Concepts and Cases, Pearson Prentice Hall, New Jersey.
Lee J. Krajewski, Larry P. Ritzman, Manoj K. Malhotra, (2013) Operations Management: Processes and Supply Chains, 10/E   Prentice Hall</t>
  </si>
  <si>
    <t xml:space="preserve">Storner J.A.F., Freeman R.M., Gilber D R., (1995), Management (Sixth Edition), Prentice Hall, Inc,USA.
Datf R.L., (2012), New Era of Management (Eleventh Edition), Cengage Learning, Florence.
Armstrong M., (2009), Armstrong’s Handbook of Human Resource Management (Eleventh Edition), Kogan Page, London and Philadelphia.  many web links.  </t>
  </si>
  <si>
    <t>has advanced knowledge about the essence, principles and functions of management, identifies and characterizes individual management processes.</t>
  </si>
  <si>
    <t>recognizes and describes types of organizations, in particular enterprises and their resources, knows the regularities of their functioning, as well as internal and external
conditions for their development.</t>
  </si>
  <si>
    <t>is able to obtain and use information to analyze the strategic potential of the organization and its environment, as well as interpret data and analysis results.</t>
  </si>
  <si>
    <t>can identify problems associated with the organization management process, proposes solutions based on the collected data</t>
  </si>
  <si>
    <t>can play various managerial roles.</t>
  </si>
  <si>
    <t>has an entrepreneurial attitude, has managerial predispositions, is ready to start cooperation with the team and to lead the team.</t>
  </si>
  <si>
    <t>1 / Organization management process - the essence and functions of management.
2 / Definitions and types of organizations. Organization resources.
3 / Manager in the organization - manager's features, roles and skills. Manager types.
4 / Leading in the organization, motivating and management styles.
5 / Organizational environment. Types of surroundings. Ethical and cultural context of the organization's environment.
6 / Planning and decision making process. Types of goals and plans. Functions and levels of goals. Stages of the planning process. Stages of the decision making process.
7 / The organization process. Types of organizational structures.
8 / Elements of strategic management. Essence, concept and levels of strategy. SWOT analysis.
9 / Contemporary methods and techniques of organization management (reengeneering, outsourcing, benchmarking, TQM, learning organization, Lean management and others).</t>
  </si>
  <si>
    <t>Storner J.A.F., Freeman R.M., Gilber D R., (1995), Management (Sixth Edition), Prentice Hall, Inc,USA.</t>
  </si>
  <si>
    <t>Datf R.L., (2012), New Era of Management (Eleventh Edition), Cengage Learning, Florence.</t>
  </si>
  <si>
    <t>knows the basic data sources (of an economic nature, or regarding processes related to organization management) that can be used in statistical processing.</t>
  </si>
  <si>
    <t>knows the most important methods of descriptive statistics, which include structure analysis, interdependence analysis and dynamics analysis.</t>
  </si>
  <si>
    <t>knows methods of data presentation and research results, which are carried out using descriptive statistics methods.</t>
  </si>
  <si>
    <t>is able to use concepts in the field of statistics and correctly choose words in formulating conclusions resulting from statistical analyzes.</t>
  </si>
  <si>
    <t>can find and obtain relevant quantitative data using various sources. In addition, it processes them and prepares them for testing using descriptive statistics tools.</t>
  </si>
  <si>
    <t>has the ability to independently build and calculate synthetic measures that facilitate making accurate managerial decisions.</t>
  </si>
  <si>
    <t>can choose and apply appropriate statistical methods that will be used to describe a specific community</t>
  </si>
  <si>
    <t>understands the need to constantly develop his statistical workshop and improve his own skills in working with statistical data</t>
  </si>
  <si>
    <t>can critically refer to the results of his own work, as well as compare and evaluate the results of completed statistical surveys obtained by himself and others</t>
  </si>
  <si>
    <t>is able to perform data analysis in an objective and reliable manner, undertaking the implementation of specific tasks by working alone, as well as in teams.</t>
  </si>
  <si>
    <t xml:space="preserve">1. Basic concepts, the essence of statistics and statistical research and the classification of statistical features.
2. The most important areas of applying statistical surveys in business practice.
3. Forms of data presentation in the form of statistical series and statistical charts.
4. Construction of a detailed series and point and interval distribution series.
5. Measures of central tendency (in other words, location, value level of the examined feature).
6. Measures of variation (in other words differentiation, dispersion, dispersion, dispersion).
7. Asymmetry (or skew) measures.
8. Central tendency measures (arithmetic mean; positional: dominant, median, lower quartile, upper quartile).
10. Dispersion measures (standard deviation, classic coefficient of variation; positional: range, quarter deviation, positional coefficient of variation).
11. Skewness measures (classic asymmetry factor, positional asymmetry factor, classical-positional asymmetry factor).
13. Dynamics measures (increments and indexes).
14. Interpretation of individual measures used in the analysis of structure and dynamics.
15. Methods for describing the interdependence of statistical features.
</t>
  </si>
  <si>
    <t>Berenson., Levine., Szabat., (2015), Basic Business Statistics Concepts and Applications. (Thirteen Edition), Pearson Education Limited, Essex, England</t>
  </si>
  <si>
    <t>Cortinhas C., Black K., (2012), Statistics for Business and Economics. (First European Edition), John Wiley &amp; Sons, West Sussex, UK.</t>
  </si>
  <si>
    <t>knows the key concepts of statistics, and also knows the area of interest in this field, understands its importance and rank in all economic sciences and sciences about management.</t>
  </si>
  <si>
    <t>Has knowledge about entities participating in management processes and knows their role in the economy, knows the basic processes and phenomena of the economy on a macroeconomic scale. Knows the context of these phenomena with the dilemmas of modern management.</t>
  </si>
  <si>
    <t xml:space="preserve">Knows and understands the system of functioning of economic entities, describes their key functions and relationships between them.
</t>
  </si>
  <si>
    <t>Knows and is able to use research tools to describe economic reality, in particular the analysis and description of the functioning of selected economic entities, economic authorities and economic phenomena.</t>
  </si>
  <si>
    <t>Can correctly identify and translate macroeconomic categories; can analyze the causes and effects of the tools used in state policy.</t>
  </si>
  <si>
    <t xml:space="preserve">Is able to skillfully and efficiently describe the economic reality and processes occurring in the economy as a whole. He correctly expresses and communicates his observations.
</t>
  </si>
  <si>
    <t>Is able to analyze and evaluate the behavior of individual business entities, including human units, participating in decision-making processes at the macroeconomic level</t>
  </si>
  <si>
    <t>Can innovatively solve or propose solutions to economic problems and entities operating at the macroeconomic level.</t>
  </si>
  <si>
    <t>Is ready to take on professional challenges with a sense of responsibility towards business ventures and economic decisions, taking into account the resulting legal, economic and political consequences.</t>
  </si>
  <si>
    <t xml:space="preserve">Is ready for responsible and reliable risk assessment in initiating and implementing decisions and projects in the sphere of management.
</t>
  </si>
  <si>
    <t>Is ready to make business decisions based on  formal knowledge, objective and rational premises, as well as is ready to initiate and participate in the processes of creative, entrepreneurial design of ventures related to his professional activity.</t>
  </si>
  <si>
    <t>1) Basics of the economics, introduction to economics (the concept of economics, scarcity of resources); 
2) Choice, opportunity cost, production posiibilities frontier; 
3) National accounts, circular model, balance in the economy; 
4) The theory of global demand (the concept of global demand, consumption function, global demand function, multiplier); 
5) Money and the banking system (money functions, money supply, money creation multiplier, role of the central bank); 
6) Inflation (definition, types, effects); 
7) Labor market and unemployment (definition, entities, imbalances); 
8) Operation of the economy in the international environment.</t>
  </si>
  <si>
    <t>1) Parkin M., Macroeconomics, Pearson Education Limited, Ontario, 2012.
2) Rush M., Study guide for Macroeconomics, Pearson Addison - Wesley, Florida, 2012</t>
  </si>
  <si>
    <t xml:space="preserve">1) Lachowska A., Basics of Macroeconomics, ZPSB, Szczecin 2012.
2) BadeR., Parkin M. Essential Foundation of Economics, Peasrion Education Limited, Ontario, 2007. 
3) Rush M. Study guide for  Essential Foundation of Economics, Peasrion Education Limited, Ontario, 2007    </t>
  </si>
  <si>
    <t>Knows the concept of economy, related to the subject interests of microeconomics, knows the relationships between categories such as costs, revenues, profits, break even point.</t>
  </si>
  <si>
    <t>Knows and understands the system of functioning of economic entities, describes their key functions and relationships between them.</t>
  </si>
  <si>
    <t xml:space="preserve">Knows and is able to use research tools to describe economic reality, in particular analysis and description of the functioning of selected entities on the microeconomic level.
</t>
  </si>
  <si>
    <t>Knows and understands the concepts and principles in the field of cost analysis necessary to conduct business on the scale of SME entities.</t>
  </si>
  <si>
    <t>Knows how to predict possible scenarios resulting from current events in various markets and assess the company's situation in specific market structures, depending on the development of costs, revenues, etc.</t>
  </si>
  <si>
    <t>Is able to skillfully and efficiently describe the economic reality and processes occurring in the microenvironment of the enterprise. Student correctly expresses and communicates his observations.</t>
  </si>
  <si>
    <t>Is able to analyze and evaluate the behavior of individual business entities, including human units, participating in decision-making processes at the microeconomic level.</t>
  </si>
  <si>
    <t>Can innovatively solve or propose solutions to economic problems and entities at the microeconomic level. Is able to apply creative thinking and an entrepreneurial attitude in professional activities</t>
  </si>
  <si>
    <t>Can think and act in an entrepreneurial manner.</t>
  </si>
  <si>
    <t>Is ready for responsible and reliable risk assessment in initiating and implementing decisions and projects in the sphere of management. Student is ready to make economic decisions based on his formal knowledge, objective and rational premises, as well as he is ready to initiate and participate in the processes of creative, entrepreneurial design of ventures related to his professional activity.</t>
  </si>
  <si>
    <t xml:space="preserve">1) Market mechanism (market definition, demand, supply, price, market equilibrium); 
2) Price, income and cross demand elasticity; 
3) Theory of household selection (utilitarian theory, theory of infifferent curves, Engel's laws); 
4) Productivity of the company in the short and long term (law of decreasing revenues, optimisation decisions); 
5) Cost theory (the concept of economic costs, classification of costs); 
6) Profitability of the enterprise (concept of profit, optimum production); 
7) Market structures (pure monopoly, polypol, oligopoly, monopolistic competition).
</t>
  </si>
  <si>
    <t xml:space="preserve">1) A. Lachowska, Microeconomics part I. Wydaw. Zachodniopomorskiej Szkoły Biznesu, Szczecin, 2012.
2) A. Lachowska, Microeconomics part II. Wydaw. Zachodniopomorskiej Szkoły Biznesu, Szczecin, 2013.
3) BadeR., Parkin M. Essential Foundation of Economics, Peasrion Education Limited, Ontario, 2007.
4) Rush M. Study guide for  Essential Foundation of Economics, Peasrion Education Limited, Ontario, 2007                                                                                                                                                                                                                                                                                                                                                                                                                                                       </t>
  </si>
  <si>
    <t>1) Parkin M., Microeconomics, Pearson Education Limited, Ontario, 2012.
2) Rush M., Study guide for Microeconomics, Pearson Addison - Wesley, Florida, 2012</t>
  </si>
  <si>
    <t>knows, identifies and understands basic categories of legal regulations in the field of intellectual property protection; can explain and illustrate the most important principles governing protection and trade in intangible assets; recognizes the overlapping of different legal regimes; can explain the essence of accumulation of protection rights contained in basic legal acts</t>
  </si>
  <si>
    <t>is able to identify adequate sources of intellectual property protection law in the context of business and professional activity.</t>
  </si>
  <si>
    <t>can combine his or her own ideas with opinions, concepts and theories taken from literature and expert publications, in accordance with legal and ethical standards.</t>
  </si>
  <si>
    <t xml:space="preserve">Understands and respects the principles and system of protection of intellectual property and copyright in his own professional and business activity. </t>
  </si>
  <si>
    <t>1/ Copyright and related rights as a basis for intellectual property. 
2/ Intellectual property in the light of the Law on Copyright and Related Rights and Industrial Property Law
3/ Trademark as a work and an object of industrial property.
4/ Law of the internet.</t>
  </si>
  <si>
    <t>1.	Copyrights and Related Rights – Act of 4th February 1994
2.	Industrial Property Law – Act of 17th November 2013
3.	Barta J., Markiewicz R., (red.) Prawo autorskie i prawa pokrewne. Komentarz, Lex a Wolters Kluwer, Warszawa 2011
4.	K. Lewandowski, Prawo autorskie a prawo konkurencji, Wyższa Szkoła Umiejętności Społecznych w Poznaniu, Poznań 2009.
5.	Nowińska R., (red.), Prawo własności przemysłowej, LexisNexis, Warszawa 2008.
6.	Podrecki P., (red.) Prawo Internetu, LexisNexis, Warszawa 2004.Załucki M., (red.) Prawo własności intelektualnej. Repetytorium, DIFIN, Warszawa 2008</t>
  </si>
  <si>
    <t>1.	Dereń M., Własność przemysłowa i dobra niematerialne w obrocie gospodarczym, TNOiK, Bydgoszcz 1998.
2.	Stec P., (red.) Ochrona własności intelektualnej, Oficyna wydawnicza Branta, Bydgoszcz-Opole-Gliwice 2011.</t>
  </si>
  <si>
    <t>recognizes the relevant aspects of commercial law, labour law, tax law and civil law in the context of the functioning of the company</t>
  </si>
  <si>
    <t>knows and understands the main aspects of economic and tax law that determine the form and shape of business</t>
  </si>
  <si>
    <t>knows and understands the course and stages of the process of registering a business in the context of formal and legal aspects of creating enterprises in various organizational and ownership forms.</t>
  </si>
  <si>
    <t>is able to choose the optimal legal form and methods of taxation of a new business venture and conduct the company registration process</t>
  </si>
  <si>
    <t>is ready to take up the challenge of registering a new business entity in an appropriate form and procedure.</t>
  </si>
  <si>
    <t>1/ The concept of commercial law (public commercial law and private commercial law). 
2/ Sources of commercial law; 
3/ Concepts of economic activity, entrepreneurs and enterprises; 
4/ The legal forms of conducting business activity; 
5/ Business registration and registration systems; 
6/ Free, regulated, licensed, concessional business activity; 
7/ Companies.  Normative division of partnerships (partnerships and companies; general partnership; professional partnership; limited partnership; limited joint-stock partnership) 
8/ Business reporting obligations; 
9/ Elements of labour law; 
10/ Control of the establishment and performance of business activity; 
11/ Elements of tax law.</t>
  </si>
  <si>
    <t>1. Commercial Companies Code – Act of 15th November 2000
2. Entrepreneurs law – Act of 6th March 2018
3. Civil Code – Act of 23rd April 1964
4. Cichórz R. Prawo dla studentów kierunków nieprawniczych, Zachodniopomorska Szkoła Biznesu, 2012
5. Siuda W., Zarys prawa gospodarczego dla ekonomistów, Wydawnictwo CONTACT, 2010.</t>
  </si>
  <si>
    <t>1. Nowak Maciej J., Podstawy prawa w Polsce : prawo dla nieprawników, CeDeWu, 2009
2. (red.) Olszewski J., Prawo gospodarcze. Kompendium, C.H. Beck, 2012
3. Gnela B., Prawo handlowe dla ekonomistów , LEXMISJA, 2014
4. Małecki J. , Gomułowicz A., Podatki i prawo podatkowe, Wydawnictwo Prawnicze LexisNexis, 2008.</t>
  </si>
  <si>
    <t>knows marketing instruments, understands buyer behavior and principles of marketing strategy design.</t>
  </si>
  <si>
    <t>has knowledge about the specifics of marketing activities in various industries, different types of organizations and in various market environment situations.</t>
  </si>
  <si>
    <t>knows trends in marketing activities and understands the principles of their use in various industries, types of organizations and in various market situations</t>
  </si>
  <si>
    <t>understands the importance of adapting product policy, price, distribution and promotion to target groups, market situations and product maturity.</t>
  </si>
  <si>
    <t>can shape marketing-mix instruments and design marketing activities appropriate to the situation.</t>
  </si>
  <si>
    <t>is able to analyze the marketing situation and propose alternative solutions to marketing problems, select marketing instruments rationally.</t>
  </si>
  <si>
    <t>can analyze and plan the target group of his communication.</t>
  </si>
  <si>
    <t>can use marketing trends to design marketing activities for his own industry, business or organization.</t>
  </si>
  <si>
    <t>is focused on group work, taking on various roles in it</t>
  </si>
  <si>
    <t>is ready to think in an entrepreneurial and creative way, taking into account the specificities of the market and organization.</t>
  </si>
  <si>
    <t>is aware of development and lifelong learning.</t>
  </si>
  <si>
    <t>Kotler Philip, Keller Kevin Lane "Marketing", 2019; Burnett J., Introducing marketing, Creative Commons, 2010</t>
  </si>
  <si>
    <t>Fahy J. , Jobber D., Foundations of marketing, McGraw, 2019</t>
  </si>
  <si>
    <t>1/ The essence of marketing. Market orientations of enterprises.
2/ Market environment of the enterprise and its impact on marketing activities.
3/ Buyers' behavior.
4/ Segmentation and positioning.
5/ Persona and its importance in marketing strategy.
6/ Marketing mix instruments. Product. Promotion. Price. Distribution.
7/ Brand and brand management.
8/ New media marketing.
9/ Analysis of the effectiveness of marketing activities.</t>
  </si>
  <si>
    <t>knows the rules of conducting market and marketing research and the principles of creating research tools.</t>
  </si>
  <si>
    <t>understands the purpose of market and marketing research to design the marketing and business strategy of an organization</t>
  </si>
  <si>
    <t>knows the tools and methods of marketing research.</t>
  </si>
  <si>
    <t>is able to use the main methods and tools of obtaining market data to diagnose market processes.</t>
  </si>
  <si>
    <t>is able to independently carry out basic research.</t>
  </si>
  <si>
    <t>is able to analyze the results of market and marketing research and recommend marketing decisions based on them.</t>
  </si>
  <si>
    <t>independently identifies, diagnoses and resolves problems</t>
  </si>
  <si>
    <t>applies various variants of solutions in business practice</t>
  </si>
  <si>
    <t>jest gotów krytycznie podejść do problemów z praktyki gospodarczej i poprzez analizę zaproponować warianty rozwiązań.</t>
  </si>
  <si>
    <t>Paul N Hague, Nicholas Hague, Carol-Ann Morgan, Market research in practice, Kogan Page Publishers 2004; Saarsted. M., Mooi E., A concise guide to market research, Springer 2011</t>
  </si>
  <si>
    <t>Sierra J., Hyman M., Market Research for dummies, Wiley 2010</t>
  </si>
  <si>
    <t>1/ Sources of information, concept, purpose and subject of market and marketing research, research procedure.
2/ Research methods - surveys.
3/ Research methods - interview, group interview.
4/ Research methods - observation and experiment.
5/ Research methods - projection methods.
6/ Designing research and tools using quantitative and qualitative methods, including designing a survey questionnaire.
7/ Research of marketing mix instruments - solving specific examples (exercises, tasks).
8/ Buyer behavior research - solving specific examples (case study - as a team).
9/ Rules for selecting a research sample.
10/ Survey questionnaire - preparation of a questionnaire (as an individual assignment to pass).</t>
  </si>
  <si>
    <t>knows the basic concepts of quality and quality management</t>
  </si>
  <si>
    <t>knows and understands methods of management and quality improvement in the organisation</t>
  </si>
  <si>
    <t>characterizes problems related to the implementation, evaluation of the QMS</t>
  </si>
  <si>
    <t>knows the importance of quality management process in the supply chain</t>
  </si>
  <si>
    <t>is able to analyse and determine conditions for the implementation of the QMS</t>
  </si>
  <si>
    <t>is able to apply ISO standards as a part of analyses</t>
  </si>
  <si>
    <t>uses quality management standards to assess business processes, including the assessment of the organization's management system</t>
  </si>
  <si>
    <t>is able to select and apply specific tools for constructing a quality system in an organisation</t>
  </si>
  <si>
    <t>is ready to express critical opinions on issues related to the possiblities of introducing modern quality solutions in the area of quality management in the company</t>
  </si>
  <si>
    <t>is ready to make a conclusions on the definition of problems in the concept of quality management systems application</t>
  </si>
  <si>
    <t>is ready to strive to optimize decisions by accepting team solutions</t>
  </si>
  <si>
    <t xml:space="preserve">1/ Evolution of the quality management system - QMS. 
2/ Pioneers and their views on quality. 
3/ History of standarization. Elements of ISO standards. 
4/ Quality documentation. 
5/ QMS certification. 
6/ Quality methods and tools. 
7/ Integrated systems: quality, environment, safety. 
8/ Total quality management - TQM. 
9/ The essence of quality management method. 
10/ Selected techniques and tools for quality manaegement (histograms, control cards, Ishikawa diagram, Pareto analysis). 
11/ Practical approach to quality improvement ,ethods (Kaizen, 5S, JiT, Six Sigma). 
12/ Quality system in the company,creation and procedures. 
13/ The role of quality in customer service.  </t>
  </si>
  <si>
    <t>1/ G.Dale Barrie, "Managing Quality 4th Edition", Blackwell Publishing Ltd, 1999, 2003. 
2/ Knowles Graeme, "Quality Management",  bookboon.com 2011., 
3/ S. Thomas Foster, "Managing Quality: Integrating the Supply Chain, 6th Edition", Brigham Young University, Pearson, 2017.</t>
  </si>
  <si>
    <t xml:space="preserve">1/ Donna C. S. Summers, "Lean Six Sigma", University of Dayton, Pearson 2011. 
2/ David L. Goetsch Stanley B. Davis, "Qality Management for Organizational Excellence Eighth Edition", Pearson Education 2016.
</t>
  </si>
  <si>
    <t>knows the basic concepts, phenomena and dependencies that take place in the global economy, he knows the rules of intrnational trade</t>
  </si>
  <si>
    <t>understands and is able to analyze the causes, course and effects of processes occuring in international trade</t>
  </si>
  <si>
    <t>is able to supplement and improve the acquired knowledge and skills</t>
  </si>
  <si>
    <t>1/ Globalisation and international economic integration, 
2/ Clssical and neoclassical theories of international trade, 
3/ International capital movement,
4/ International movement of labour, services and technology, 
5/ Exchange rate and FOREX, 
6/ BOP and its problems, 
7/ Modern financial crises and their impact on national economies.</t>
  </si>
  <si>
    <t>1/ K. Osiński, "International Business", West Pomeranian Business School, 2010, 
2/ Cavusgil S.T., Knight G., Riesenberger J.R. "International Business Strategy, Management, a the New Realities, Pearson Prentice Hall, 2008, 
3/ Griffin R.W., Pustay M.W., "International Business 4/ E", Pearson Education Limited, 2005.</t>
  </si>
  <si>
    <t>1/ Hodgets R.M, Rugman A.M., "International Business 3/ E', Pearson Education, 2003.</t>
  </si>
  <si>
    <t>unsatisfactory &lt; 51%</t>
  </si>
  <si>
    <t>understands the essence of the strategic approach to the HRM process, knows the internal and external factors affecting the shape of modern human resource management</t>
  </si>
  <si>
    <t>understands HR models, types of personnel strategies and the role of HR departments and entities responsible for managing people; knows what challenges they face in the process of effectively building company value</t>
  </si>
  <si>
    <t>knows modern tools for planning, selecting, assessing, motivating, developing and managing employees' careers, and identifies activities that improve human resource management</t>
  </si>
  <si>
    <t>is able to create from scratch and constantly improve HR activities that meet the challenges of modern organizations</t>
  </si>
  <si>
    <t>is able to identify key determinants affecting the shape of modern HRM, constructs and selects optimal human resource management concepts, in particular in the areas of planning, selection, assessment, motivation, development and management of employees' careers</t>
  </si>
  <si>
    <t>can find adequate solutions to problems related to the organization of the personnel process in the company, identifying and skillfully using both the opportunities / threats and the assets / weaknesses of the organization</t>
  </si>
  <si>
    <t>is ready to assess the processes occurring in the organization and the labor market and critically refer to this assessment, maintaining reliability, diligence, objectivity and rationality in proposing appropriate solutions in the field of HRM</t>
  </si>
  <si>
    <t>is ready to function in a team, performing various functions (also a group leader) – is able to participate or manage the process of team decision making by doing it in an ethical manner and in accordance with social norms</t>
  </si>
  <si>
    <t>is open to diversity among other people and overcomes schematic thinking, prejudices and stereotypes - is tolerant and open</t>
  </si>
  <si>
    <t>1. Human resources and their strategic importance in the organization 
2. External and internal determinants of human resource management  
3. HRM models 
4. The concept and types of personnel strategies 
5. Elements and organization of the personnel process in the company 
6. Modern tools for planning, selecting, assessing, motivating, developing and managing employees' careers 
7. Improving human resource management.</t>
  </si>
  <si>
    <t>1. T. Oleksyn, Zarządzanie zasobami ludzkimi. Wyd. Wolters Kluwer Polska, Warszawa 2016.
2. Z. Pawlak, Zarządzanie zasobami ludzkimi w przedsiębiorstwie. Wyd. Poltext, Warszawa 2011.
3. M. Armstrong, S. Taylor, Zarządzanie zasobami ludzkimi. Wyd. 6 Wolters Kluwer Polska, Warszawa 2016. 
4. Snell S., Bohlander G., Managing Human Resources, South-Western, Cengage Learning, USA. 
5. Itika J. S., Fundamentals of human resource management, University of Groningen / Mzumbe University, 2011</t>
  </si>
  <si>
    <t>1. A. Pocztowski, Zarządzanie zasobami ludzkimi. Koncepcje – praktyki – wyzwania, PWE, Warszawa 2018.
2. HR Business Partner. Rola – funkcje – Perspektywy, (red.) K. Popieluch, PWN, Warszawa 2018.
3. Praktyki HRM2 Najlepsze studia przypadku z polskiego rynku, Infor, Warszawa 2018.
4. G. Filipowicz, HR Toolbox czyli narzędziownik menedżera HR, Infor, Warszawa 2018.
5. G. Filipowicz, HR Business Partner, Koncepcja i praktyka, Wolters Kluwer, Warszawa 2018. 
6. Gomez-Mejia L. R., Balkin D. B., Cardy R. L., Managing Human Resources, Pearson, Prentice Hall, New Jersey. 10. Mathis R. L., Jackson J. H., Human Resource Management, Thomson South-Western, USA 2008</t>
  </si>
  <si>
    <t xml:space="preserve">The student defines the concept of process and process management, recognizes the differences between process organizations  and classical organizations, in terms of their development, structure and management. </t>
  </si>
  <si>
    <t>characterizes the essence of the process approach - typical and specific elements, methods, techniques and management concepts.</t>
  </si>
  <si>
    <t xml:space="preserve">identifies process management issues that allow for practical analysis and finding ways to eliminate them, on a scale of
organisation, national economy as well as globally. </t>
  </si>
  <si>
    <t>describes ways of analysing and evaluating process management, including decision support tools.</t>
  </si>
  <si>
    <t>is able to compare, analyse and evaluate organisational processes in terms of their improvements potential and reorganization</t>
  </si>
  <si>
    <t>is able to diagnose the situation of the organization and design possible variants of its strategy in a process perspective</t>
  </si>
  <si>
    <t xml:space="preserve">is open to the need for continuous learning, due to the dynamics of market processes, including the creation of process organisations. </t>
  </si>
  <si>
    <t>is ready to work in a team, takes an active approach to process evaluation taking place in contemporary organizations</t>
  </si>
  <si>
    <t>is willing to discuss and present its position on process management</t>
  </si>
  <si>
    <t>The process approach in modern management concepts.
The essence of process management. Main and auxiliary processes
Process maturity criteria and a model for adaptation and maturity assessment as an element of organization improvement
Control and measurement of process performance. Process benchmarking.
IT support in process management
Value in creating and verifying processes.
Value stream mapping
Process Management Systems (BPMN 2.0)
Process modelling - theoretical approach
Modelling of resources and process documents - classes using computer programs (laboratory e.g. Adonis). Model simulation
Visualization and process time analysis tools</t>
  </si>
  <si>
    <t>Dumas, M., La Rosa, M., Mendling, J., &amp; Reijers, H. A. (2013). Fundamentals of business process management (Vol. 1, p. 2). Heidelberg: Springer. Allweyer, T. (2016). BPMN 2.0: introduction to the standard for business process modeling. BoD–Books on Demand; Jeston, J., &amp; Nelis, J. (2014). Business process management. Routledge.</t>
  </si>
  <si>
    <t>Dormer, A. (2018, July). Business Rule Optimisation: Problem Definition, Proof-of-Concept and Application Areas. In International Conference on Business Information Systems (pp. 51-62). Springer, Cham.</t>
  </si>
  <si>
    <t>defines and understands the concepts of accounting, knows the essence of accounting, its functions, principles, subject and object scope, as well as legal regulations shaping the accounting system.</t>
  </si>
  <si>
    <t>knows the scope and general structure of the obligatory financial statements.</t>
  </si>
  <si>
    <t>can classify assets and liabilities and distinguishes between elements that shape the financial result. In addition, it determines the financial result and distributes it using basic economic operations.</t>
  </si>
  <si>
    <t>evaluates and records business transactions on balance sheet and result accounts, while noticing their impact on individual elements of the financial statements.</t>
  </si>
  <si>
    <t>maintains due diligence, responsibility and integrity in performing tasks consisting in solving individual or group solving moral dilemmas related to the exercise of the accounting profession.</t>
  </si>
  <si>
    <t>1. Accounting as an information system - the essence, features, superior principles and functions of accounting, the scope and subject scope of accounting.
2. Assets resources and sources of their financing.
3. Accounting books and accounting documents in business transactions.
4. Characteristics of accounting events.
5. Valuation and records of accounting events on balance sheet and result accounts.
6. Determination and distribution of the financial result.
7. Elements of financial reporting - preparation of a simplified form of the balance sheet and income statement.</t>
  </si>
  <si>
    <t xml:space="preserve">1. Moston G. Basic Accounting Concepts, Principles, and Procedures, Vol. 1, Building the Conceptual Foundation, Worthy &amp; James Pub., 2017;
2. Moston G. Basic Accounting Concepts, Principles, and Procedures, Vol. 2, Applying Principles and Procedures, Worthy &amp; James Pub., 2017.
3. Pfaff J., Rachunkowość - podstawy, Wydawnictwo Stowarzyszenie Księgowych w Polsce, Warszawa 2019;
4. Pfaff J., Rachunkowość - podstawy zbiór zadań, Wydawnictwo Stowarzyszenie Księgowych w Polsce, Warszawa 2019; </t>
  </si>
  <si>
    <t xml:space="preserve">1. Podstawy rachunkowości od teorii do praktyki, red. P. Szczypa, Wydawnictwo Cedewu, Warszawa 2018; </t>
  </si>
  <si>
    <t>has specialized, advanced knowledge of international accounting standards (IFRS and US GAAP).</t>
  </si>
  <si>
    <t>knows and understands the principles and issues related to international financial reporting standards.</t>
  </si>
  <si>
    <t>knows the recommendations in IFRS that relate to the presentation, measurement and recognition of selected elements of the financial statements.</t>
  </si>
  <si>
    <t>has established, deep knowledge of the differences between different accounting standards</t>
  </si>
  <si>
    <t>can relate national financial accounting rules and regulations to international standards in the context of the interpretation and assessment of selected economic phenomena.</t>
  </si>
  <si>
    <t>is able to recognize balance sheet and income statement items in line with IFRS.</t>
  </si>
  <si>
    <t>is able to work independently and in a team, taking up challenges that require honesty and reliability, which prepare them to work in finance and accounting departments.</t>
  </si>
  <si>
    <t>1. Introduction to the problems of harmonization and standardization of accounting.
2. Conceptual framework, assumptions and key principles of international standards.
3. International Financial Reporting Standards - presentation of financial statements, basic principles, layout and elements of financial statements.
4. Recognition of balance sheet items and the income statement in accordance with IFRS.
5. Characteristics of selected international financial reporting standards.
6. The role of EU directives in the field of accounting as well as similarities and differences in accounting principles between National Accounting Standards, the Accounting Act and IFRS.</t>
  </si>
  <si>
    <t>1. Joanne M. Flood, GAAP 2020: Interpretation and Application of Generally Accepted Accounting Principles, Wiley 2020;
2. Steven M. Bragg, IFRS Guidebook: 2020 Edition, 2019; 
3. Interpretation and Application of IFRS Standards, PKF International Ltd., 2019.</t>
  </si>
  <si>
    <t>1. Katarzyna Trzpioła, Księgowania 2019 wg znowelizowanych regulacji UoR, MSSF/MSR oraz podatkowych - praktyczne wskazówki, Wiedza i Praktyka, Sulejówek, 2019.</t>
  </si>
  <si>
    <t>Knows and defines the concept of financial market and understands its importance for the economic system.</t>
  </si>
  <si>
    <t>Knows fundamental terminology, and has an extensive knowledge related to the structure of financial market.</t>
  </si>
  <si>
    <t>Knows definitions and most important types of financial instruments.</t>
  </si>
  <si>
    <t>Knows and understand the rationale for undertaking economic activities in the area of financial markets by both issuers and investors. Furthermore, they define and identify the fundamental types of risk related to these activities.</t>
  </si>
  <si>
    <t>Is able to describe laws and economic rules which underlay effectively functioning financial markets and financial instruments.</t>
  </si>
  <si>
    <t>Analyses various financial market phenomena, and describes their outcomes, taking into consideration factors which relate to the area of financial policy in both microeconomic and macroeconomic perspectives.</t>
  </si>
  <si>
    <t>Is able to suggest financial instruments which may be issued in order to build up the capital, simultaneously providing the information about related costs and benefits.</t>
  </si>
  <si>
    <t>Is able to solve dilemmas related to acquirement and allocation of capital on a financial market, while being aware of benefits and costs related to activities which are undertaken in the area of financial markets.</t>
  </si>
  <si>
    <t>Is aware of the complexity of financial markets, and is able to assess the relationships which occur between real and financial areas of financial system.</t>
  </si>
  <si>
    <t>1. Financial market as an element of the financial system.
2. The notion of the financial market and its functions.
3. The concept and types of financial instruments. 
4. The structure of financial market.
5. The segments of financial market such as: 
    - money market, 
    - capital market, 
    - commodity market, 
    - foregin exchange market, 
    - and derivative market.
6. Costs, benefits and risk associated with undertaking activities on a financial market.</t>
  </si>
  <si>
    <t>1) F. S. Mishkin, “Financial Markets and Institutions”, Pearson Education, 2018.
2) F. S. Mishkin, “The Economics of Money, Banking and Financial Markets”, Pearson Education, 2018.
3) Drake, F.J. Fabozzi, „The Basics of Finance. The Introduction to Financial Markets, Business Finance and Portfolio Management”, John Wiley &amp; Sons, Inc., New Jersey 2010
4) L. Martellini, Ph. Priaulet, S. Priaulet, „Fixed-Income Securities. Valuation, Risk Management and Portfolio Strategies”, Wiley, 2003</t>
  </si>
  <si>
    <t>1) K. Pilbeam, “Finance and Financial Markets”, Palgrave Macmillan, 2010.
2) D. Hillier, M. Grinblatt, S. Titman, “Financial Markets and Corporate Strategy “, McGraw-Hill Europe, 2011.
3) F.J. Fabozzi (ed.), „The Handbook of Fixed Income Securities”, McGraw Hill, ed. 8, 2012.</t>
  </si>
  <si>
    <t>knows fundamental concepts related to areas of corporate finance, accounting, and financial reporting.</t>
  </si>
  <si>
    <t>has knowledge about the purpose, layout and creation of financial statements; moreover, knows and understands the meaning of their fundamental elements.</t>
  </si>
  <si>
    <t>understands the meaning of each element of a financial statement and knows how the information, embodied in reports, is used for a financial statement analysis.</t>
  </si>
  <si>
    <t>knows the fundamental methods of financial ratio analysis.</t>
  </si>
  <si>
    <t>is able to find a financial statement of a public company, and other entities, which reports are available in KRS.</t>
  </si>
  <si>
    <t>acquires and prepares data from financial statements for financial ratio analysis.</t>
  </si>
  <si>
    <t>while working individually, or in a team, is able to prepare a financial statement ratio analysis.</t>
  </si>
  <si>
    <t>can interpret results of financial statement ratio analysis, as well as present them accurately, and coherently in an objective report.</t>
  </si>
  <si>
    <t xml:space="preserve">is aware of the state of one's knowledge related to methods of financial statement analysis and takes a critical look on it. Moreover, they think critically about their knowledge and are aware of the fact that it needs a constant development. </t>
  </si>
  <si>
    <t>is able to work in a team, while preparing financial analyses.</t>
  </si>
  <si>
    <t>can work alone while preparing analysis. Is rational, logical and adopts a critical attitude toward results of their analyses.</t>
  </si>
  <si>
    <t>1. Introduction to financial reporting,
2. The concept of a financial statement – definition, purpose, elements, methods, and structure.
3. Introduction to corporate financial policy.
4. Financial analysis – definition, purpose, and typology.
5. Presentation of data and results of a financial analysis.
6. The concept of financial ratio analysis – definition, purpose, elements, methods, and structure.
7. Initial analysis of balance sheet and income statement.
8. Analysis of relationship between company’s assets, and their sources of financing, with financial ratios.
9. The concept of financial liquidity and liquidity ratios.
10. The notion of financial leverage.
11. Capital structure, and debt ratios.
12. Performance (activity) ratios.
13.  Profitability ratios.
14. The most important valuation and capital market ratios.</t>
  </si>
  <si>
    <t>1) M.S. Fridson, F. Alvarez, "Financial Statement Analysis: A Practitioner's Guide”, Wiley; 4 edition, 2011.
2) M. Rist, A.J. Pizzica, “Financial Ratios for Executives: How to Assess Company Strength, Fix Problems, and Make Better Decisions”, Apress, 1st ed. Edition, 2014.
3) A. Tracy, “Ratio Analysis Fundamentals: How 17 Financial Ratios Can Allow You to Analyse Any Business on the Planet”, Bidi Capital Pty Ltd, 2 edition, 2012.
4) P.D. Easton, M.L. McAnally, G.A. Sommers, X.J. Zhang “Financial Statement Analysis &amp; Valuation”, Cambridge Business Publishers, 2018.
5) R. Bull, “Financial Ratios: How to use financial ratios to maximise value and success for your business”, CIMA Publishing, 2007.</t>
  </si>
  <si>
    <t>1) M. Buffet, D. Clark,  “Warren Buffett and the Interpretation of Financial Statements: The Search for the Company with a Durable Competitive Advantage”, Scribner, 2008.
2) S.H. Penman, “Financial Statement Analysis and Security Valuation”, McGraw-Hill Education, 5 edition, 2012.
3) S. Costales, “The Guide to Understanding Financial Statements”, McGraw-Hill Education; 2 edition, 1993.</t>
  </si>
  <si>
    <t>knows and differentiates methods, techniques and tools used in primary research in the area of management sciences.</t>
  </si>
  <si>
    <t>Knows and understands rationales for the choice of research techniques, tools and methods, that are crucial for the research process.</t>
  </si>
  <si>
    <t>without the assistance of others, is able to design a set of research tools that is necessary to conduct empirical research for a thesis.</t>
  </si>
  <si>
    <t>is able to select and use appropriate research tools in order to conduct an analysis on acquired data.</t>
  </si>
  <si>
    <t xml:space="preserve">is both aware of, and capable to develop, their analytical capabilities, and knowledge related to research tools and techniques. </t>
  </si>
  <si>
    <t>student's own research</t>
  </si>
  <si>
    <t>1. Fundamental types of research problems in managerial sciences.
2. Scientific methods of solving research problems.
3. Examples of contemporary micro and macroeconomic research problems.
4. Fundamental approaches to research.
5. Types of inference.
6. Typology of causal models.
7. Causality and counterfactuality.
8. Causal and correlational research.
10. Experimental research projects.
11. Qualitative research methods.
12. Quantitative research methods.
13. Case study as a research method.
14. Principles of creating research tools.
15. Principles of creating analytical tools.
16.  Reporting research findings.</t>
  </si>
  <si>
    <t xml:space="preserve">1) G. Maniak, E. Świergiel, A. Zelek, Twoja, “Your Degree Dissertation - From Dilemmas to perfection (Handbook) Your Degree Dissertation - From Dilemmas to perfection (Handbook)”, ZPSB, Szczecin 2010.
2) M. Blaug “The Methodology of Economics or How Economists Explain”, Press Syndicate of the Universityof Cambridge, 1992.
3) J. Collins,  R. Hussey, Business Research: A Practical Guide for Undergraduate and Postgraduate Students”, Palgrave Macmillan, 2009.
</t>
  </si>
  <si>
    <t>1) M. Saunders, A. Thornhill, P. Lewis, “Research Methods for Business Students”, Pearson Education, 5th edition, 2009.
2) M. Odoh And I.E. Chinedum,“Research Designs, Survey and Case Study”, IOSR Journal of VLSI and Signal Processing (IOSR-JVSP), Volume 4, Issue 6,Ver. I, pp 16-22.
3) A. Bryman, “Social Research Methods”, OUP Oxford, 5 edition, 2015.</t>
  </si>
  <si>
    <t>knows the practical applications of spreadsheets and databases in managerial sciences.</t>
  </si>
  <si>
    <t>knows ICT tools which are used for the purpose of reporting and presentation of results.</t>
  </si>
  <si>
    <t>knows ICT tools which are necessary to analyze entities, processes, and events in sectorial, microeconomic, and macroeconomic perspective.</t>
  </si>
  <si>
    <t>knows the possibilities of data base management systems.</t>
  </si>
  <si>
    <t>is able to analyze various issues related to business management, as well as choose proper ICT tools to solve them.</t>
  </si>
  <si>
    <t>can assess their own competency and formulate questions which will lead them to deepen their understanding, and fill the lack of knowledge.</t>
  </si>
  <si>
    <t>can use ICT tools in order to solve various business management issues.,</t>
  </si>
  <si>
    <t>works in target-oriented teams, taking in various roles, e.g., the role of leader or the role of team member.</t>
  </si>
  <si>
    <t>works independently and takes personal responsibility for completing tasks.</t>
  </si>
  <si>
    <t>listens carefully to all advices and comments from team members and adopts a critical attitude toward the results of their work.</t>
  </si>
  <si>
    <t>1. SPREADSHEETS:
    1.1. Introduction to spreadsheets – entering and editing data. 
    1.2. Performing basic spreadsheet operations. 
    1.3. Formatting cells, defining styles, managing worksheet data, inserting and editing simple objects, and using keyboard shortcuts in spreadsheets.
    1.4. Adding and editing comments.
    1.5. Formulas and functions: basic formulas, financial formulas, date and time formulas, logical formulas, error trapping, and other functions.
    1.6. Absolute and relative cell references
    1.7. Conditional formatting, reordering and summarizing data.
    1.8. Charts and graphing.
    1.9. Using pivot tables and pivot charts.
    1.10. Worksheet design – editing, managing and printing.
2. DATABASES:
    2.1. Introduction to databases - concepts of: data types, relation types, relationships types, DBMS keys, and data redundancy.
    2.2. Database Management System (DBMS) – MS Access.
    2.3. Creating empty database, creating database from a template, compacting database files, database performance analysis, compiling database, tables and operations on tables, queries, and reports.</t>
  </si>
  <si>
    <t>1) M. Alexander, “Excel 2019 Bible”, Wiley, 2018.
2) Ch. Frye, “Microsoft Excel 2019 Step by Step”, Microsoft Press, 2018.
3) W. Winston, “Microsoft Excel Data Analysis and Business Modeling”, Microsoft Press, 2016.
4) P. McFedries, “Microsoft Excel 2019 Formulas and Functions”, Microsoft Press, 2019.
5) M. Alexander, R. Kusleika, “Access 2019 Bible”, Wiley, 2018.</t>
  </si>
  <si>
    <t>1) B. Jelen, M. Alexander, “Microsoft Excel 2019 Pivot Table Data Crunching”, Microsoft Press, 2019.
2) B. Jelen, T. Syrstad, “Microsoft Excel 2019 VBA and Macros”, Microsoft Press, 2019.</t>
  </si>
  <si>
    <t>knows, understands and is able to use in the decision-making process basic economic laws and regularities in the field of demand and supply theory as well as marketing</t>
  </si>
  <si>
    <t>is able to make simple business decisions in the area of supply and price policy, taking into account economic conditions and competitive pressure.</t>
  </si>
  <si>
    <t>cooperates in a team and shows the ability to perform the function of a substantive leader in a specific functional area of management.</t>
  </si>
  <si>
    <t>1 / experience of real conditions for making decisions under competitive pressure;
2 / experience of simulated market competition conditions;
3 / learning about competition mechanisms;
4 / understanding the principles of price competition and off-price;
5 / Introduction to gamification rules;
6 / Application process and correction of gamification decisions.</t>
  </si>
  <si>
    <t>Rules of the KING SIZE (or similar) strategy game.</t>
  </si>
  <si>
    <t>knows and understands the role of projects in the functioning of modern organizations.</t>
  </si>
  <si>
    <t>knows and uses advanced terminology in design.</t>
  </si>
  <si>
    <t>knows and is able to apply the tools and techniques of planning project activities at an advanced level.</t>
  </si>
  <si>
    <t>is able to prepare documentation initiating the project using appropriate tools and techniques.</t>
  </si>
  <si>
    <t>is able to see the needs of the organization and identify sources of problems that are a catalyst for design activities.</t>
  </si>
  <si>
    <t>is able to use knowledge, methods and tools in the field of organization and management, finance to solve typical problems associated with the implementation of projects</t>
  </si>
  <si>
    <t>is prepared to cooperate with other members of project teams.</t>
  </si>
  <si>
    <t>is able to think creatively in seeking solutions to identified problems at the planning and project implementation stages.</t>
  </si>
  <si>
    <t>is aware of the variability of the environment and the conditions in which the project is carried out.</t>
  </si>
  <si>
    <t>1. Basic concepts related to project management.
2 / Place and role of projects in contemporary organizations.
3 / Project life cycle.
4 / Planning the scope, time, costs and non-financial resources of the project.
5 / Selected areas of project management - team management, communication, risk, changes, quality.</t>
  </si>
  <si>
    <t>S. E. Portny, Project Management for Dummies, Stanley and Sons, 2017
A guide to the Project Management Body of Knowledge, Project Management Institute, 2018</t>
  </si>
  <si>
    <t>Just Enough Project Management: The Indispensable Four-step Process for Managing Any Project, Better, Faster, Cheaper, Mc GrawHill 2004</t>
  </si>
  <si>
    <t>knows and unerstands the concepts of corporate finance</t>
  </si>
  <si>
    <t>knows and unerstands the meaning of information coming from individual elements of the company's financial situation</t>
  </si>
  <si>
    <t>knows the sources and possibilities of raising capital (equity capital and external capital)</t>
  </si>
  <si>
    <t>knows and understands the impact of exchange rate fluctuations on the business</t>
  </si>
  <si>
    <t>can analyse the financial situation of the company</t>
  </si>
  <si>
    <t>is able to estimate the optimal form of financing the company</t>
  </si>
  <si>
    <t xml:space="preserve">is able to estimate the impact of exchange rate fluctuations on the business </t>
  </si>
  <si>
    <t>is able to analyse selected financial indicators of the company (profitability and liquidity)</t>
  </si>
  <si>
    <t>is determined and oriented towards achieving its objectives and shows responsibility for them</t>
  </si>
  <si>
    <t xml:space="preserve">is open to experience and learn based on real economic and management problems </t>
  </si>
  <si>
    <t>1/ M. H. Moffett, A. L. Stonehill, D. K. Eiteman, "Fundamentals of Multinational Finance 6/E", Addison Wesley Publishing, 2017.</t>
  </si>
  <si>
    <t>1/ Principles of corporate finance, 
2/ Legal forms of conducting the business activity, 
3/ Equity and external capital in financing enterprise assets, 
4/ Sources of enterprise financing, 
5/ Liquidity management, 
6/ Mergers ad acquisitions,
7/ Exchange rate fluctuations and their impact on businesses, 
8/ Sources of information on financial situation of the enterprise.</t>
  </si>
  <si>
    <t xml:space="preserve">1/ J. Berk, P. DeMarzo, "Corporate Finance", Addison Wesley Higher Education, 2007, 
2/ J.C. Van Horne, M.Wachowicz "Fundamentals of Financial Management 12/E, Prentice Hall, 2005. </t>
  </si>
  <si>
    <t>knows and understands the essence of entrepreneurship, the principles of running a business and the associated risks.</t>
  </si>
  <si>
    <t>knows and understands the real problems of company management in the context of both exogenous and endogenous problems.</t>
  </si>
  <si>
    <t>is aware of the realities of running a business in given endogenous and exogenous conditions.</t>
  </si>
  <si>
    <t>is open to the process of getting to know and experiencing as well as learning from experience based on real economic and managerial problems.</t>
  </si>
  <si>
    <t xml:space="preserve">
1 / Getting to know the real problems of management based on the presentation of business practitioners;
2 / Workshop and seminar sessions with business practitioners and during study visits to companies;
3 / Case studies concerning the areas:
  a / creating a new business;
  b / financing systems and structures;
  c / marketing strategies;
  d / key success factors.</t>
  </si>
  <si>
    <t>knows the possibilities of using information and communication technologies in the practice of economics</t>
  </si>
  <si>
    <t>knows typical IT tools necessary to prepare written works, economic studies and presentations</t>
  </si>
  <si>
    <t>distinguishes between basic IT tools, modern communication technologies and information systems and knows the possibilities of using them in practice
business.</t>
  </si>
  <si>
    <t>uses selected IT tools necessary to prepare typical written works and public speeches.</t>
  </si>
  <si>
    <t>is able to assess his own competences and understands the relationship between the increase in his knowledge and skills.</t>
  </si>
  <si>
    <t>has practical information processing skills.</t>
  </si>
  <si>
    <t>can compare and evaluate the effectiveness of the use of various tools and IT systems in business and implement solutions of their choice. Can
prepare compilations, reports, and analyzes that facilitate making correct economic decisions.</t>
  </si>
  <si>
    <t>cooperates in a team appointed to achieve a specific goal, playing roles from project leader to executor of entrusted tasks.</t>
  </si>
  <si>
    <t>is independent and responsible for the implementation of entrusted tasks</t>
  </si>
  <si>
    <t>Takes the views of all team members attentively and is critical of their own work.</t>
  </si>
  <si>
    <t>1/ A. Tomaszewska "ABC Word 2016 PL", Helion, 2016.
2/ G. Kowalczyk "Word 2016 PL. Ćwiczenia praktyczne", Helion, 2016.
3/ K. Wołk "Office 2019 oraz 365 od podstaw", Wyd. Psychoskok, 2019.
4/ P. Lenar "Profesjonalna prezentacja multimedialna. Jak uniknąć 27 najczęściej popełnianych błędów", Helion, 2012.
5/ A. Ciborowska, J. Lipiński "WordPress dla początkujących" , Helion 2017.
6/ A. Nowakowski (red.), "Wykorzystanie technologii informatycznych w funkcjonowaniu organizacji wirtualnej", Szczecin, 2010.
7/ K. Woźniak "Współczesne narzędzia doskonalenia systemów zarządzania organizacjami", Wyd. Mfiles, 2012</t>
  </si>
  <si>
    <t>H. Brett "Korzystanie z usług Microsoft Office 365 Prowadzenie małej firmy w chmurze", Wyd. Promise, 2016.</t>
  </si>
  <si>
    <t>Introduction to information and communication technologies.
Working in a text editor.
Multimedia presentations.
Searching for economic information on the Internet.
Internet in business application.</t>
  </si>
  <si>
    <t xml:space="preserve">has knowledge and uses terminology in the field of sociology, understands the relationship between economics and sociology, identifies and is able to analyze contemporary economic phenomena as a manifestation of social life.
</t>
  </si>
  <si>
    <t>knows sociological terms and theories.</t>
  </si>
  <si>
    <t>distinguishes between demographic processes.</t>
  </si>
  <si>
    <t>has an orientation regarding current social processes and phenomena</t>
  </si>
  <si>
    <t>has the ability to understand and interpret social phenomena and processes, is able to observe and interpret economic phenomena in relation to
other phenomena of social life.</t>
  </si>
  <si>
    <t>is able to analyze events and processes in society.</t>
  </si>
  <si>
    <t>represents an entrepreneurial and creative attitude, is ready to take up professional challenges in the field of supporting economic processes and phenomena by using IT and communication tools, being aware of the processes characteristic of modern society.</t>
  </si>
  <si>
    <t>is able to formulate and express opinions on social life based on facts and critically interpret current events with respect for views
other.</t>
  </si>
  <si>
    <t>1. Sociology as a science. The rise of sociology as a science. Precursors and classics of sociology. The place of sociology among other sciences. Basic concepts, methods and areas of research.
2. Man as a social being. The process of socialization (primary and secondary socialization). The role of society in shaping man.
3. Personality. The concept of personality. Social role.
4. Culture. The concept of culture. Elements of material and non-material culture. The multiplicity of cultures and cultural relativism. Subcultures and counter cultures. Socio-cultural change.
5. Family as the basic social unit. Family and its role in the process of socialization. The role and functions of the modern family. Family models. Characteristics of the contemporary Polish family.
6. Social structure. The concept of social structure. Different types of stratification. Closed and open social structures. Social mobility. Contemporary labor market.
7. Social change and progress. Theories of social change. The process of globalization and its consequences.
8. Nation - state - society. Ethnic community. The concept of the nation. Two ways of shaping nations in Europe. From state to nation - from nation to state. Multinational states and multiethnic nations</t>
  </si>
  <si>
    <t>1/ Giddens A. Socjologia. PWN, Warszawa 2008.
2/ Goodman N., Wstęp do socjologii Szacka B. Wydawnictwo Zysk i Spółka, Warszawa 2010.
3/ Szacka B., Wprowadzenie do socjologii, Oficyna Naukowa, Warszawa 2008.
4/ Sztompka P., Socjologia. Analiza społeczeństwa, Społeczny Instytut Wydawniczy Znak, Kraków 2012.</t>
  </si>
  <si>
    <t>Barney D., Społeczeństwo sieci, Warszawa 2007;
Budyta-Budzyńska M., Socjologia narodu i konfliktów etnicznych, PWN, Warszawa 2010;
Dobek-Ostrowska B., Media masowe i aktorzy polityczni w świetle studiów nad komunikowaniem politycznym, Wrocław 2004;
Golka M., Socjologia kultury, Wyd. Nauk. „Scholar”, Warszawa 2008;
Jacyno M., Jawłowska A., Kempny M. (red.), Kultura w czasach globalizacji, Warszawa 2004;
Kłosowska A., Socjologia kultury, PWN, Warszawa 2007;
Majer A., Socjologia i przestrzeń miejska, PWN, Warszawa 2010.</t>
  </si>
  <si>
    <t>knows and understands the role of mathematics in order to describe and solve problems related to the course of economic phenomena and processes
related to management issues.</t>
  </si>
  <si>
    <t>knows the basic problems of linear algebra, i.e. elements: systems of linear equations, vectors, matrices, matrix calculus and determinants, etc. Knows
basics of differential and integral calculus. Understands the process of studying the course of function variability.</t>
  </si>
  <si>
    <t>is able to use the methods of mathematics in order to solve problems arising from economic practice</t>
  </si>
  <si>
    <t>can use the most important elements of linear algebra, as well as elements of differential and integral calculus of functions of one and several variables.</t>
  </si>
  <si>
    <t>develops logical and analytical thinking skills. After studying the material, the student is aware of the usefulness of mathematics and is therefore able to
independently solve selected economic problems with the use of tools offered by mathematics.</t>
  </si>
  <si>
    <t>throughout the course of the course, he / she is aware of the level of his / her knowledge and thus is able to carry out ongoing self-assessment of his / her competences.</t>
  </si>
  <si>
    <t>• Antoniewicz R., Misztal A., Matematyka dla studentów ekonomii. Wykłady z ćwiczeniami. Wydawnictwo Naukowe PWN, Warszawa 2003.
• Dorosiewicz S., Michalski T., Twardowska K., Matematyka. Podręcznik dla studentów kierunków ekonomicznych. Wydawnictwo C.H. Beck, Warszawa 2008.
• Sokołowska D., Dębkowska K., Matematyka dla studiujących nauki ekonomiczne. Wydawnictwo Wyższej Szkoły Finansów i Zarządzania w Białymstoku, Białystok 2008.</t>
  </si>
  <si>
    <t>• Banaś J., Podstawy matematyki dla ekonomistów. Wydawnictwa Naukowo-Techniczne, Warszawa 2007.
• Gewert M., Skoczylas Z., Analiza matematyczna. Część 1. Definicje, twierdzenia, wzory. Oficyna Wydawnicza GiS, Wrocław 2009.
• Gewert M., Skoczylas Z., Analiza matematyczna. Część 2. Przykłady i zadania. Oficyna Wydawnicza GiS, Wrocław 2008.
• Matłoka M., Matematyka dla ekonomistów. Wydawnictwo Uniwersytetu Ekonomicznego w Poznaniu, Poznań 2011.
• Ostoja-Ostaszewski A., Matematyka w ekonomii. Modele i metody. Część 1. Algebra elementarna. Wydawnictwo Naukowe PWN, Warszawa 2006.
• Ostoja-Ostaszewski A., Matematyka w ekonomii. Modele i metody. Część 2. Elementarny rachunek różniczkowy. Wydawnictwo Naukowe PWN, Warszawa 2006.
• Smoluk A., Podstawy analizy matematycznej. Wydawnictwo Akademii Ekonomicznej im. Oskara Langego we Wrocławiu, Wrocław 2007.</t>
  </si>
  <si>
    <t>MATERIALS AND INDICATORS
In this section, it is necessary to discuss the main principles of performing operations on matrices and determinants, as well as present numerous examples on how to calculate matrices and determinants. In particular, in this part you should: • explain the concept of matrix and transposed matrix; • present the most important rules for performing operations on matrices, including matrix addition and subtraction, matrix multiplication by matrix and matrix multiplication by number; • define the concept of a square, diagonal, unit, zero and symmetric matrix; • divide square matrices into singular and non-singular; • give the definition of the determinant, present the properties of the determinants and present methods of their calculation; • explain the essence of Laplace's theorem and show when and how to apply it; • discuss the meaning of the inverse matrix and present the method of its determination; • explain the concept of a minor and demonstrate its usefulness.
SYSTEM OF LINEAR EQUATIONS
In this part, the method of writing systems of linear equations in matrix form should be explained in detail and the tasks related to solving systems of linear equations using the Cramer method should be presented. In particular, this part requires: • define the concept of solving a system of equations; • give the meaning of the zero and non-zero solution of a system of linear equations; • divide systems of equations into compatible and contradictory • explain when a system can be called a system of equations dependent, and when a system with independent equations; • present a definition of a marked, indefinite and contradictory system; • explain the structure of the Cramer system and give Cramer's formulas; • show how a system of linear equations can be written in matrix notation, present examples of systems of linear equations consisting of two, three and four equations.
FUNCTION TEST
In this part it is necessary to: • define the concept of a function and the argument, value and domain of the function; • dividing the variables into dependent and independent; • an explanation when the function is continuous at the point and continuous over the interval; • performance the most important formulas for calculating limits, derivatives and integrals; • explanation of the essence of the derivative and demonstration of its usefulness in studying the course of function variability; • giving the definition of indefinite and definite integral, primary function, the integer function and the integer expression. In this part, it is necessary to present tasks related to: • determining the domain of functions, • determining the limits of functions at the ends of the domain; • functional continuity tests; • differential calculus of one function variable; • monotonicity studies and determination of function extremes; • studies of convexities, concavities and determination of inflection points; • use of the basic rules of integration; • determination of indefinite integrals and marked; • calculating partial derivatives.
ADDITIONAL ISSUES THAT MAY BE DISCUSSED IN THE CLASSES AND WHICH DO NOT APPLY IN THE EXAM (OPTIONAL): • basics of mathematical logic and elements of propositional calculus; • set theory and operation on numerical sets; • determining the order of a matrix; • series and number sequences; • types of asymptotes in graphs of functions; • determining the extremes of functions of several variables; • calculation of improper integrals and areas of their use in economics; • calculation of double integrals and triples, • ordinary differential equations and areas of their application in economics.</t>
  </si>
  <si>
    <t>knows and understands the assumptions of Corporate Social Responsibility (CSR).Knows the CSR stakeholders</t>
  </si>
  <si>
    <t>knows and understands, recognizes and identifies unethical behavior of stakeholders, both internal and external</t>
  </si>
  <si>
    <t>is able to analyze and interpret the attitudes and behaviors of individuals in the organization in relations with other stakeholders (inside and around the organization)
in the light of ethical and social principles.</t>
  </si>
  <si>
    <t>is able to identify unethical phenomena in the functioning of the organization and economy (corruption, bribery, protectionism, nepotism, "shadow economy" and others).</t>
  </si>
  <si>
    <t xml:space="preserve">jest świadomy występowania zasad etycznych w procesie gospodarowania i opowiada się za ich stosowaniem w praktyce. </t>
  </si>
  <si>
    <t>1 / The essence, concept and areas of business ethics and professional ethics.
2 / Idea and main assumptions of Corporate Social Responsibility. Evolution of ethics as a practice.
3 / Ethics in relations within the organization (relations between an employer and a candidate for an employee, ethical aspects of hiring, evaluating, firing).
4 / Ethics in the organization's relations with the environment (relations with the organisation's customers).
5 / CSR in practice (case study</t>
  </si>
  <si>
    <t>1. Buglewicz K., Społeczna odpowiedzialność biznesu. Nowa wartość konkurencyjna, PWE, Warszawa 2017
2. Gasparski W., Biznes, etyka, odpowiedzialność, PWN, Warszawa 2019
3. Wolak-Tuzimek A., Społeczna odpowiedzialność przedsiębiorstwa a konkurencyjność przedsiębiorstw, CeDeWu Sp.z o.o. , 2019</t>
  </si>
  <si>
    <t>1.Grabowski D., Etyka pracy. Przekonania wartościujące pracę a zaangażowanie, Wyd. Uniwersytetu Śląskiego, Katowice 2015
2. Rybak M., Etyka menedżera -społeczna odpowiedzialność przedsiębiorstwa, PWN, Warszawa 2011</t>
  </si>
  <si>
    <t>has knowledge that enables the correct assessment of economic phenomena and connections between economic entities, understands the regularities that govern them.</t>
  </si>
  <si>
    <t>understands the relationship of the organization in the macro- and micro-environment.</t>
  </si>
  <si>
    <t>knows the methods and tools used in economic and financial analysis to make managerial decisions</t>
  </si>
  <si>
    <t>can analyze economic phenomena, including investment ones, can make a theoretically in-depth assessment of these phenomena with the use of methods
research, applied in economic sciences.</t>
  </si>
  <si>
    <t>has an extensive ability to formulate practical conclusions necessary to make managerial decisions, can present his own ideas, articulate doubts and critical assessments</t>
  </si>
  <si>
    <t>is aware of his knowledge and skills, can complement and improve them, understands the need for continuous learning and improving his qualifications.</t>
  </si>
  <si>
    <t>1) Samuelson W.F., Marks S.G., Ekonomia menedżerska, PWE, Warszawa 2009,
2) Froeb L.M., McCann B.T., Ekonomia menedżerska, PWE, Warszawa 2012;
3) Piocha S., Gabryszak R., Ekonomia menedżerska dla MSP, W teorii i praktyce, Difin, Warszawa 2008.</t>
  </si>
  <si>
    <t>1) Zelek A., Strategie biznesu, Od klasyki do postmodernizmu w zarządzaniu, Wydawnictwo Zachodniopomorskiej Szkoły Biznesu, Szczecin 2008 ;
2) Kopycińska D. (red.), Mikroekonomia, Wyd. Kreos, Szczecin 2011;
3) Milewski R. (red.), Elementarne zagadnienia ekonomii, PWN, Warszawa 2003.</t>
  </si>
  <si>
    <t>1) The operation of the market and the market mechanism in the context of the behavior of companies on the market and the necessary managerial decisions,
2) The concept of demand elasticity in the context of decisions made by companies on the market,
3) The concept of managerial behavior in the context of the opportunity cost of decisions made,
4) Analysis of the company's profitability in the context of optimization decisions,
5) Behavior of companies in the context of various market structures.</t>
  </si>
  <si>
    <t>knows and understands the concepts of corporate tax.</t>
  </si>
  <si>
    <t>knows and understands the rules of selecting the forms of taxation to support the development of the enterprise.</t>
  </si>
  <si>
    <t>is able to assess and select the correct type of tax for a given entity so as to optimize costs.</t>
  </si>
  <si>
    <t>is able to properly assess the consequences of choosing a tax strategy and taxation of the enterprise</t>
  </si>
  <si>
    <t>jest gotów odpowiedzialnie dobierać opodatkowania dla danego przedsiębiorstwa.</t>
  </si>
  <si>
    <t>is ready to make tax cost management decisions so that it can be optimized.</t>
  </si>
  <si>
    <t>can correctly identify entities from the external environment with whom cooperation in the field of tax proceedings is necessary</t>
  </si>
  <si>
    <t>1. Structural elements of taxes.
2. Tax classification.
3. Tax proceedings.
4. Characteristics of basic taxes and their choice depending on the conducted activity: income taxes and simplified forms of taxes.
5. Other tax expenses of the entrepreneur.
6. Tax risk management and the possibility of its optimization</t>
  </si>
  <si>
    <t>1. Paweł Smoleń (red), Prawo podatkowe, C.H.Beck, 2019.
2. Podatki 2019 z komentarzem „Crido”, Wolters Kluwer Polska, 2019.
3. Bożena Ciupek, Teresa Famulska , Strategie podatkowe przedsiębiorstw, Wydawnictwo Uniwersytetu Ekonomicznego w Katowicach , 2013.</t>
  </si>
  <si>
    <t>1. M.Poszwa, Zarządzanie podatkami w małej i średniej firmie, Warszawa, C.H. Beck, 2007,
2. Aktualne teksty ustaw podatkowych.</t>
  </si>
  <si>
    <t>has knowledge of the methodology of writing a thesis, taking into account the challenges of empirical, design and implementation work with
taking into account its usefulness / utilitarianism.</t>
  </si>
  <si>
    <t>has knowledge of the principles of independent research processes, including primary and secondary research for the purposes of the thesis</t>
  </si>
  <si>
    <t>has knowledge of research methods used in economic and management sciences, both in the group of primary and secondary analysis methods</t>
  </si>
  <si>
    <t>develops the ability to independently prepare a diploma thesis project, including the ability to define utilitarian research goals and the selection of adequate research methods.</t>
  </si>
  <si>
    <t>develops the ability to independently conduct research and prepare a report on the research process (thesis).</t>
  </si>
  <si>
    <t>is aware of the complexity of processes taking place in the organization and is able to research them - analyze, evaluate and report.</t>
  </si>
  <si>
    <t>thinks logically and analytically, is capable of independent research work, presenting its assumptions and effects</t>
  </si>
  <si>
    <t>1. The diploma procedure in the field of Management, first-cycle studies with a practical profile.
2. Basic issues related to the thesis creation process: topic selection; formulating the aim of the work and the research problem; selection of research methods; layout, content and volume of chapters; selection and use of literature sources;
collecting and processing empirical data; presentation and interpretation of research results; inference).
3. Rules for using book collections and magazines, electronic databases and Internet resources.
4. Technique of writing scientific papers: form, style and language, requirements for editing text and graphic elements (tables, figures, charts).
5. Overview of the principles of preparing and carrying out a multimedia presentation of your own final project.
6. Ethical rules for writing a thesis.
7. The diploma and anti-plagiarism procedure at ZPSB.</t>
  </si>
  <si>
    <t>1. G. Maniak, E. Świergiel, A. Zelek, Twoja praca promocyjna – od dylematów do perfekcji. Poradnik dla studentów ZPSB, Wyd. Naukowe ZPSB, Szczecin 2010 (także w wersji elearningowej).
2. J. Lichtarski, Praktyczny wymiar nauk o zarządzaniu, PWE, Warszawa 2015.</t>
  </si>
  <si>
    <t>1. Zenderowski R., Technika pisania prac magisterskich i licencjackich, CeDeWu, Warszawa 2014.
2. M. Blaug, Metodologia ekonomii, PWN, Warszawa, 1995.
3. Kwaśniewski K., Jak pisać prace dyplomowe? Wskazówki praktyczne, Wyd. KPSW, 2010.</t>
  </si>
  <si>
    <t>has the knowledge to identify research problems and is the basis for independent research processes, including primary and secondary research for thesis.</t>
  </si>
  <si>
    <t>develops the ability to independently define / identify research problems as well as conduct research and prepare a report on the process
research (thesis).</t>
  </si>
  <si>
    <t>is aware of the complexity of the processes taking place in the organization and is able to analyze, evaluate, report and solve them.</t>
  </si>
  <si>
    <t>Preparing the student for an independent, scientifically based problem analysis and for presenting the results of own research as part of the diploma thesis. The diploma seminar (semester 1) includes:
1. Choosing the topic of work.
2. Defining the main elements of the research model, including research goals, hypotheses, methods of hypothesis verification.
3. Defining the framework structure of the work.
4. Establishing the phases and schedule of preparing and writing thesis.
5. Preliminary selection of literature.</t>
  </si>
  <si>
    <t>rozwija umiejętność samodzielnego definiowania / identyfikowania problemów badawczych oraz przeprowadzenia badań i przygotowania raportu z procesu
badawczego (praca dyplomowa).</t>
  </si>
  <si>
    <t xml:space="preserve">jest świadomy złożoności procesów zachodzących w organizacji i jest zdolny do ich analizy, oceny i raportowania i rozwiązywania. </t>
  </si>
  <si>
    <t>The seminar in the last semester includes: completion of the empirical research process (analysis of results, reporting, conclusions, recommendations), structuring and integration of the theoretical and empirical parts, inference, editing and composition.</t>
  </si>
  <si>
    <t>The main aim of the module is to make students aware of the key issues related to the realities of creating a new business entity and implementing business ideas and running a business in its subsequent stages of life. The design of the module allows calling
experience effect as understood in the Kolb cycle - from experience through the cognitive process taking place in subsequent thematic modules, in subsequent years of study.
The main task of the classes within the module is to simulate realistic conditions for setting up and running a business. Students take part in activating, hands-on workshops in which they "create" simulated companies. The element enriching team activities in simulated conditions is a strategy game and meetings with business practitioners. An equally important component of the module is a course on the foundations of economic law, focused on the organizational and legal forms of business entities and business taxation options, as well as a course on the protection of intellectual property rights.</t>
  </si>
  <si>
    <t>no formal and substantive requirements</t>
  </si>
  <si>
    <t>initiate and participate in the processes of analyzing and designing new business and running a business in its various stages of life, against the background of endogenous and exogenous diagnosis</t>
  </si>
  <si>
    <t>to cooperate in creative processes, shows an entrepreneurial attitude and
responsible for the decisions made</t>
  </si>
  <si>
    <t>The module covers the issues that are the basis for educating managers. The aim of the module is to familiarize students with the main areas of organization management, in particular the enterprise; conditions for establishing an organization, its structure, stages of development, resources, taking into account internal dependencies and relations with the environment. In this context, students learn the principles, levels of business management, the course and functions of the management process, its main disruptions, and especially the role of management in achieving organizational efficiency and effectiveness. The aim of the module is also to familiarize students with the concepts and tools of process management, quality management and human resources. During the courses included in this module, the student acquires skills in the field obtaining and using information to analyze the strategic potential of the organization, designing and improving HR activities, assessing and analyzing the organization's situation in terms of processes, implementing quality management standards, as well as adopting and fulfilling various managerial roles in the process of managing the organization.</t>
  </si>
  <si>
    <t>Before starting the module, the student should have knowledge, skills and competences from the Module: Business in Action. Additionally, the Module: Applied Economics is useful, including Courses: Macroeconomics and Microeconomics</t>
  </si>
  <si>
    <t>the essence, principles and functions of management, identifies and characterizes individual processes management; HRM models, types of HR strategies and the role of HR departments; knows modern tools for planning, selecting, evaluating,  motivating, developing and managing employees' career;
the essence of process management; methods of analyzing and evaluating processes, including decision support tools; methods of management and quality improvement in the organization.</t>
  </si>
  <si>
    <t>acquire and use information for analyzing strategic potential organization and its environment; can play various roles of a manager;
find adequate solutions to problems related to the organization of the personnel process in the company, identifying and skillfully using both opportunities / threats and strengths / weaknesses of the organization;
compare, analyze and evaluate organizational processes in terms of the possibility of their improvement and reorganization;
use quality management standards to evaluate business processes; select and apply specific tools for building a quality system in the organization.</t>
  </si>
  <si>
    <t>adopt an entrepreneurial attitude, have managerial predispositions, are ready to cooperate with the team and to lead the team;
function in a team, performing various functions (also as a group leader) - participates or manages the process of team decision-making, in an ethical manner and in accordance with social norms;
for continuous learning due to the dynamics of market processes, including the creation of process organizations;
express critical opinions on topics related to the possibility of introducing modern quality solutions in the area of quality management in the enterprise.</t>
  </si>
  <si>
    <t>The main goals of education are:
1) the Student's acquisition of knowledge and skills in the use of IT solutions in the practice of economics - after completing the course, the student should understand the tasks of computer science and communication in the organization, acquire practical skills in the field of obtaining and processing information, and also use of selected information and communication tools.
2) introducing the authentic business vocabulary to the Student's language in the context of issues typical for business - familiarizing the Student with the methods of communication (formal and informal) in various, typical business situations; to sensitize the student to the issues of cultural differences in communication.
3) introducing students to the basic terms, definitions and theories describing social life, understanding the functioning of modern societies, enabling the setting of economic life in a wider social context (the sociology course will allow them to see and understand them as a social phenomenon).</t>
  </si>
  <si>
    <t>Before starting this module, the student should know the basics of computer skills, know the basics of information technology and complete the courses assigned to the module E1 / 2 (Organization and Management), have passed the basic matura exam in a foreign language at the B1 level, and should have general knowledge of social. The student should be able to think analytically and logically.</t>
  </si>
  <si>
    <t>acquire information and process it using selected IT and communication tools; prepare written studies and presentations;
use a professional foreign language; interpret social phenomena and processes, observe and interpret economic phenomena in relation to other phenomena of social life.</t>
  </si>
  <si>
    <t>work independently and achieve set goals as well as work in a team, playing roles from leader to executor of entrusted tasks.</t>
  </si>
  <si>
    <t>possibilities of using information and communication technologies in the practice of economics;
issues related to the functioning of man as a social entity within various social structures and society as a conglomerate of communities and institutions (along with the processes taking place within them); a foreign language in a business context (level B2).</t>
  </si>
  <si>
    <t>The main goal of the classes within the module is to provide students with knowledge of the application of quantitative methods in the area of business practice. The scope of the information provided applies to both mathematics and statistics. In the first case, the classes include selected elements of differential and integral calculus, as well as of linear algebra. Classes devoted to statistics relate to issues related to: structure (distribution) analysis, dynamics measures, as well as methods of describing the interdependence of statistical features.
During the classes, students work independently and in groups, and their activities concern solving practical problems with the use of quantitative methods. The module is critical to the further development of the student's analytical skills. Its implementation allows to provide the audience with the knowledge that is necessary to become familiar with the essence of advanced research methods.</t>
  </si>
  <si>
    <t>Before starting the course, students should repeat mathematics issues included in the secondary school curriculum. It should be noted that the courses offered within the module are of a complementary nature. Therefore, the implementation of the statistics course will be based in part on the use of knowledge provided in the subject of "mathematics in business".</t>
  </si>
  <si>
    <t>the essence of fundamental issues in the field of mathematics, and also accurately formulates conclusions,
which are the result of his work; understands the importance of quantitative methods when identifying relations between various phenomena and economic processes, as well as processes related to management issues; knows the substantive scope of mathematics and statistics, and understands the importance and importance of these fields in the overall economic sciences.</t>
  </si>
  <si>
    <t>use tools from the field of mathematics and statistics to describe and solve problems related to the course of economic phenomena and processes as well as processes related to management issues; select the correct phrases when interpreting the results, and also distinguish the substantive scope of mathematics from statistics.</t>
  </si>
  <si>
    <t>to use the ability of logical and analytical thinking when formulating conclusions from the conducted analyzes; work independently or in a group in an objective and reliable manner; make a critical assessment of own skills and work done</t>
  </si>
  <si>
    <t>Caring for the development of interpersonal competences is nowadays a sine qua non condition for efficient functioning in the socio-economic environment. Courses carried out as part of this module will allow the student to acquire universal skills related to effective communication and self-presentation, cooperation with others, division of duties during work, leadership of work in a group, or out-of-the-box thinking and creative problem solving. the expected result of the courses conducted is the production of or strengthening of proactive attitudes in students based on the principles of ethics and emphasizing the importance and positive consequences of constant involvement in self-development.</t>
  </si>
  <si>
    <t>No prerequisites at the practical and substantive level.</t>
  </si>
  <si>
    <t>consciously shape your image in various social situations;
analyze and interpret the behavior of other entities of economic life in terms of compliance with the principles of ethics;
apply communication and conflict resolution techniques appropriately to the situation;
consciously use different learning techniques;
apply social and psychological techniques and mechanisms in individual and team work.</t>
  </si>
  <si>
    <t>create a friendly and mutually respectful work environment;
to dialogue and sensitive to the needs of others;
consciously apply ethical principles in practice;
assume different roles in a group and solve collective tasks effectively.</t>
  </si>
  <si>
    <t>principles of effective interpersonal communication at the verbal and non-verbal level;
strategies and ways of creative problem solving and conditions for undertaking decisions;
basic assumptions of CSR. Identifies unethical behavior of participants in economic life;
distinguishes between the principles of conducting negotiations and conflict resolution strategies;
rules for effective teamwork.</t>
  </si>
  <si>
    <t>The Applied Economics module is a basic economics course with an emphasis on macroeconomics and microeconomics. The module is supplemented with the Contemporary economic policy course. The main goal of the module is to equip the student with basic knowledge of economics, management problems both at the microeconomic and macroeconomic level, taking into account the economic and social policy of the state. An important element of the Applied Economics module is its orientation towards practical aspects, thanks to which the listener gains the opportunity to understand the essence of the described phenomena in the economic reality. The content for the Applied Economics module has been selected in such a way as to present a complete model of the functioning of the economy at the domestic  level, in the international environment, as a result of independent decisions of individual economic entities at the microeconomic level.</t>
  </si>
  <si>
    <t>No special prerequisites. Basic knowledge of the world, basics of mathematics. Business in Action module completed</t>
  </si>
  <si>
    <t>entities participating in economic processes and their role in the economy, economic processes and phenomena in both macro and microeconomic scale; economic concepts related to the subject of macro- and microeconomics; dependencies between such categories as costs, revenues, profits, break-even point; the essence and role of the state's social and economic policy; what role does the state play in the economic process; areas, entities, goals and tools of the economic and social policy of the state.</t>
  </si>
  <si>
    <t>correctly identify and explain the basic macroeconomic categories; analyze the causes and effects of the tools used in state policy; provide possible scenarios, arising from current events in different markets, and evaluate the company's situation in specific market structures, depending on development of costs, revenues, etc .; use theoretical concepts to describing and explaining the relationship between the state and the market and its participants in modern economy; analyze the course of processes and propose possible solutions to specific economic problems, which are also components economic policy of the state.</t>
  </si>
  <si>
    <t>actively participate in classes and discuss the issues raised; think and act entrepreneurial; actively participate in classes and discuss the issues raised; supplement and improve acquired knowledge and skills in the field social and economic policy.</t>
  </si>
  <si>
    <t>The main aim of the module is to present and understand by students the fundamental principles of the concept of marketing, allowing them to develop the ability to design and conduct market activities adapted to the needs of the target group. An important goal is to indicate the practical implications of marketing activities and developing the ability to use marketing tools and techniques in practice.
Classes are conducted in a dynamic way, with the use of activating methods, based on practical examples, market situations for which students look for solutions, e.g. designing questionnaires for marketing research, recommending methods creating a brand, choosing promotion instruments, learning how to evaluate the effectiveness of distribution channels, preparing an action plan, etc. The program of the module allows you to understand the importance of marketing activities in contemporary organizations of various types, including non-profit ones, operating in the conditions of a rapidly changing environment.</t>
  </si>
  <si>
    <t>"Organization management and behavior" course, "Microeconomics" course, "Statistics" course.</t>
  </si>
  <si>
    <t>marketing instruments, understands the behavior of buyers and the principles of designing marketing strategies; rules for conducting market and marketing research and for creating research tools; the specificity of marketing activities in various industries, various types of organizations and in various situations of the market environment</t>
  </si>
  <si>
    <t>shape marketing mix instruments and design marketing activities,
adequately to the situation; use the main methods and tools for acquiring market data in order to diagnose market processes, can independently carry out basic research work and recommend marketing decisions; analyze the marketing situation and propose alternative solutions marketing problems, rationally select marketing instruments.</t>
  </si>
  <si>
    <t>to work in a group, assuming different roles in it; independently identify, diagnose and resolve problems and apply various variants of solutions in business practice; think in an entrepreneurial and creative way, taking into account the specificity of the market and organization.</t>
  </si>
  <si>
    <t>The essence of the module is to learn and understand the concepts of accounting, tax law and corporate finance, as well as to understand the relationship between them and skilful data processing in order to conduct economic analysis. The purpose of the module is therefore understanding the principles of economic records in the enterprise, understanding the complexity of economic processes taking place in the enterprise, with particular emphasis on financial phenomena, awareness of various possibilities of tax settlements and their impact on  enterprises' finances, as well as awareness of risk factors in financing the host activity. The module has been built in such a way that, after its completion, the student is equipped with a variety of tools that can be used by taking a position in the financial and accounting department in the company.</t>
  </si>
  <si>
    <t>Business in Action; Applied Economics.</t>
  </si>
  <si>
    <t>maintain due diligence, responsibility and honesty by carrying out tasks consisting in independent or group solving of moral dilemmas related to the performance of the accounting profession; respond to changes in the company by taking appropriate actions; supplement and improve their knowledge, understanding the need for continuous professional training; think logically and analytically while assessing economic phenomena occurring both in the company and its environment.</t>
  </si>
  <si>
    <t>concepts in the field of accounting, the essence of accounting, its functions, principles, subjective and objective scope, as well as legal regulations shaping the accounting system; concepts from the scope of the finances of enterprises, financial situations and processes in the enterprise, economic phenomena occurring in it; the essence and importance of economic analysis, methods, techniques and research tools used in the assessment of the economic situation of the enterprise; principles of presentation and interpretation of the results of economic analysis; concepts in the field of tax law, subjective and objective scope, as well as legal regulations shaping the tax system.</t>
  </si>
  <si>
    <t>classify economic assets and their sources of origin, use accounting tools and record balance sheet and result operations, determine the financial result and draw up a simplified final balance sheet; make observations and interpret phenomena financial, economic and social issues and assess their impact on the financing of the enterprise, as well as prepare synthetic data sets necessary to make decisions on financing enterprises; identify, select and organize data to analyze specific economic processes and phenomena occurring in the enterprise, process them, analyze, evaluate and interpret, using standard methods, techniques and analytical tools; read with understanding and interpreting tax law, as well as adjusting the form of tax settlements to the needs of a given company.</t>
  </si>
  <si>
    <t>The aim of the module is the methodical and substantive preparation of the student to carry out an independent intellectual effort, as a result of which the diploma thesis will be created. In the first stage (Diploma Module I), the student will develop his / her skills in creating the concept and structure of work, indicating the purpose, research area, research methods, and will recognize the main principles and techniques of conducting applied research in the field of economics and management sciences.</t>
  </si>
  <si>
    <t>The student should have basic knowledge of economics and finance and management (knowledge of basic concepts in scientific disciplines: management and quality science, and economics and finance).</t>
  </si>
  <si>
    <t>independently carry out a complete research procedure (including literature studies and empirical research) in the utilitarian area for real business.</t>
  </si>
  <si>
    <t>the essence, purpose and components of the research process / procedure constituting the basis of the work a thesis with a practical profile and a spectrum of analytical / diagnostic methods and techniques used in such proceedings.</t>
  </si>
  <si>
    <t>undertaking an independent intellectual effort, the aim of which is to carry out a complete research process, including the stage of original conclusions and recommendations.</t>
  </si>
  <si>
    <t>The main goal of this module is to create an active student attitude, in particular, social, scientific and professional activation of students, supporting students' initiatives and activities (volunteering, activities in associations, activities for the local environment, universities, etc.).
Detailed information on supplementary activities is specified in the Additional Activities Catalogue and Students' Traineeships Regulations.</t>
  </si>
  <si>
    <t>Before starting this module, the student should have the skills and competences in the field of the Module: Key competences for business; course: Sociology and from the Module: Personal development and personal competences, courses: Team work, Ethics in business.</t>
  </si>
  <si>
    <t>the importance of civil society created by individuals and local communities, non-governmental organizations (formal and informal), social movements, trade unions, entrepreneurs of social economy entities, cooperatives, etc., as well as know the relations between them.</t>
  </si>
  <si>
    <t>identify social, professional and scientific goals and needs of various types organizations, including enterprises; join or build networks of social relations in the local environment, supporting the implementation of tasks and projects carried out in that environment.</t>
  </si>
  <si>
    <t>to actively participate in building and implementing various types of projects and social initiatives; for continuous self-development and for shaping an active and ethical attitude on a professional and social basis.</t>
  </si>
  <si>
    <t>The aim of the module - work with the supervisor is to prepare the student for the process of developing a diploma thesis, which is a solution to the actual, real problem related to various management functions, against the background of literature studies and the scientific and research process.</t>
  </si>
  <si>
    <t>The student must complete two courses: 1 / Methodology of writing diploma theses; 2 / Methods of conducting economic research.</t>
  </si>
  <si>
    <t>all exo- and endogenous conditions of management processes, constituting the basis for solving real managerial problems.</t>
  </si>
  <si>
    <t>demonstrate practical skills in identifying, diagnosing and solving real management problems in various functions and areas of management, including those consistent with the chosen specialization.</t>
  </si>
  <si>
    <t>to conduct an independent research process and demonstrate a critical and selective attitude towards the collected sources of information and to formulate consistent, logical recommendations / recommendations for changes.</t>
  </si>
  <si>
    <t>The main objective of the module is to deepen the skills of the practical application of theoretical knowledge, to integrate the knowledge and skills acquired by students in the course of studying within the chosen specialization, as well as to equip the student with a resource of practical experience necessary for the efficient performance of the profession.
Detailed rules for internships are set out in the Students' Traineeship Regulations.</t>
  </si>
  <si>
    <t>The modules that the student should know before starting the implementation of this Module are: Diploma module (1), (2), Specialization module (1), (2), (3)</t>
  </si>
  <si>
    <t xml:space="preserve"> ssues related to the functioning of the organization in which one practiced; knows its organizational and legal form, organizational structure, nature and profile of activities and scope of actions; main functional areas of the organization of strategic importance, relations between them and has knowledge about internal and external conditions of its operation; main IT and statistical tools used in the organization where the Traineeship is carried out.</t>
  </si>
  <si>
    <t>perform commissioned tasks related to the ongoing operations of the company / organization, in which one practices, adequately to the field of study; analyze and solve common problems using the knowledge gained during studies in practice; develop teamwork and communication rules with the principal of the task.</t>
  </si>
  <si>
    <t>understand the need for continuous improvement and development; respect the applicable ethical and legal principles resulting from external and internal regulations.</t>
  </si>
  <si>
    <t>Contemporary business environments are subjected to very rapid changes. For example, globalization processes, tend to intensify the exchange of cultural, political and economic relations across various countries. Therefore, students, need to be able to examine reasons for the integration across different markets and understand its consequences. It is important to notice, that also different systems are being integrated on international level. For instance, investors need to understand the financial standing of different companies, which operate on different markets. For this reason, they are in need of unified methods of financial data presentation. Therefore, the module also includes a course during which students will be exposed to various international standards of financial reporting.</t>
  </si>
  <si>
    <t>Students should have prior exposure to basic concepts of financial and managerial accounting, as well as to introduction to microeconomics and macroeconomics.</t>
  </si>
  <si>
    <t>Knows and understands the reasons for the changes associated with globalization. Moreover, students will understand the differences between economic, ideological and political aspects of globalization. Furthermore, student knows most important international standards of financial reporting as well as and understand the reasons for which they were introduced. Student is also aware about the possible uses of the information which is presented in financial statements.</t>
  </si>
  <si>
    <t>Student is able to present ideas and reflections on globalization related topics in a formal way during oral presentation and in writing. Moreover, one is able to interpret the economic, political and social impact of globalization processes. In addition to that, a student will be able to understand the information embodied in financial statements which are prepared in accordance with international standards of financial reporting.</t>
  </si>
  <si>
    <t>Student is able to critically assess the level of one’s knowledge and skills and understands why the changes related with globalization processes create a need to develop them on constant basis. Moreover, student thinks critically and independently and is able to diagnose, identify and solve various economic and management issues.</t>
  </si>
  <si>
    <t>International business environment provides its participants with many opportunities. In order to seize them, however, they will have to use many tools and practices which are necessary to be properly identify and interpret every opportunity which comes their way. Therefore, the module consists of courses which will introduce the students to courses strongly related to the notion of international business. Namely, students will be introduced to the international business theory, as well as to related concepts, such as of diversity management - contemporary organizations need to take advantage of skills represented by every employee in order to enhance their full potential. Moreover, students will learn how to enhance the quality of project’s execution, through utilizing various skills which will allow them to manage risks, schedules and resources.</t>
  </si>
  <si>
    <t>tudents should have prior exposure to the introductory concepts and basics of management. Moreover, experience working in a company (or nonprofit organisation) may be beneficial.</t>
  </si>
  <si>
    <t>Knows and understands the concepts, principles and methods of organization and management. Moreover, understands management processes in the areas of operational management, and personnel management. Furthermore, knows key concepts, principles and processes in the field of social sciences (e.g., social communication), and understands the correctness of behavior, attitudes and ways of action of people and entities in the area of market and business operations.</t>
  </si>
  <si>
    <t>Is able to correctly identify and interpret opportunities available in the international business environment. Has the skills which are necessary to utilize skills represented by employees in a way which benefits the organization. Therefore, is able to use knowledge of the discipline of management and quality science observe and interpret management and socio-economic problems at both macro- and microeconomic level.</t>
  </si>
  <si>
    <t>Is aware of various social and economic traits of international business environments. Can present reflections and ideas issues related to international business.  Critically assesses the level of their knowledge (as well as skills) and understands the need for continuous learning. Is able to act ethically, and with emotional sensitivity in various international business environments.</t>
  </si>
  <si>
    <t>The processes which shape the dynamics of International business environment often require unconventional and interdisciplinary approach to be understood and interpreted. First of all, it is important to acknowledge that there are international dimensions of law, which determine many market processes. Moreover, in contemporary business environments, access to information is crucial for gaining and maintaining a competitive advantage. They are considered to be a backbone of many organizations’ operations. Namely, most of business decision making processes require an aid of multiple systems, which analyze the information and report essential data. It is also very important to notice, that financial markets are also a crucial part of business done internationally. Namely, most companies which operate on the international level, will have a need to grow their cash, decrease risks, by trading for e.g. securities and currencies. The module includes three courses which will familiarize students with key notions and theory related to international law, information management systems and financial market.</t>
  </si>
  <si>
    <t>Students should have prior exposure to basic concepts of law,  corporate finance and college-level mathematics.</t>
  </si>
  <si>
    <t>Student knows and understands of how Information Management Systems are used in business environments for meeting strategic and operational goals. Moreover, they are aware of international dimensions of law. In addition to that, they understand essential concepts of information management and the importance of information management systems for business decision making process. Furthermore, student knows and understand the significance of financial markets.</t>
  </si>
  <si>
    <t>Student is able to define and address key issues in the study of the international law. Furthermore, thy can describe how the financial markets operate, who uses them, and their role in international business environment. In addition to that, they can critically assess information and data associated with financial issues in a global context. Moreover, they can demonstrate the beginning skills with communication and information technologies to solve business-related problems.</t>
  </si>
  <si>
    <t>Student is ready to respect legal and ethical norms in business environments, and professional life. Moreover, is ready to diagnose and solve various economic and management problems in an international context. Furthermore, student is able to work individually and in teams to make rational and professional decisions in business related cases.</t>
  </si>
  <si>
    <t xml:space="preserve">Describe the challenges of managing a multicultural workforce.
Understand diversity and ethics.
Understand cross-cultural issues regarding diversity.
</t>
  </si>
  <si>
    <t>Understand how diverse organizational cultures are created.
Learn how to maintain a diverse organizational culture.
Recognize diverse organizational culture signs.</t>
  </si>
  <si>
    <t xml:space="preserve">Gain the ability to work in a multicultural environment professionally. 
</t>
  </si>
  <si>
    <t xml:space="preserve"> Avoid Xenophobia as a professional business decisionmaker.</t>
  </si>
  <si>
    <t>Create healthy, harmonious, and productive professional relationships with people.</t>
  </si>
  <si>
    <t xml:space="preserve">Cultivate professional values, ethics towards humanity.
Prohibits Discrimination and Harassment of Any Kind based on race, color, religion or belief, national, social or ethnic origin, sex (including pregnancy), age, physical, mental or sensory disability, HIV Status, sexual orientation, gender identity and/or expression, marital, civil union or domestic partnership status, past or present military service, family medical history or genetic information, family or parental status, or any other status protected by the laws or regulations. </t>
  </si>
  <si>
    <t xml:space="preserve">Introduction to Diversity Management
Type of Diversity Management
Characteristics of Diversity Management
Best Practices of Diversity Management
Specific Diversity Issues 
Diversity and Ethics 
Diversity around the Globe 
Dimensions of Organizational Culture and Diversity Impact
</t>
  </si>
  <si>
    <t xml:space="preserve">Datf R.L., (2012), New Era of Management (Eleventh Edition), Cengage Learning, Florence. 
Luthans F., (2011), Organizational Behavior An Evidence-Based Approach (Twelfth Edition) McGraw-Hill/Irwin, New York. 
Storner J.A.F., Freeman R.M., Gilber D R., (1995), Management (Sixth Edition), Prentice Hall, Inc,USA.
</t>
  </si>
  <si>
    <t xml:space="preserve">has advanced knowledge of the functioning of the economy and society, also in the local dimension, taking into account structures and processes in economic and social organizations
</t>
  </si>
  <si>
    <t>understands the importance of civil society that is made up of individuals, local communities, non-governmental organizations (formal and informal), social movements, trade unions, entrepreneurs of social economy entities, cooperatives, etc., as well as know the relations between them.</t>
  </si>
  <si>
    <t>is able to identify social, professional and scientific goals and needs in various types of organizations, including enterprises.</t>
  </si>
  <si>
    <t>can create individual and team action plans in social economy entities, non-governmental organizations.</t>
  </si>
  <si>
    <t>is able to join or builds networks of social relations in the local environment, supporting the implementation of tasks and projects carried out in that environment.</t>
  </si>
  <si>
    <t>is ready to actively participate in building and implementing various projects and social initiatives.</t>
  </si>
  <si>
    <t>is aware of the constant self-development and is ready to shape an active and ethical attitude on a professional and social basis</t>
  </si>
  <si>
    <t>1. Discussion on the WPBS Rules and Regulations in Szczecin, in particular in the field of complementary activities in the form of:
 a) activities, organized by the University and for the University, allowing to achieve the assumed learning effects, in line with the field of study and the specialization studied,
 b) individual - pro-social activity, allowing to achieve the assumed learning effects, in line with the field of study and specialization studied,
 c) activities for personal development, in line with the field of study and the field of study
 d) other activities not listed in the catalog, which mean an active attitude of the student in his professional and / or social environment.
2. Presentation of the catalog of additional activities.
3. Discussion on traineeshipship documentation, in particular in the field of complementary activities.
4. Acquainting with framework and detailed traineeship programs for particular specializations.
5. Implementation of additional activities listed in the catalog of activities and outside the catalog by the student.</t>
  </si>
  <si>
    <t>The Traineeship Regulations and traineeship documentation are available at www.zpsb.pl and www.zpsb.pl/en</t>
  </si>
  <si>
    <t>Knows and understands issues related to information management in the organization and functional aspects of its use.</t>
  </si>
  <si>
    <t>is able to design tools for obtaining information and creating collections of information in the organization and recognizes and
analyzes sources of information depending on the type of information available data.</t>
  </si>
  <si>
    <t>Can independently conduct basic research</t>
  </si>
  <si>
    <t>1. Classification of management information systems. Introduction to information systems. System typology of management information.
2. Information systems of management and levels of organization. Examples of management information systems at the Workplace level . Examples of management information systems at the operational level. Examples of information systems management at a strategic level.
3. The role of information and information processes in the management process. Types and sources of information. Features and properties of information.  Computerization strategy. Information and decision-making process.
4. Integrated management information systems. Integration areas. Integrated management systems - sample solutions.
5. Basics of designing information systems. Identification of business needs. Requirements needed for  classification of IT systems supporting management organization. The structure of the implementation project</t>
  </si>
  <si>
    <t>The student knows the sources of law, the basic types of economic entities  and the principles of their operation in EU  countries and the world.</t>
  </si>
  <si>
    <t>The student has basic skills and competences enabling  to function in the realities of the four freedoms UE, knows and understands their conditions and influence on activity</t>
  </si>
  <si>
    <t>The student has the ability to shape the activity business, taking into account the provisions of economic law in the EU and international law</t>
  </si>
  <si>
    <t>The student is aware of the level of own legal knowledge in area of EU and international law.</t>
  </si>
  <si>
    <t xml:space="preserve"> A. Wróbel (red.), Traktat o funkcjonowaniu Unii Europejskiej. Komentarz, t. I-III, Warszawa 2012.
4. 1. C. Kosikowski, Publiczne prawo gospodarcze Polski i Unii Europejskiej, LexisNexis, Warszawa 2010.</t>
  </si>
  <si>
    <t>1. The setting of International Law.
2. The making of international law. 
3, The law of treaties. 
4. The subjects of international law, including Human Rights.
5. The law on responsibility. 
6. International Courts and Tribunals. 
7. Sanctions, Countermeasures and Collective Security.
8. Tha law of armed conflict.
9. International Criminal Law.
10. The Sea, the air, the outer space.
11. Domestic Courts and their Relationship with international law.</t>
  </si>
  <si>
    <t xml:space="preserve">1. Shaw, M. (2017). Contents. In International Law (pp. Ix-Xx). Cambridge: Cambridge University Press ; 
2. J. Klebbers., International LAw , 2nd edition, Cambridge University Press 2018                                                                                                                                   </t>
  </si>
  <si>
    <t>Understand what constitutes diversity.
Explain the benefits of managing diversity.
Describe challenges of managing a workforce with diverse demographics.</t>
  </si>
  <si>
    <t>Occupational Health and Safety</t>
  </si>
  <si>
    <t>The student understands the relations taking place in the global economy and theirs reference to social life.</t>
  </si>
  <si>
    <t>The student recognizes the elements of the global environment as determinants of the operation of a national / local company.</t>
  </si>
  <si>
    <t>The student has the ability to interpret global phenomena in economy and is able to formulate own opinions and recommendations</t>
  </si>
  <si>
    <t xml:space="preserve">The student is aware of the complexity of the processes taking placein the modern global economy, is able to verify and evaluate them  </t>
  </si>
  <si>
    <t>1 / Introduction to globalization: different definitions of globalization, globalization yesterday, today and tomorrow.
2 / Globalization from a scientific perspective: how do economists perceive globalization and its problems.
3 / Man and globalization: social and cultural problems, ethical, linguistic. Is there one global culture?
4 / Globalization and economic development: the division of the world into countries rich North and poor South.
5 / Globalization and consumer awareness: products fair trade, genetically food modified.
6 / Globalization and democracy: will democracy resolve terrorism problem?
7 / Globalization and corporations: how corporations perceive global market?
8 / Globalization and the environment.</t>
  </si>
  <si>
    <t xml:space="preserve">1. Stiglitz J.,Globalization and its discontents, WW Norton &amp; Company, 2002,  Stiglitz J., Making globalization work, W. W. Norton Company, 2006
2. Globalizacja i regionalizacja w gospodarce światowej, red. Stiglitz J. Measuring what counts, The global movement for well-being, The New Press, 2020, Stiglitz J. , The price of inequality, Penguin Books, 2015, </t>
  </si>
  <si>
    <t>identifies phrases, idioms, collocations and grammatical structures at the B2 level that allow for understanding the language in a business context.</t>
  </si>
  <si>
    <t>is able to conduct a business conversation in both spoken and written form, is able to independently solve specific situational tasks that require the use of business language.</t>
  </si>
  <si>
    <t>is able to work in a group while performing tasks and solving problems, taking on different roles</t>
  </si>
  <si>
    <t>1. Brand
2. Cultural differences
3. Travel in business
4. Human resources
5. Changes in the work environment
6. International markets
7. Organization of work
8. Ethics
9. Advertising
10. Leadership
11. Money
12. Competition</t>
  </si>
  <si>
    <t>Market Leader Itermediate</t>
  </si>
  <si>
    <t>Publications included in the Manual as additional literature for each unit.</t>
  </si>
  <si>
    <t>principles of creating and running a business, taking into account the following contexts: strategic, legal, financial, marketing, resource, operational, etc.</t>
  </si>
  <si>
    <t>knows and understands the issues related to the functioning of the company or other organization in which one has traineeship; knows its mission and main values, organizational and legal form, organizational structure, nature and profile of activities and scope of activities.</t>
  </si>
  <si>
    <t>knows the main functional areas of an organization of strategic importance (e.g. financial, production, marketing, HR, logistics departments, etc.), the relations between them and has knowledge of internal and external conditions of its operation (market, social, legal - e.g. e.g. internal regulations and external legal acts regulating the functioning of the organization, including the provisions of the GDPR, health and safety regulations).</t>
  </si>
  <si>
    <t>has knowledge of the company / organization management system in the areas of: planning, organizing, leading, and controlling. Knows the main IT and statistical tools used in the organization in which one has traineeship.</t>
  </si>
  <si>
    <t>knows the principles of accounting, economic and financial analysis.</t>
  </si>
  <si>
    <t>is able to perform commissioned tasks related to the current activities of the company / organization in which one has traineeship, adequately to the field of study; analyze and solve typical problems, using in practice the knowledge gained during studies.</t>
  </si>
  <si>
    <t>is able to work out rules of team work and communication with the  task supervisor.</t>
  </si>
  <si>
    <t>is able to use the knowledge of economics and finance as well as management and quality sciences, legal, ethical and social regulations and principles to carry out the tasks entrusted to the employer.</t>
  </si>
  <si>
    <t>can analyze financial results, prepare financial statements and apply IT tools in accounting</t>
  </si>
  <si>
    <t>is aware of own professional knowledge, understands the need for continuous improvement and development.</t>
  </si>
  <si>
    <t>is ready to make economic decisions based on the possessed knowledge and professional experience in relation to implemented projects</t>
  </si>
  <si>
    <t>in the course of the professional practice, he / she respects the applicable ethical and legal principles resulting from external and internal regulations</t>
  </si>
  <si>
    <t>has the knowledge in business English</t>
  </si>
  <si>
    <t>uses the language in simulated situations</t>
  </si>
  <si>
    <t>speaks Business English in various business situations</t>
  </si>
  <si>
    <t>Communication skills 
Negotiation and persuasion skills
Financial and numeracy skills 
Technological skills 
Organisational skills 
Selling skills 
Leadership and team skills 
Problem-solving and decision-making skills</t>
  </si>
  <si>
    <t>New International Business English, Leo Jones &amp; Richard Alexander, Cambridge</t>
  </si>
  <si>
    <t>1. The rules of WPBS traineeship (goals and forms of traineeship, organization and course of apprenticeships, apprentice duties, duties of apprenticeship tutor, duties of apprenticeship organizer, apprenticeship course, conditions for passing apprenticeship).
2. Documentation of the traineeship.
3. Framework and detailed program of the traineeship for individual specialties.
4. Forms of professional traineeship:
 a) traineeship organized by the University in a traditional or virtual form. The student uses the traineeship offer prepared by the University, on the basis of agreements concluded between the University and the host organization for internships,
 b) Individual traineeship in a traditional or virtual form. The student independently organizes the traineeship, initiates an agreement with the host organization for the traineeship. The university supervises the course of the traineeship,
 c) Employment in an organization in a position with the scope of activities corresponding to the field of study and specialization under study, on the basis of an employment contract, service relationship, civil law contract or running your own business.
5. Implementation of the traineeship at the place of traineeship in contact with the traineeship organizer, traineeship tutor on behalf of the traineeship organizer and traineeship tutor on behalf of the University.</t>
  </si>
  <si>
    <t>wrriten credit</t>
  </si>
  <si>
    <t>2020/2021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</si>
</sst>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62" x14ac:knownFonts="1">
    <font>
      <sz val="11"/>
      <color theme="1"/>
      <name val="Calibri"/>
      <family val="2"/>
      <charset val="238"/>
      <scheme val="minor"/>
    </font>
    <font>
      <sz val="11"/>
      <color rgb="FFFF0000"/>
      <name val="Calibri"/>
      <family val="2"/>
      <charset val="238"/>
      <scheme val="minor"/>
    </font>
    <font>
      <b/>
      <sz val="11"/>
      <color theme="1"/>
      <name val="Calibri"/>
      <family val="2"/>
      <charset val="238"/>
      <scheme val="minor"/>
    </font>
    <font>
      <b/>
      <sz val="16"/>
      <color theme="1"/>
      <name val="Calibri"/>
      <family val="2"/>
      <charset val="238"/>
      <scheme val="minor"/>
    </font>
    <font>
      <b/>
      <sz val="12"/>
      <color theme="1"/>
      <name val="Calibri"/>
      <family val="2"/>
      <charset val="238"/>
      <scheme val="minor"/>
    </font>
    <font>
      <sz val="12"/>
      <color theme="1"/>
      <name val="Calibri"/>
      <family val="2"/>
      <charset val="238"/>
      <scheme val="minor"/>
    </font>
    <font>
      <sz val="12"/>
      <color rgb="FF000000"/>
      <name val="Calibri"/>
      <family val="2"/>
      <charset val="238"/>
      <scheme val="minor"/>
    </font>
    <font>
      <b/>
      <sz val="20"/>
      <name val="Century Gothic"/>
      <family val="2"/>
      <charset val="238"/>
    </font>
    <font>
      <b/>
      <sz val="11"/>
      <color theme="1"/>
      <name val="Century Gothic"/>
      <family val="2"/>
      <charset val="238"/>
    </font>
    <font>
      <b/>
      <sz val="14"/>
      <color theme="1"/>
      <name val="Century Gothic"/>
      <family val="2"/>
      <charset val="238"/>
    </font>
    <font>
      <sz val="14"/>
      <color theme="1"/>
      <name val="Century Gothic"/>
      <family val="2"/>
      <charset val="238"/>
    </font>
    <font>
      <sz val="11"/>
      <color theme="1"/>
      <name val="Century Gothic"/>
      <family val="2"/>
      <charset val="238"/>
    </font>
    <font>
      <i/>
      <sz val="9"/>
      <color theme="1"/>
      <name val="Century Gothic"/>
      <family val="2"/>
      <charset val="238"/>
    </font>
    <font>
      <b/>
      <sz val="14"/>
      <color theme="5" tint="-0.499984740745262"/>
      <name val="Century Gothic"/>
      <family val="2"/>
      <charset val="238"/>
    </font>
    <font>
      <i/>
      <sz val="10"/>
      <color theme="5" tint="-0.499984740745262"/>
      <name val="Calibri"/>
      <family val="2"/>
      <charset val="238"/>
      <scheme val="minor"/>
    </font>
    <font>
      <sz val="11"/>
      <name val="Calibri"/>
      <family val="2"/>
      <charset val="238"/>
      <scheme val="minor"/>
    </font>
    <font>
      <b/>
      <sz val="11"/>
      <name val="Century Gothic"/>
      <family val="2"/>
      <charset val="238"/>
    </font>
    <font>
      <sz val="10"/>
      <color theme="5" tint="-0.499984740745262"/>
      <name val="Calibri"/>
      <family val="2"/>
      <charset val="238"/>
      <scheme val="minor"/>
    </font>
    <font>
      <b/>
      <sz val="14"/>
      <name val="Century Gothic"/>
      <family val="2"/>
      <charset val="238"/>
    </font>
    <font>
      <sz val="11"/>
      <color theme="5" tint="-0.499984740745262"/>
      <name val="Calibri"/>
      <family val="2"/>
      <charset val="238"/>
      <scheme val="minor"/>
    </font>
    <font>
      <b/>
      <sz val="18"/>
      <color theme="5" tint="-0.499984740745262"/>
      <name val="Century Gothic"/>
      <family val="2"/>
      <charset val="238"/>
    </font>
    <font>
      <b/>
      <sz val="12"/>
      <color theme="5" tint="-0.499984740745262"/>
      <name val="Century Gothic"/>
      <family val="2"/>
      <charset val="238"/>
    </font>
    <font>
      <b/>
      <sz val="11"/>
      <color theme="5" tint="-0.499984740745262"/>
      <name val="Century Gothic"/>
      <family val="2"/>
      <charset val="238"/>
    </font>
    <font>
      <b/>
      <sz val="18"/>
      <name val="Century Gothic"/>
      <family val="2"/>
      <charset val="238"/>
    </font>
    <font>
      <sz val="14"/>
      <name val="Century Gothic"/>
      <family val="2"/>
      <charset val="238"/>
    </font>
    <font>
      <b/>
      <sz val="14"/>
      <color rgb="FF632523"/>
      <name val="Century Gothic"/>
      <family val="2"/>
      <charset val="238"/>
    </font>
    <font>
      <b/>
      <sz val="12"/>
      <name val="Calibri"/>
      <family val="2"/>
      <charset val="238"/>
      <scheme val="minor"/>
    </font>
    <font>
      <b/>
      <sz val="14"/>
      <name val="Calibri"/>
      <family val="2"/>
      <charset val="238"/>
      <scheme val="minor"/>
    </font>
    <font>
      <i/>
      <sz val="10"/>
      <color rgb="FF632523"/>
      <name val="Calibri"/>
      <family val="2"/>
      <charset val="238"/>
      <scheme val="minor"/>
    </font>
    <font>
      <sz val="11"/>
      <name val="Century Gothic"/>
      <family val="2"/>
      <charset val="238"/>
    </font>
    <font>
      <b/>
      <sz val="11"/>
      <color rgb="FFFF0000"/>
      <name val="Century Gothic"/>
      <family val="2"/>
      <charset val="238"/>
    </font>
    <font>
      <sz val="12"/>
      <color theme="0"/>
      <name val="Calibri"/>
      <family val="2"/>
      <charset val="238"/>
      <scheme val="minor"/>
    </font>
    <font>
      <b/>
      <sz val="16"/>
      <color theme="5" tint="-0.499984740745262"/>
      <name val="Calibri"/>
      <family val="2"/>
      <charset val="238"/>
      <scheme val="minor"/>
    </font>
    <font>
      <b/>
      <sz val="14"/>
      <color theme="5" tint="-0.499984740745262"/>
      <name val="Calibri"/>
      <family val="2"/>
      <charset val="238"/>
      <scheme val="minor"/>
    </font>
    <font>
      <b/>
      <sz val="18"/>
      <color rgb="FFC00000"/>
      <name val="Calibri"/>
      <family val="2"/>
      <charset val="238"/>
      <scheme val="minor"/>
    </font>
    <font>
      <b/>
      <sz val="14"/>
      <color theme="4" tint="-0.499984740745262"/>
      <name val="Calibri"/>
      <family val="2"/>
      <charset val="238"/>
      <scheme val="minor"/>
    </font>
    <font>
      <b/>
      <sz val="10"/>
      <color theme="1"/>
      <name val="Calibri"/>
      <family val="2"/>
      <charset val="238"/>
      <scheme val="minor"/>
    </font>
    <font>
      <b/>
      <sz val="16"/>
      <color theme="4" tint="-0.499984740745262"/>
      <name val="Calibri"/>
      <family val="2"/>
      <charset val="238"/>
      <scheme val="minor"/>
    </font>
    <font>
      <b/>
      <sz val="14"/>
      <color theme="1"/>
      <name val="Calibri"/>
      <family val="2"/>
      <charset val="238"/>
      <scheme val="minor"/>
    </font>
    <font>
      <sz val="11"/>
      <color rgb="FF000000"/>
      <name val="Calibri"/>
      <family val="2"/>
      <charset val="238"/>
      <scheme val="minor"/>
    </font>
    <font>
      <b/>
      <sz val="14"/>
      <color rgb="FF000000"/>
      <name val="Calibri"/>
      <family val="2"/>
      <charset val="238"/>
      <scheme val="minor"/>
    </font>
    <font>
      <sz val="10"/>
      <name val="Calibri"/>
      <family val="2"/>
      <charset val="238"/>
      <scheme val="minor"/>
    </font>
    <font>
      <b/>
      <sz val="12"/>
      <color theme="1"/>
      <name val="Century Gothic"/>
      <family val="2"/>
      <charset val="238"/>
    </font>
    <font>
      <b/>
      <sz val="10"/>
      <color theme="1"/>
      <name val="Century Gothic"/>
      <family val="2"/>
      <charset val="238"/>
    </font>
    <font>
      <b/>
      <sz val="14"/>
      <color theme="0"/>
      <name val="Calibri"/>
      <family val="2"/>
      <charset val="238"/>
      <scheme val="minor"/>
    </font>
    <font>
      <i/>
      <sz val="11"/>
      <color theme="1"/>
      <name val="Calibri"/>
      <family val="2"/>
      <charset val="238"/>
      <scheme val="minor"/>
    </font>
    <font>
      <i/>
      <sz val="11"/>
      <name val="Calibri"/>
      <family val="2"/>
      <charset val="238"/>
      <scheme val="minor"/>
    </font>
    <font>
      <sz val="9"/>
      <color theme="1"/>
      <name val="Century Gothic"/>
      <family val="2"/>
      <charset val="238"/>
    </font>
    <font>
      <i/>
      <sz val="8"/>
      <color theme="1"/>
      <name val="Century Gothic"/>
      <family val="2"/>
      <charset val="238"/>
    </font>
    <font>
      <sz val="12"/>
      <color theme="1"/>
      <name val="Century Gothic"/>
      <family val="2"/>
      <charset val="238"/>
    </font>
    <font>
      <b/>
      <sz val="12"/>
      <name val="Century Gothic"/>
      <family val="2"/>
      <charset val="238"/>
    </font>
    <font>
      <b/>
      <sz val="20"/>
      <color theme="1"/>
      <name val="Century Gothic"/>
      <family val="2"/>
      <charset val="238"/>
    </font>
    <font>
      <b/>
      <sz val="11"/>
      <name val="Calibri"/>
      <family val="2"/>
      <charset val="238"/>
      <scheme val="minor"/>
    </font>
    <font>
      <sz val="10"/>
      <name val="Century Gothic"/>
      <family val="2"/>
      <charset val="238"/>
    </font>
    <font>
      <sz val="10"/>
      <color rgb="FF000000"/>
      <name val="Calibri"/>
      <family val="2"/>
      <charset val="238"/>
      <scheme val="minor"/>
    </font>
    <font>
      <b/>
      <i/>
      <u/>
      <sz val="12"/>
      <color theme="4" tint="-0.499984740745262"/>
      <name val="Calibri"/>
      <family val="2"/>
      <charset val="238"/>
      <scheme val="minor"/>
    </font>
    <font>
      <b/>
      <i/>
      <u/>
      <sz val="11"/>
      <color theme="4" tint="-0.499984740745262"/>
      <name val="Calibri"/>
      <family val="2"/>
      <charset val="238"/>
      <scheme val="minor"/>
    </font>
    <font>
      <sz val="10"/>
      <color theme="1"/>
      <name val="Century Gothic"/>
      <family val="2"/>
      <charset val="238"/>
    </font>
    <font>
      <b/>
      <sz val="13"/>
      <color theme="5" tint="-0.499984740745262"/>
      <name val="Century Gothic"/>
      <family val="2"/>
      <charset val="238"/>
    </font>
    <font>
      <sz val="12"/>
      <name val="Calibri"/>
      <family val="2"/>
      <charset val="238"/>
      <scheme val="minor"/>
    </font>
    <font>
      <b/>
      <u/>
      <sz val="12"/>
      <color theme="1"/>
      <name val="Calibri"/>
      <family val="2"/>
      <charset val="238"/>
      <scheme val="minor"/>
    </font>
    <font>
      <sz val="11"/>
      <color rgb="FF504552"/>
      <name val="Calibri"/>
      <family val="2"/>
      <charset val="238"/>
      <scheme val="minor"/>
    </font>
  </fonts>
  <fills count="29">
    <fill>
      <patternFill patternType="none"/>
    </fill>
    <fill>
      <patternFill patternType="gray125"/>
    </fill>
    <fill>
      <patternFill patternType="solid">
        <fgColor theme="0"/>
        <bgColor indexed="64"/>
      </patternFill>
    </fill>
    <fill>
      <patternFill patternType="solid">
        <fgColor theme="9" tint="0.39997558519241921"/>
        <bgColor indexed="64"/>
      </patternFill>
    </fill>
    <fill>
      <patternFill patternType="solid">
        <fgColor theme="0" tint="-4.9989318521683403E-2"/>
        <bgColor indexed="64"/>
      </patternFill>
    </fill>
    <fill>
      <patternFill patternType="solid">
        <fgColor theme="0" tint="-0.34998626667073579"/>
        <bgColor indexed="64"/>
      </patternFill>
    </fill>
    <fill>
      <patternFill patternType="solid">
        <fgColor theme="5" tint="-0.499984740745262"/>
        <bgColor indexed="64"/>
      </patternFill>
    </fill>
    <fill>
      <patternFill patternType="solid">
        <fgColor theme="9" tint="0.59999389629810485"/>
        <bgColor indexed="64"/>
      </patternFill>
    </fill>
    <fill>
      <patternFill patternType="solid">
        <fgColor theme="9" tint="0.79998168889431442"/>
        <bgColor indexed="64"/>
      </patternFill>
    </fill>
    <fill>
      <patternFill patternType="solid">
        <fgColor rgb="FFF2F2F2"/>
        <bgColor rgb="FF000000"/>
      </patternFill>
    </fill>
    <fill>
      <patternFill patternType="solid">
        <fgColor rgb="FFFFFF8F"/>
        <bgColor indexed="64"/>
      </patternFill>
    </fill>
    <fill>
      <patternFill patternType="solid">
        <fgColor rgb="FFFFCCFF"/>
        <bgColor indexed="64"/>
      </patternFill>
    </fill>
    <fill>
      <patternFill patternType="solid">
        <fgColor rgb="FFCCFFCC"/>
        <bgColor indexed="64"/>
      </patternFill>
    </fill>
    <fill>
      <patternFill patternType="solid">
        <fgColor theme="8" tint="0.79998168889431442"/>
        <bgColor indexed="64"/>
      </patternFill>
    </fill>
    <fill>
      <patternFill patternType="solid">
        <fgColor rgb="FFD5D5FF"/>
        <bgColor indexed="64"/>
      </patternFill>
    </fill>
    <fill>
      <patternFill patternType="solid">
        <fgColor rgb="FFE6FD91"/>
        <bgColor indexed="64"/>
      </patternFill>
    </fill>
    <fill>
      <patternFill patternType="solid">
        <fgColor rgb="FFDBFC64"/>
        <bgColor indexed="64"/>
      </patternFill>
    </fill>
    <fill>
      <patternFill patternType="solid">
        <fgColor rgb="FFBDBDFF"/>
        <bgColor indexed="64"/>
      </patternFill>
    </fill>
    <fill>
      <patternFill patternType="solid">
        <fgColor rgb="FFF6BE98"/>
        <bgColor indexed="64"/>
      </patternFill>
    </fill>
    <fill>
      <patternFill patternType="solid">
        <fgColor rgb="FFA3FFA3"/>
        <bgColor indexed="64"/>
      </patternFill>
    </fill>
    <fill>
      <patternFill patternType="solid">
        <fgColor rgb="FFC2DBF0"/>
        <bgColor indexed="64"/>
      </patternFill>
    </fill>
    <fill>
      <patternFill patternType="solid">
        <fgColor rgb="FFFFFF57"/>
        <bgColor indexed="64"/>
      </patternFill>
    </fill>
    <fill>
      <patternFill patternType="solid">
        <fgColor rgb="FFF9D3B9"/>
        <bgColor indexed="64"/>
      </patternFill>
    </fill>
    <fill>
      <patternFill patternType="solid">
        <fgColor theme="2" tint="-9.9978637043366805E-2"/>
        <bgColor indexed="64"/>
      </patternFill>
    </fill>
    <fill>
      <patternFill patternType="solid">
        <fgColor rgb="FFF2F2F2"/>
        <bgColor indexed="64"/>
      </patternFill>
    </fill>
    <fill>
      <patternFill patternType="solid">
        <fgColor theme="4"/>
        <bgColor indexed="64"/>
      </patternFill>
    </fill>
    <fill>
      <patternFill patternType="solid">
        <fgColor rgb="FFC6E0B4"/>
        <bgColor indexed="64"/>
      </patternFill>
    </fill>
    <fill>
      <patternFill patternType="solid">
        <fgColor rgb="FFC6E0B4"/>
        <bgColor rgb="FF000000"/>
      </patternFill>
    </fill>
    <fill>
      <patternFill patternType="solid">
        <fgColor rgb="FFA9D08E"/>
        <bgColor indexed="64"/>
      </patternFill>
    </fill>
  </fills>
  <borders count="79">
    <border>
      <left/>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theme="5" tint="-0.499984740745262"/>
      </left>
      <right style="medium">
        <color theme="5" tint="-0.499984740745262"/>
      </right>
      <top style="medium">
        <color theme="5" tint="-0.499984740745262"/>
      </top>
      <bottom style="medium">
        <color theme="5" tint="-0.499984740745262"/>
      </bottom>
      <diagonal/>
    </border>
    <border>
      <left style="medium">
        <color rgb="FF632523"/>
      </left>
      <right style="medium">
        <color rgb="FF632523"/>
      </right>
      <top style="medium">
        <color rgb="FF632523"/>
      </top>
      <bottom style="medium">
        <color rgb="FF632523"/>
      </bottom>
      <diagonal/>
    </border>
    <border>
      <left style="medium">
        <color theme="5" tint="-0.499984740745262"/>
      </left>
      <right/>
      <top style="medium">
        <color theme="5" tint="-0.499984740745262"/>
      </top>
      <bottom style="medium">
        <color theme="5" tint="-0.499984740745262"/>
      </bottom>
      <diagonal/>
    </border>
    <border>
      <left/>
      <right style="medium">
        <color theme="5" tint="-0.499984740745262"/>
      </right>
      <top style="medium">
        <color theme="5" tint="-0.499984740745262"/>
      </top>
      <bottom style="medium">
        <color theme="5" tint="-0.499984740745262"/>
      </bottom>
      <diagonal/>
    </border>
    <border>
      <left style="medium">
        <color theme="5" tint="-0.499984740745262"/>
      </left>
      <right style="medium">
        <color theme="5" tint="-0.499984740745262"/>
      </right>
      <top style="medium">
        <color theme="5" tint="-0.499984740745262"/>
      </top>
      <bottom/>
      <diagonal/>
    </border>
    <border>
      <left style="medium">
        <color theme="5" tint="-0.499984740745262"/>
      </left>
      <right style="medium">
        <color theme="5" tint="-0.499984740745262"/>
      </right>
      <top/>
      <bottom style="medium">
        <color theme="5" tint="-0.499984740745262"/>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style="thin">
        <color theme="5" tint="-0.499984740745262"/>
      </left>
      <right style="thin">
        <color theme="5" tint="-0.499984740745262"/>
      </right>
      <top style="thin">
        <color theme="5" tint="-0.499984740745262"/>
      </top>
      <bottom style="thin">
        <color theme="5" tint="-0.499984740745262"/>
      </bottom>
      <diagonal/>
    </border>
    <border>
      <left/>
      <right/>
      <top style="medium">
        <color theme="5" tint="-0.499984740745262"/>
      </top>
      <bottom style="medium">
        <color theme="5" tint="-0.499984740745262"/>
      </bottom>
      <diagonal/>
    </border>
    <border>
      <left style="thin">
        <color theme="5" tint="-0.499984740745262"/>
      </left>
      <right/>
      <top style="thin">
        <color theme="5" tint="-0.499984740745262"/>
      </top>
      <bottom style="thin">
        <color theme="5" tint="-0.499984740745262"/>
      </bottom>
      <diagonal/>
    </border>
    <border>
      <left/>
      <right/>
      <top style="thin">
        <color theme="5" tint="-0.499984740745262"/>
      </top>
      <bottom style="thin">
        <color theme="5" tint="-0.499984740745262"/>
      </bottom>
      <diagonal/>
    </border>
    <border>
      <left/>
      <right style="thin">
        <color theme="5" tint="-0.499984740745262"/>
      </right>
      <top style="thin">
        <color theme="5" tint="-0.499984740745262"/>
      </top>
      <bottom style="thin">
        <color theme="5" tint="-0.499984740745262"/>
      </bottom>
      <diagonal/>
    </border>
    <border>
      <left style="thin">
        <color theme="5" tint="-0.499984740745262"/>
      </left>
      <right style="thin">
        <color theme="5" tint="-0.499984740745262"/>
      </right>
      <top style="thin">
        <color theme="5" tint="-0.499984740745262"/>
      </top>
      <bottom/>
      <diagonal/>
    </border>
    <border>
      <left style="thin">
        <color theme="5" tint="-0.499984740745262"/>
      </left>
      <right style="thin">
        <color theme="5" tint="-0.499984740745262"/>
      </right>
      <top/>
      <bottom/>
      <diagonal/>
    </border>
    <border>
      <left style="thin">
        <color theme="5" tint="-0.499984740745262"/>
      </left>
      <right style="thin">
        <color theme="5" tint="-0.499984740745262"/>
      </right>
      <top/>
      <bottom style="thin">
        <color theme="5" tint="-0.499984740745262"/>
      </bottom>
      <diagonal/>
    </border>
    <border>
      <left style="medium">
        <color indexed="64"/>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thin">
        <color theme="5" tint="-0.499984740745262"/>
      </left>
      <right/>
      <top style="thin">
        <color theme="5" tint="-0.499984740745262"/>
      </top>
      <bottom/>
      <diagonal/>
    </border>
    <border>
      <left/>
      <right/>
      <top style="thin">
        <color theme="5" tint="-0.499984740745262"/>
      </top>
      <bottom/>
      <diagonal/>
    </border>
    <border>
      <left/>
      <right style="thin">
        <color theme="5" tint="-0.499984740745262"/>
      </right>
      <top style="thin">
        <color theme="5" tint="-0.499984740745262"/>
      </top>
      <bottom/>
      <diagonal/>
    </border>
    <border>
      <left style="thin">
        <color theme="5" tint="-0.499984740745262"/>
      </left>
      <right/>
      <top/>
      <bottom/>
      <diagonal/>
    </border>
    <border>
      <left/>
      <right style="thin">
        <color theme="5" tint="-0.499984740745262"/>
      </right>
      <top/>
      <bottom/>
      <diagonal/>
    </border>
    <border>
      <left style="thin">
        <color theme="5" tint="-0.499984740745262"/>
      </left>
      <right/>
      <top/>
      <bottom style="thin">
        <color theme="5" tint="-0.499984740745262"/>
      </bottom>
      <diagonal/>
    </border>
    <border>
      <left/>
      <right/>
      <top/>
      <bottom style="thin">
        <color theme="5" tint="-0.499984740745262"/>
      </bottom>
      <diagonal/>
    </border>
    <border>
      <left/>
      <right style="thin">
        <color theme="5" tint="-0.499984740745262"/>
      </right>
      <top/>
      <bottom style="thin">
        <color theme="5" tint="-0.499984740745262"/>
      </bottom>
      <diagonal/>
    </border>
    <border>
      <left style="thin">
        <color theme="5" tint="-0.499984740745262"/>
      </left>
      <right style="thin">
        <color theme="5" tint="-0.499984740745262"/>
      </right>
      <top style="medium">
        <color theme="5" tint="-0.499984740745262"/>
      </top>
      <bottom style="thin">
        <color theme="5" tint="-0.499984740745262"/>
      </bottom>
      <diagonal/>
    </border>
    <border>
      <left style="thin">
        <color theme="5" tint="-0.499984740745262"/>
      </left>
      <right/>
      <top style="medium">
        <color theme="5" tint="-0.499984740745262"/>
      </top>
      <bottom/>
      <diagonal/>
    </border>
    <border>
      <left/>
      <right/>
      <top style="medium">
        <color theme="5" tint="-0.499984740745262"/>
      </top>
      <bottom/>
      <diagonal/>
    </border>
    <border>
      <left/>
      <right style="thin">
        <color theme="5" tint="-0.499984740745262"/>
      </right>
      <top style="medium">
        <color theme="5" tint="-0.499984740745262"/>
      </top>
      <bottom/>
      <diagonal/>
    </border>
    <border>
      <left style="thin">
        <color theme="5" tint="-0.499984740745262"/>
      </left>
      <right style="thin">
        <color theme="5" tint="-0.499984740745262"/>
      </right>
      <top style="thin">
        <color theme="5" tint="-0.499984740745262"/>
      </top>
      <bottom style="medium">
        <color theme="5" tint="-0.499984740745262"/>
      </bottom>
      <diagonal/>
    </border>
    <border>
      <left style="thin">
        <color theme="5" tint="-0.499984740745262"/>
      </left>
      <right/>
      <top/>
      <bottom style="medium">
        <color theme="5" tint="-0.499984740745262"/>
      </bottom>
      <diagonal/>
    </border>
    <border>
      <left/>
      <right/>
      <top/>
      <bottom style="medium">
        <color theme="5" tint="-0.499984740745262"/>
      </bottom>
      <diagonal/>
    </border>
    <border>
      <left/>
      <right style="thin">
        <color theme="5" tint="-0.499984740745262"/>
      </right>
      <top/>
      <bottom style="medium">
        <color theme="5" tint="-0.499984740745262"/>
      </bottom>
      <diagonal/>
    </border>
    <border>
      <left style="thin">
        <color theme="5" tint="-0.499984740745262"/>
      </left>
      <right/>
      <top style="thin">
        <color theme="5" tint="-0.499984740745262"/>
      </top>
      <bottom style="medium">
        <color theme="5" tint="-0.499984740745262"/>
      </bottom>
      <diagonal/>
    </border>
    <border>
      <left/>
      <right/>
      <top style="thin">
        <color theme="5" tint="-0.499984740745262"/>
      </top>
      <bottom style="medium">
        <color theme="5" tint="-0.499984740745262"/>
      </bottom>
      <diagonal/>
    </border>
    <border>
      <left/>
      <right style="thin">
        <color theme="5" tint="-0.499984740745262"/>
      </right>
      <top style="thin">
        <color theme="5" tint="-0.499984740745262"/>
      </top>
      <bottom style="medium">
        <color theme="5" tint="-0.499984740745262"/>
      </bottom>
      <diagonal/>
    </border>
    <border>
      <left style="medium">
        <color theme="5" tint="-0.499984740745262"/>
      </left>
      <right style="thin">
        <color theme="5" tint="-0.499984740745262"/>
      </right>
      <top style="thin">
        <color theme="5" tint="-0.499984740745262"/>
      </top>
      <bottom style="thin">
        <color theme="5" tint="-0.499984740745262"/>
      </bottom>
      <diagonal/>
    </border>
    <border>
      <left style="thin">
        <color theme="5" tint="-0.499984740745262"/>
      </left>
      <right style="medium">
        <color theme="5" tint="-0.499984740745262"/>
      </right>
      <top style="thin">
        <color theme="5" tint="-0.499984740745262"/>
      </top>
      <bottom style="thin">
        <color theme="5" tint="-0.499984740745262"/>
      </bottom>
      <diagonal/>
    </border>
    <border>
      <left/>
      <right style="medium">
        <color theme="5" tint="-0.499984740745262"/>
      </right>
      <top style="thin">
        <color theme="5" tint="-0.499984740745262"/>
      </top>
      <bottom/>
      <diagonal/>
    </border>
    <border>
      <left/>
      <right style="medium">
        <color theme="5" tint="-0.499984740745262"/>
      </right>
      <top/>
      <bottom style="thin">
        <color theme="5" tint="-0.499984740745262"/>
      </bottom>
      <diagonal/>
    </border>
    <border>
      <left style="medium">
        <color theme="5" tint="-0.499984740745262"/>
      </left>
      <right style="thin">
        <color theme="5" tint="-0.499984740745262"/>
      </right>
      <top style="medium">
        <color theme="5" tint="-0.499984740745262"/>
      </top>
      <bottom style="thin">
        <color theme="5" tint="-0.499984740745262"/>
      </bottom>
      <diagonal/>
    </border>
    <border>
      <left/>
      <right style="medium">
        <color theme="5" tint="-0.499984740745262"/>
      </right>
      <top style="thin">
        <color theme="5" tint="-0.499984740745262"/>
      </top>
      <bottom style="thin">
        <color theme="5" tint="-0.499984740745262"/>
      </bottom>
      <diagonal/>
    </border>
    <border>
      <left style="medium">
        <color theme="5" tint="-0.499984740745262"/>
      </left>
      <right style="thin">
        <color theme="5" tint="-0.499984740745262"/>
      </right>
      <top style="thin">
        <color theme="5" tint="-0.499984740745262"/>
      </top>
      <bottom style="medium">
        <color theme="5" tint="-0.499984740745262"/>
      </bottom>
      <diagonal/>
    </border>
    <border>
      <left/>
      <right style="medium">
        <color theme="5" tint="-0.499984740745262"/>
      </right>
      <top style="thin">
        <color theme="5" tint="-0.499984740745262"/>
      </top>
      <bottom style="medium">
        <color theme="5" tint="-0.499984740745262"/>
      </bottom>
      <diagonal/>
    </border>
    <border>
      <left style="medium">
        <color theme="5" tint="-0.499984740745262"/>
      </left>
      <right style="thin">
        <color theme="5" tint="-0.499984740745262"/>
      </right>
      <top style="medium">
        <color theme="5" tint="-0.499984740745262"/>
      </top>
      <bottom/>
      <diagonal/>
    </border>
    <border>
      <left style="medium">
        <color theme="5" tint="-0.499984740745262"/>
      </left>
      <right style="thin">
        <color theme="5" tint="-0.499984740745262"/>
      </right>
      <top/>
      <bottom/>
      <diagonal/>
    </border>
    <border>
      <left style="medium">
        <color theme="5" tint="-0.499984740745262"/>
      </left>
      <right style="thin">
        <color theme="5" tint="-0.499984740745262"/>
      </right>
      <top/>
      <bottom style="medium">
        <color theme="5" tint="-0.499984740745262"/>
      </bottom>
      <diagonal/>
    </border>
    <border>
      <left style="medium">
        <color theme="5" tint="-0.499984740745262"/>
      </left>
      <right style="thin">
        <color theme="5" tint="-0.499984740745262"/>
      </right>
      <top/>
      <bottom style="thin">
        <color theme="5" tint="-0.499984740745262"/>
      </bottom>
      <diagonal/>
    </border>
    <border>
      <left style="thin">
        <color theme="5" tint="-0.499984740745262"/>
      </left>
      <right style="medium">
        <color theme="5" tint="-0.499984740745262"/>
      </right>
      <top style="medium">
        <color theme="5" tint="-0.499984740745262"/>
      </top>
      <bottom style="thin">
        <color theme="5" tint="-0.499984740745262"/>
      </bottom>
      <diagonal/>
    </border>
    <border>
      <left style="thin">
        <color theme="5" tint="-0.499984740745262"/>
      </left>
      <right style="medium">
        <color theme="5" tint="-0.499984740745262"/>
      </right>
      <top style="thin">
        <color theme="5" tint="-0.499984740745262"/>
      </top>
      <bottom style="medium">
        <color theme="5" tint="-0.499984740745262"/>
      </bottom>
      <diagonal/>
    </border>
    <border>
      <left style="thin">
        <color theme="5" tint="-0.499984740745262"/>
      </left>
      <right/>
      <top style="medium">
        <color theme="5" tint="-0.499984740745262"/>
      </top>
      <bottom style="hair">
        <color theme="5" tint="-0.499984740745262"/>
      </bottom>
      <diagonal/>
    </border>
    <border>
      <left/>
      <right/>
      <top style="medium">
        <color theme="5" tint="-0.499984740745262"/>
      </top>
      <bottom style="hair">
        <color theme="5" tint="-0.499984740745262"/>
      </bottom>
      <diagonal/>
    </border>
    <border>
      <left/>
      <right style="medium">
        <color theme="5" tint="-0.499984740745262"/>
      </right>
      <top style="medium">
        <color theme="5" tint="-0.499984740745262"/>
      </top>
      <bottom style="hair">
        <color theme="5" tint="-0.499984740745262"/>
      </bottom>
      <diagonal/>
    </border>
    <border>
      <left style="thin">
        <color theme="5" tint="-0.499984740745262"/>
      </left>
      <right/>
      <top style="hair">
        <color theme="5" tint="-0.499984740745262"/>
      </top>
      <bottom style="hair">
        <color theme="5" tint="-0.499984740745262"/>
      </bottom>
      <diagonal/>
    </border>
    <border>
      <left/>
      <right/>
      <top style="hair">
        <color theme="5" tint="-0.499984740745262"/>
      </top>
      <bottom style="hair">
        <color theme="5" tint="-0.499984740745262"/>
      </bottom>
      <diagonal/>
    </border>
    <border>
      <left/>
      <right style="medium">
        <color theme="5" tint="-0.499984740745262"/>
      </right>
      <top style="hair">
        <color theme="5" tint="-0.499984740745262"/>
      </top>
      <bottom style="hair">
        <color theme="5" tint="-0.499984740745262"/>
      </bottom>
      <diagonal/>
    </border>
    <border>
      <left style="thin">
        <color theme="5" tint="-0.499984740745262"/>
      </left>
      <right/>
      <top style="hair">
        <color theme="5" tint="-0.499984740745262"/>
      </top>
      <bottom style="thin">
        <color theme="5" tint="-0.499984740745262"/>
      </bottom>
      <diagonal/>
    </border>
    <border>
      <left/>
      <right/>
      <top style="hair">
        <color theme="5" tint="-0.499984740745262"/>
      </top>
      <bottom style="thin">
        <color theme="5" tint="-0.499984740745262"/>
      </bottom>
      <diagonal/>
    </border>
    <border>
      <left/>
      <right style="medium">
        <color theme="5" tint="-0.499984740745262"/>
      </right>
      <top style="hair">
        <color theme="5" tint="-0.499984740745262"/>
      </top>
      <bottom style="thin">
        <color theme="5" tint="-0.499984740745262"/>
      </bottom>
      <diagonal/>
    </border>
    <border>
      <left style="thin">
        <color theme="5" tint="-0.499984740745262"/>
      </left>
      <right/>
      <top style="thin">
        <color theme="5" tint="-0.499984740745262"/>
      </top>
      <bottom style="hair">
        <color theme="5" tint="-0.499984740745262"/>
      </bottom>
      <diagonal/>
    </border>
    <border>
      <left/>
      <right/>
      <top style="thin">
        <color theme="5" tint="-0.499984740745262"/>
      </top>
      <bottom style="hair">
        <color theme="5" tint="-0.499984740745262"/>
      </bottom>
      <diagonal/>
    </border>
    <border>
      <left/>
      <right style="medium">
        <color theme="5" tint="-0.499984740745262"/>
      </right>
      <top style="thin">
        <color theme="5" tint="-0.499984740745262"/>
      </top>
      <bottom style="hair">
        <color theme="5" tint="-0.499984740745262"/>
      </bottom>
      <diagonal/>
    </border>
    <border>
      <left style="thin">
        <color theme="5" tint="-0.499984740745262"/>
      </left>
      <right/>
      <top style="hair">
        <color theme="5" tint="-0.499984740745262"/>
      </top>
      <bottom style="medium">
        <color theme="5" tint="-0.499984740745262"/>
      </bottom>
      <diagonal/>
    </border>
    <border>
      <left/>
      <right/>
      <top style="hair">
        <color theme="5" tint="-0.499984740745262"/>
      </top>
      <bottom style="medium">
        <color theme="5" tint="-0.499984740745262"/>
      </bottom>
      <diagonal/>
    </border>
    <border>
      <left/>
      <right style="medium">
        <color theme="5" tint="-0.499984740745262"/>
      </right>
      <top style="hair">
        <color theme="5" tint="-0.499984740745262"/>
      </top>
      <bottom style="medium">
        <color theme="5" tint="-0.499984740745262"/>
      </bottom>
      <diagonal/>
    </border>
    <border>
      <left/>
      <right/>
      <top style="medium">
        <color indexed="64"/>
      </top>
      <bottom style="medium">
        <color indexed="64"/>
      </bottom>
      <diagonal/>
    </border>
    <border>
      <left/>
      <right/>
      <top style="medium">
        <color indexed="64"/>
      </top>
      <bottom style="medium">
        <color theme="5" tint="-0.499984740745262"/>
      </bottom>
      <diagonal/>
    </border>
    <border>
      <left style="medium">
        <color theme="5" tint="-0.499984740745262"/>
      </left>
      <right/>
      <top style="thin">
        <color theme="5" tint="-0.499984740745262"/>
      </top>
      <bottom style="thin">
        <color theme="5" tint="-0.499984740745262"/>
      </bottom>
      <diagonal/>
    </border>
    <border>
      <left style="medium">
        <color theme="5" tint="-0.499984740745262"/>
      </left>
      <right/>
      <top style="thin">
        <color theme="5" tint="-0.499984740745262"/>
      </top>
      <bottom style="medium">
        <color theme="5" tint="-0.499984740745262"/>
      </bottom>
      <diagonal/>
    </border>
    <border>
      <left style="medium">
        <color theme="5" tint="-0.499984740745262"/>
      </left>
      <right style="thin">
        <color theme="5" tint="-0.499984740745262"/>
      </right>
      <top style="thin">
        <color theme="5" tint="-0.499984740745262"/>
      </top>
      <bottom/>
      <diagonal/>
    </border>
    <border>
      <left style="medium">
        <color theme="5" tint="-0.499984740745262"/>
      </left>
      <right/>
      <top style="medium">
        <color theme="5" tint="-0.499984740745262"/>
      </top>
      <bottom style="thin">
        <color theme="5" tint="-0.499984740745262"/>
      </bottom>
      <diagonal/>
    </border>
    <border>
      <left/>
      <right/>
      <top style="medium">
        <color theme="5" tint="-0.499984740745262"/>
      </top>
      <bottom style="thin">
        <color theme="5" tint="-0.499984740745262"/>
      </bottom>
      <diagonal/>
    </border>
    <border>
      <left/>
      <right style="medium">
        <color theme="5" tint="-0.499984740745262"/>
      </right>
      <top style="medium">
        <color theme="5" tint="-0.499984740745262"/>
      </top>
      <bottom style="thin">
        <color theme="5" tint="-0.499984740745262"/>
      </bottom>
      <diagonal/>
    </border>
    <border>
      <left/>
      <right style="medium">
        <color theme="5" tint="-0.499984740745262"/>
      </right>
      <top/>
      <bottom style="medium">
        <color theme="5" tint="-0.499984740745262"/>
      </bottom>
      <diagonal/>
    </border>
    <border>
      <left style="thin">
        <color theme="5" tint="-0.499984740745262"/>
      </left>
      <right style="medium">
        <color theme="5" tint="-0.499984740745262"/>
      </right>
      <top/>
      <bottom style="thin">
        <color theme="5" tint="-0.499984740745262"/>
      </bottom>
      <diagonal/>
    </border>
  </borders>
  <cellStyleXfs count="4">
    <xf numFmtId="0" fontId="0" fillId="0" borderId="0"/>
    <xf numFmtId="0" fontId="55" fillId="0" borderId="0" applyNumberFormat="0" applyFill="0" applyBorder="0" applyAlignment="0" applyProtection="0"/>
    <xf numFmtId="0" fontId="60" fillId="12" borderId="3" applyFill="0">
      <alignment horizontal="left" vertical="center"/>
    </xf>
    <xf numFmtId="0" fontId="5" fillId="2" borderId="3">
      <alignment horizontal="left"/>
    </xf>
  </cellStyleXfs>
  <cellXfs count="576">
    <xf numFmtId="0" fontId="0" fillId="0" borderId="0" xfId="0"/>
    <xf numFmtId="0" fontId="30" fillId="0" borderId="0" xfId="0" applyFont="1" applyFill="1" applyBorder="1" applyAlignment="1" applyProtection="1">
      <alignment horizontal="center" vertical="center" textRotation="90" wrapText="1"/>
    </xf>
    <xf numFmtId="0" fontId="8" fillId="12" borderId="11" xfId="0" applyFont="1" applyFill="1" applyBorder="1" applyAlignment="1" applyProtection="1">
      <alignment horizontal="center" vertical="center"/>
    </xf>
    <xf numFmtId="0" fontId="32" fillId="0" borderId="0" xfId="0" applyFont="1" applyProtection="1"/>
    <xf numFmtId="0" fontId="0" fillId="0" borderId="0" xfId="0" applyAlignment="1" applyProtection="1">
      <alignment horizontal="center"/>
    </xf>
    <xf numFmtId="0" fontId="35" fillId="0" borderId="0" xfId="0" applyFont="1" applyProtection="1"/>
    <xf numFmtId="0" fontId="33" fillId="0" borderId="0" xfId="0" applyFont="1" applyProtection="1"/>
    <xf numFmtId="0" fontId="3" fillId="0" borderId="3" xfId="0" applyFont="1" applyBorder="1" applyAlignment="1" applyProtection="1">
      <alignment horizontal="center" vertical="center"/>
    </xf>
    <xf numFmtId="0" fontId="4" fillId="0" borderId="3" xfId="0" applyFont="1" applyBorder="1" applyAlignment="1" applyProtection="1">
      <alignment horizontal="center" vertical="center"/>
    </xf>
    <xf numFmtId="0" fontId="4" fillId="0" borderId="3" xfId="0" applyFont="1" applyBorder="1" applyAlignment="1" applyProtection="1">
      <alignment horizontal="center" vertical="center" wrapText="1"/>
    </xf>
    <xf numFmtId="0" fontId="36" fillId="0" borderId="3" xfId="0" applyFont="1" applyFill="1" applyBorder="1" applyAlignment="1" applyProtection="1">
      <alignment horizontal="center" vertical="center" wrapText="1"/>
    </xf>
    <xf numFmtId="0" fontId="36" fillId="0" borderId="3" xfId="0" applyFont="1" applyBorder="1" applyAlignment="1" applyProtection="1">
      <alignment horizontal="center" vertical="center" wrapText="1"/>
    </xf>
    <xf numFmtId="0" fontId="4" fillId="15" borderId="3" xfId="0" applyFont="1" applyFill="1" applyBorder="1" applyAlignment="1" applyProtection="1">
      <alignment horizontal="center"/>
    </xf>
    <xf numFmtId="0" fontId="4" fillId="15" borderId="3" xfId="0" applyFont="1" applyFill="1" applyBorder="1" applyAlignment="1" applyProtection="1">
      <alignment horizontal="left"/>
    </xf>
    <xf numFmtId="0" fontId="2" fillId="15" borderId="3" xfId="0" applyFont="1" applyFill="1" applyBorder="1" applyAlignment="1" applyProtection="1">
      <alignment horizontal="center"/>
    </xf>
    <xf numFmtId="0" fontId="5" fillId="0" borderId="3" xfId="0" applyFont="1" applyBorder="1" applyAlignment="1" applyProtection="1">
      <alignment horizontal="right"/>
    </xf>
    <xf numFmtId="0" fontId="0" fillId="2" borderId="3" xfId="0" applyFill="1" applyBorder="1" applyAlignment="1" applyProtection="1">
      <alignment horizontal="center"/>
    </xf>
    <xf numFmtId="0" fontId="0" fillId="0" borderId="3" xfId="0" applyBorder="1" applyAlignment="1" applyProtection="1">
      <alignment horizontal="center"/>
    </xf>
    <xf numFmtId="0" fontId="5" fillId="0" borderId="3" xfId="0" applyFont="1" applyFill="1" applyBorder="1" applyAlignment="1" applyProtection="1">
      <alignment horizontal="right"/>
    </xf>
    <xf numFmtId="0" fontId="4" fillId="15" borderId="3" xfId="0" applyFont="1" applyFill="1" applyBorder="1" applyAlignment="1" applyProtection="1">
      <alignment horizontal="center" vertical="center"/>
    </xf>
    <xf numFmtId="0" fontId="2" fillId="15" borderId="3" xfId="0" applyFont="1" applyFill="1" applyBorder="1" applyAlignment="1" applyProtection="1">
      <alignment horizontal="center" vertical="center"/>
    </xf>
    <xf numFmtId="0" fontId="4" fillId="16" borderId="3" xfId="0" applyFont="1" applyFill="1" applyBorder="1" applyAlignment="1" applyProtection="1">
      <alignment horizontal="center"/>
    </xf>
    <xf numFmtId="0" fontId="4" fillId="16" borderId="3" xfId="0" applyFont="1" applyFill="1" applyBorder="1" applyProtection="1"/>
    <xf numFmtId="0" fontId="5" fillId="16" borderId="3" xfId="0" applyFont="1" applyFill="1" applyBorder="1" applyAlignment="1" applyProtection="1">
      <alignment horizontal="center"/>
    </xf>
    <xf numFmtId="0" fontId="2" fillId="16" borderId="3" xfId="0" applyFont="1" applyFill="1" applyBorder="1" applyAlignment="1" applyProtection="1">
      <alignment horizontal="center"/>
    </xf>
    <xf numFmtId="0" fontId="4" fillId="14" borderId="3" xfId="0" applyFont="1" applyFill="1" applyBorder="1" applyAlignment="1" applyProtection="1">
      <alignment horizontal="center"/>
    </xf>
    <xf numFmtId="0" fontId="2" fillId="14" borderId="3" xfId="0" applyFont="1" applyFill="1" applyBorder="1" applyAlignment="1" applyProtection="1">
      <alignment horizontal="center"/>
    </xf>
    <xf numFmtId="0" fontId="4" fillId="17" borderId="3" xfId="0" applyFont="1" applyFill="1" applyBorder="1" applyAlignment="1" applyProtection="1">
      <alignment horizontal="center"/>
    </xf>
    <xf numFmtId="0" fontId="4" fillId="17" borderId="3" xfId="0" applyFont="1" applyFill="1" applyBorder="1" applyProtection="1"/>
    <xf numFmtId="0" fontId="5" fillId="17" borderId="3" xfId="0" applyFont="1" applyFill="1" applyBorder="1" applyAlignment="1" applyProtection="1">
      <alignment horizontal="center"/>
    </xf>
    <xf numFmtId="0" fontId="2" fillId="17" borderId="3" xfId="0" applyFont="1" applyFill="1" applyBorder="1" applyAlignment="1" applyProtection="1">
      <alignment horizontal="center"/>
    </xf>
    <xf numFmtId="0" fontId="4" fillId="22" borderId="3" xfId="0" applyFont="1" applyFill="1" applyBorder="1" applyAlignment="1" applyProtection="1">
      <alignment horizontal="center"/>
    </xf>
    <xf numFmtId="0" fontId="2" fillId="22" borderId="3" xfId="0" applyFont="1" applyFill="1" applyBorder="1" applyAlignment="1" applyProtection="1">
      <alignment horizontal="center"/>
    </xf>
    <xf numFmtId="0" fontId="4" fillId="18" borderId="3" xfId="0" applyFont="1" applyFill="1" applyBorder="1" applyAlignment="1" applyProtection="1">
      <alignment horizontal="center"/>
    </xf>
    <xf numFmtId="0" fontId="4" fillId="18" borderId="3" xfId="0" applyFont="1" applyFill="1" applyBorder="1" applyProtection="1"/>
    <xf numFmtId="0" fontId="5" fillId="18" borderId="3" xfId="0" applyFont="1" applyFill="1" applyBorder="1" applyAlignment="1" applyProtection="1">
      <alignment horizontal="center"/>
    </xf>
    <xf numFmtId="0" fontId="2" fillId="18" borderId="3" xfId="0" applyFont="1" applyFill="1" applyBorder="1" applyAlignment="1" applyProtection="1">
      <alignment horizontal="center"/>
    </xf>
    <xf numFmtId="0" fontId="4" fillId="12" borderId="3" xfId="0" applyFont="1" applyFill="1" applyBorder="1" applyAlignment="1" applyProtection="1">
      <alignment horizontal="center" vertical="center"/>
    </xf>
    <xf numFmtId="0" fontId="2" fillId="12" borderId="3" xfId="0" applyFont="1" applyFill="1" applyBorder="1" applyAlignment="1" applyProtection="1">
      <alignment horizontal="center" vertical="center"/>
    </xf>
    <xf numFmtId="0" fontId="4" fillId="12" borderId="3" xfId="0" applyFont="1" applyFill="1" applyBorder="1" applyAlignment="1" applyProtection="1">
      <alignment horizontal="center"/>
    </xf>
    <xf numFmtId="0" fontId="2" fillId="12" borderId="3" xfId="0" applyFont="1" applyFill="1" applyBorder="1" applyAlignment="1" applyProtection="1">
      <alignment horizontal="center"/>
    </xf>
    <xf numFmtId="0" fontId="4" fillId="19" borderId="3" xfId="0" applyFont="1" applyFill="1" applyBorder="1" applyAlignment="1" applyProtection="1">
      <alignment horizontal="center"/>
    </xf>
    <xf numFmtId="0" fontId="4" fillId="19" borderId="3" xfId="0" applyFont="1" applyFill="1" applyBorder="1" applyProtection="1"/>
    <xf numFmtId="0" fontId="5" fillId="19" borderId="3" xfId="0" applyFont="1" applyFill="1" applyBorder="1" applyAlignment="1" applyProtection="1">
      <alignment horizontal="center"/>
    </xf>
    <xf numFmtId="0" fontId="2" fillId="19" borderId="3" xfId="0" applyFont="1" applyFill="1" applyBorder="1" applyAlignment="1" applyProtection="1">
      <alignment horizontal="center"/>
    </xf>
    <xf numFmtId="0" fontId="4" fillId="13" borderId="3" xfId="0" applyFont="1" applyFill="1" applyBorder="1" applyAlignment="1" applyProtection="1">
      <alignment horizontal="center"/>
    </xf>
    <xf numFmtId="0" fontId="2" fillId="13" borderId="3" xfId="0" applyFont="1" applyFill="1" applyBorder="1" applyAlignment="1" applyProtection="1">
      <alignment horizontal="center"/>
    </xf>
    <xf numFmtId="0" fontId="0" fillId="2" borderId="7" xfId="0" applyFill="1" applyBorder="1" applyAlignment="1" applyProtection="1">
      <alignment horizontal="center"/>
    </xf>
    <xf numFmtId="0" fontId="4" fillId="13" borderId="3" xfId="0" applyFont="1" applyFill="1" applyBorder="1" applyAlignment="1" applyProtection="1">
      <alignment horizontal="center" vertical="center"/>
    </xf>
    <xf numFmtId="0" fontId="2" fillId="13" borderId="3" xfId="0" applyFont="1" applyFill="1" applyBorder="1" applyAlignment="1" applyProtection="1">
      <alignment horizontal="center" vertical="center"/>
    </xf>
    <xf numFmtId="0" fontId="4" fillId="20" borderId="3" xfId="0" applyFont="1" applyFill="1" applyBorder="1" applyAlignment="1" applyProtection="1">
      <alignment horizontal="center"/>
    </xf>
    <xf numFmtId="0" fontId="4" fillId="20" borderId="3" xfId="0" applyFont="1" applyFill="1" applyBorder="1" applyProtection="1"/>
    <xf numFmtId="0" fontId="5" fillId="20" borderId="3" xfId="0" applyFont="1" applyFill="1" applyBorder="1" applyProtection="1"/>
    <xf numFmtId="0" fontId="2" fillId="20" borderId="3" xfId="0" applyFont="1" applyFill="1" applyBorder="1" applyAlignment="1" applyProtection="1">
      <alignment horizontal="center"/>
    </xf>
    <xf numFmtId="0" fontId="4" fillId="10" borderId="3" xfId="0" applyFont="1" applyFill="1" applyBorder="1" applyAlignment="1" applyProtection="1">
      <alignment horizontal="center"/>
    </xf>
    <xf numFmtId="0" fontId="2" fillId="10" borderId="3" xfId="0" applyFont="1" applyFill="1" applyBorder="1" applyAlignment="1" applyProtection="1">
      <alignment horizontal="center"/>
    </xf>
    <xf numFmtId="0" fontId="5" fillId="2" borderId="3" xfId="0" applyFont="1" applyFill="1" applyBorder="1" applyAlignment="1" applyProtection="1">
      <alignment horizontal="right"/>
    </xf>
    <xf numFmtId="0" fontId="0" fillId="0" borderId="7" xfId="0" applyBorder="1" applyAlignment="1" applyProtection="1">
      <alignment horizontal="center"/>
    </xf>
    <xf numFmtId="0" fontId="4" fillId="10" borderId="8" xfId="0" applyFont="1" applyFill="1" applyBorder="1" applyAlignment="1" applyProtection="1">
      <alignment horizontal="center"/>
    </xf>
    <xf numFmtId="0" fontId="2" fillId="10" borderId="8" xfId="0" applyFont="1" applyFill="1" applyBorder="1" applyAlignment="1" applyProtection="1">
      <alignment horizontal="center"/>
    </xf>
    <xf numFmtId="0" fontId="4" fillId="10" borderId="3" xfId="0" applyFont="1" applyFill="1" applyBorder="1" applyAlignment="1" applyProtection="1">
      <alignment horizontal="center" vertical="center"/>
    </xf>
    <xf numFmtId="0" fontId="2" fillId="10" borderId="3" xfId="0" applyFont="1" applyFill="1" applyBorder="1" applyAlignment="1" applyProtection="1">
      <alignment horizontal="center" vertical="center"/>
    </xf>
    <xf numFmtId="0" fontId="4" fillId="21" borderId="3" xfId="0" applyFont="1" applyFill="1" applyBorder="1" applyAlignment="1" applyProtection="1">
      <alignment horizontal="center"/>
    </xf>
    <xf numFmtId="0" fontId="4" fillId="21" borderId="3" xfId="0" applyFont="1" applyFill="1" applyBorder="1" applyProtection="1"/>
    <xf numFmtId="0" fontId="5" fillId="21" borderId="3" xfId="0" applyFont="1" applyFill="1" applyBorder="1" applyProtection="1"/>
    <xf numFmtId="0" fontId="2" fillId="21" borderId="3" xfId="0" applyFont="1" applyFill="1" applyBorder="1" applyAlignment="1" applyProtection="1">
      <alignment horizontal="center"/>
    </xf>
    <xf numFmtId="0" fontId="38" fillId="11" borderId="3" xfId="0" applyFont="1" applyFill="1" applyBorder="1" applyAlignment="1" applyProtection="1">
      <alignment horizontal="center"/>
    </xf>
    <xf numFmtId="0" fontId="4" fillId="11" borderId="3" xfId="0" applyFont="1" applyFill="1" applyBorder="1" applyProtection="1"/>
    <xf numFmtId="0" fontId="21" fillId="0" borderId="0" xfId="0" applyFont="1" applyFill="1" applyAlignment="1" applyProtection="1">
      <alignment horizontal="center" vertical="center"/>
    </xf>
    <xf numFmtId="0" fontId="7" fillId="2" borderId="0" xfId="0" applyFont="1" applyFill="1" applyAlignment="1" applyProtection="1">
      <alignment vertical="center"/>
    </xf>
    <xf numFmtId="0" fontId="0" fillId="0" borderId="0" xfId="0" applyProtection="1"/>
    <xf numFmtId="0" fontId="10" fillId="0" borderId="0" xfId="0" applyFont="1" applyAlignment="1" applyProtection="1">
      <alignment vertical="center"/>
    </xf>
    <xf numFmtId="0" fontId="11" fillId="0" borderId="0" xfId="0" applyFont="1" applyAlignment="1" applyProtection="1">
      <alignment vertical="center"/>
    </xf>
    <xf numFmtId="0" fontId="9" fillId="4" borderId="10" xfId="0" applyFont="1" applyFill="1" applyBorder="1" applyAlignment="1" applyProtection="1">
      <alignment horizontal="center" vertical="center"/>
    </xf>
    <xf numFmtId="0" fontId="8" fillId="0" borderId="0" xfId="0" applyFont="1" applyBorder="1" applyAlignment="1" applyProtection="1">
      <alignment horizontal="center" vertical="center"/>
    </xf>
    <xf numFmtId="0" fontId="8" fillId="0" borderId="0" xfId="0" applyFont="1" applyBorder="1" applyAlignment="1" applyProtection="1">
      <alignment horizontal="center" vertical="center" wrapText="1"/>
    </xf>
    <xf numFmtId="0" fontId="14" fillId="6" borderId="44" xfId="0" applyFont="1" applyFill="1" applyBorder="1" applyAlignment="1" applyProtection="1">
      <alignment horizontal="left" vertical="top"/>
    </xf>
    <xf numFmtId="0" fontId="17" fillId="6" borderId="29" xfId="0" applyFont="1" applyFill="1" applyBorder="1" applyAlignment="1" applyProtection="1">
      <alignment horizontal="left" vertical="top"/>
    </xf>
    <xf numFmtId="0" fontId="0" fillId="6" borderId="52" xfId="0" applyFill="1" applyBorder="1" applyProtection="1"/>
    <xf numFmtId="0" fontId="8" fillId="4" borderId="40" xfId="0" applyFont="1" applyFill="1" applyBorder="1" applyAlignment="1" applyProtection="1">
      <alignment horizontal="center" vertical="center"/>
    </xf>
    <xf numFmtId="0" fontId="8" fillId="10" borderId="11" xfId="0" applyFont="1" applyFill="1" applyBorder="1" applyAlignment="1" applyProtection="1">
      <alignment horizontal="center" vertical="center"/>
    </xf>
    <xf numFmtId="0" fontId="8" fillId="4" borderId="46" xfId="0" applyFont="1" applyFill="1" applyBorder="1" applyAlignment="1" applyProtection="1">
      <alignment horizontal="center" vertical="center"/>
    </xf>
    <xf numFmtId="0" fontId="42" fillId="0" borderId="0" xfId="0" applyFont="1" applyAlignment="1" applyProtection="1"/>
    <xf numFmtId="0" fontId="5" fillId="0" borderId="0" xfId="0" applyFont="1" applyProtection="1"/>
    <xf numFmtId="0" fontId="24" fillId="3" borderId="10" xfId="0" applyFont="1" applyFill="1" applyBorder="1" applyAlignment="1" applyProtection="1">
      <alignment horizontal="center" vertical="center"/>
    </xf>
    <xf numFmtId="0" fontId="9" fillId="0" borderId="10" xfId="0" applyFont="1" applyBorder="1" applyAlignment="1" applyProtection="1">
      <alignment horizontal="center" vertical="center"/>
    </xf>
    <xf numFmtId="0" fontId="8" fillId="4" borderId="10" xfId="0" applyFont="1" applyFill="1" applyBorder="1" applyAlignment="1" applyProtection="1">
      <alignment horizontal="center" vertical="center" wrapText="1"/>
    </xf>
    <xf numFmtId="0" fontId="10" fillId="3" borderId="10" xfId="0" applyFont="1" applyFill="1" applyBorder="1" applyAlignment="1" applyProtection="1">
      <alignment horizontal="center" vertical="center"/>
    </xf>
    <xf numFmtId="0" fontId="8" fillId="6" borderId="44" xfId="0" applyFont="1" applyFill="1" applyBorder="1" applyAlignment="1" applyProtection="1">
      <alignment horizontal="center" vertical="center"/>
    </xf>
    <xf numFmtId="0" fontId="19" fillId="6" borderId="29" xfId="0" applyFont="1" applyFill="1" applyBorder="1" applyAlignment="1" applyProtection="1">
      <alignment horizontal="center" vertical="center"/>
    </xf>
    <xf numFmtId="0" fontId="19" fillId="6" borderId="52" xfId="0" applyFont="1" applyFill="1" applyBorder="1" applyAlignment="1" applyProtection="1">
      <alignment horizontal="center" vertical="center"/>
    </xf>
    <xf numFmtId="0" fontId="13" fillId="2" borderId="16" xfId="0" applyFont="1" applyFill="1" applyBorder="1" applyAlignment="1" applyProtection="1">
      <alignment vertical="center"/>
    </xf>
    <xf numFmtId="0" fontId="0" fillId="6" borderId="40" xfId="0" applyFill="1" applyBorder="1" applyAlignment="1" applyProtection="1"/>
    <xf numFmtId="0" fontId="0" fillId="6" borderId="11" xfId="0" applyFill="1" applyBorder="1" applyAlignment="1" applyProtection="1"/>
    <xf numFmtId="0" fontId="0" fillId="6" borderId="11" xfId="0" applyFill="1" applyBorder="1" applyProtection="1"/>
    <xf numFmtId="0" fontId="42" fillId="4" borderId="10" xfId="0" applyFont="1" applyFill="1" applyBorder="1" applyAlignment="1" applyProtection="1">
      <alignment horizontal="center" vertical="center" wrapText="1"/>
    </xf>
    <xf numFmtId="0" fontId="8" fillId="22" borderId="11" xfId="0" applyFont="1" applyFill="1" applyBorder="1" applyAlignment="1" applyProtection="1">
      <alignment horizontal="center" vertical="center"/>
    </xf>
    <xf numFmtId="0" fontId="0" fillId="0" borderId="0" xfId="0" applyFill="1" applyBorder="1" applyProtection="1"/>
    <xf numFmtId="0" fontId="11" fillId="0" borderId="0" xfId="0" applyFont="1" applyFill="1" applyBorder="1" applyProtection="1"/>
    <xf numFmtId="0" fontId="0" fillId="6" borderId="41" xfId="0" applyFill="1" applyBorder="1" applyProtection="1"/>
    <xf numFmtId="0" fontId="20" fillId="0" borderId="0" xfId="0" applyFont="1" applyFill="1" applyProtection="1"/>
    <xf numFmtId="0" fontId="13" fillId="0" borderId="0" xfId="0" applyFont="1" applyFill="1" applyProtection="1"/>
    <xf numFmtId="0" fontId="10" fillId="0" borderId="0" xfId="0" applyFont="1" applyFill="1" applyProtection="1"/>
    <xf numFmtId="0" fontId="37" fillId="0" borderId="0" xfId="0" applyFont="1" applyProtection="1"/>
    <xf numFmtId="0" fontId="37" fillId="0" borderId="0" xfId="0" applyFont="1" applyFill="1" applyProtection="1"/>
    <xf numFmtId="0" fontId="5" fillId="15" borderId="3" xfId="0" applyFont="1" applyFill="1" applyBorder="1" applyAlignment="1" applyProtection="1">
      <alignment horizontal="center"/>
    </xf>
    <xf numFmtId="0" fontId="5" fillId="2" borderId="3" xfId="0" applyFont="1" applyFill="1" applyBorder="1" applyAlignment="1" applyProtection="1">
      <alignment horizontal="left"/>
    </xf>
    <xf numFmtId="0" fontId="5" fillId="0" borderId="3" xfId="0" applyFont="1" applyBorder="1" applyAlignment="1" applyProtection="1">
      <alignment horizontal="center"/>
    </xf>
    <xf numFmtId="0" fontId="5" fillId="2" borderId="3" xfId="0" applyFont="1" applyFill="1" applyBorder="1" applyAlignment="1" applyProtection="1">
      <alignment horizontal="center"/>
    </xf>
    <xf numFmtId="0" fontId="6" fillId="0" borderId="4" xfId="0" applyFont="1" applyBorder="1" applyAlignment="1" applyProtection="1">
      <alignment horizontal="center"/>
    </xf>
    <xf numFmtId="0" fontId="5" fillId="0" borderId="3" xfId="0" applyFont="1" applyBorder="1" applyProtection="1"/>
    <xf numFmtId="0" fontId="5" fillId="15" borderId="3" xfId="0" applyFont="1" applyFill="1" applyBorder="1" applyAlignment="1" applyProtection="1">
      <alignment horizontal="center" vertical="center" wrapText="1"/>
    </xf>
    <xf numFmtId="0" fontId="6" fillId="2" borderId="4" xfId="0" applyFont="1" applyFill="1" applyBorder="1" applyAlignment="1" applyProtection="1">
      <alignment horizontal="center"/>
    </xf>
    <xf numFmtId="0" fontId="31" fillId="2" borderId="3" xfId="0" applyFont="1" applyFill="1" applyBorder="1" applyAlignment="1" applyProtection="1">
      <alignment horizontal="center"/>
    </xf>
    <xf numFmtId="0" fontId="5" fillId="14" borderId="3" xfId="0" applyFont="1" applyFill="1" applyBorder="1" applyAlignment="1" applyProtection="1">
      <alignment horizontal="center"/>
    </xf>
    <xf numFmtId="0" fontId="5" fillId="0" borderId="3" xfId="0" applyFont="1" applyFill="1" applyBorder="1" applyAlignment="1" applyProtection="1">
      <alignment horizontal="center"/>
    </xf>
    <xf numFmtId="0" fontId="31" fillId="0" borderId="3" xfId="0" applyFont="1" applyBorder="1" applyAlignment="1" applyProtection="1">
      <alignment horizontal="center"/>
    </xf>
    <xf numFmtId="0" fontId="5" fillId="22" borderId="3" xfId="0" applyFont="1" applyFill="1" applyBorder="1" applyAlignment="1" applyProtection="1">
      <alignment horizontal="center"/>
    </xf>
    <xf numFmtId="0" fontId="5" fillId="12" borderId="3" xfId="0" applyFont="1" applyFill="1" applyBorder="1" applyAlignment="1" applyProtection="1">
      <alignment horizontal="center" vertical="center" wrapText="1"/>
    </xf>
    <xf numFmtId="0" fontId="5" fillId="12" borderId="3" xfId="0" applyFont="1" applyFill="1" applyBorder="1" applyAlignment="1" applyProtection="1">
      <alignment horizontal="center" wrapText="1"/>
    </xf>
    <xf numFmtId="0" fontId="5" fillId="13" borderId="3" xfId="0" applyFont="1" applyFill="1" applyBorder="1" applyAlignment="1" applyProtection="1">
      <alignment horizontal="center"/>
    </xf>
    <xf numFmtId="0" fontId="31" fillId="0" borderId="3" xfId="0" applyFont="1" applyBorder="1" applyProtection="1"/>
    <xf numFmtId="0" fontId="5" fillId="13" borderId="3" xfId="0" applyFont="1" applyFill="1" applyBorder="1" applyAlignment="1" applyProtection="1">
      <alignment horizontal="center" vertical="center" wrapText="1"/>
    </xf>
    <xf numFmtId="0" fontId="4" fillId="10" borderId="3" xfId="0" applyFont="1" applyFill="1" applyBorder="1" applyAlignment="1" applyProtection="1">
      <alignment horizontal="left"/>
    </xf>
    <xf numFmtId="0" fontId="5" fillId="10" borderId="3" xfId="0" applyFont="1" applyFill="1" applyBorder="1" applyAlignment="1" applyProtection="1">
      <alignment horizontal="center"/>
    </xf>
    <xf numFmtId="0" fontId="5" fillId="2" borderId="8" xfId="0" applyFont="1" applyFill="1" applyBorder="1" applyAlignment="1" applyProtection="1">
      <alignment horizontal="center"/>
    </xf>
    <xf numFmtId="0" fontId="5" fillId="10" borderId="8" xfId="0" applyFont="1" applyFill="1" applyBorder="1" applyAlignment="1" applyProtection="1">
      <alignment horizontal="center"/>
    </xf>
    <xf numFmtId="0" fontId="5" fillId="0" borderId="3" xfId="0" applyFont="1" applyBorder="1" applyAlignment="1" applyProtection="1">
      <alignment horizontal="left" wrapText="1"/>
    </xf>
    <xf numFmtId="0" fontId="5" fillId="10" borderId="3" xfId="0" applyFont="1" applyFill="1" applyBorder="1" applyAlignment="1" applyProtection="1">
      <alignment horizontal="center" vertical="center" wrapText="1"/>
    </xf>
    <xf numFmtId="0" fontId="58" fillId="0" borderId="0" xfId="0" applyFont="1" applyFill="1" applyProtection="1"/>
    <xf numFmtId="0" fontId="14" fillId="26" borderId="37" xfId="0" applyFont="1" applyFill="1" applyBorder="1" applyAlignment="1" applyProtection="1">
      <alignment vertical="center"/>
    </xf>
    <xf numFmtId="0" fontId="14" fillId="26" borderId="38" xfId="0" applyFont="1" applyFill="1" applyBorder="1" applyAlignment="1" applyProtection="1">
      <alignment vertical="center"/>
    </xf>
    <xf numFmtId="0" fontId="14" fillId="26" borderId="47" xfId="0" applyFont="1" applyFill="1" applyBorder="1" applyAlignment="1" applyProtection="1">
      <alignment vertical="center"/>
    </xf>
    <xf numFmtId="0" fontId="55" fillId="26" borderId="38" xfId="1" applyFill="1" applyBorder="1" applyAlignment="1" applyProtection="1">
      <alignment vertical="center"/>
    </xf>
    <xf numFmtId="0" fontId="8" fillId="4" borderId="50" xfId="0" applyFont="1" applyFill="1" applyBorder="1" applyAlignment="1" applyProtection="1">
      <alignment horizontal="center" vertical="center"/>
    </xf>
    <xf numFmtId="0" fontId="27" fillId="10" borderId="34" xfId="0" applyFont="1" applyFill="1" applyBorder="1" applyAlignment="1" applyProtection="1">
      <alignment vertical="center"/>
    </xf>
    <xf numFmtId="0" fontId="55" fillId="10" borderId="35" xfId="1" applyFill="1" applyBorder="1" applyAlignment="1" applyProtection="1">
      <alignment horizontal="center" vertical="center"/>
    </xf>
    <xf numFmtId="0" fontId="27" fillId="10" borderId="36" xfId="0" applyFont="1" applyFill="1" applyBorder="1" applyAlignment="1" applyProtection="1">
      <alignment vertical="center"/>
    </xf>
    <xf numFmtId="0" fontId="18" fillId="22" borderId="34" xfId="0" applyFont="1" applyFill="1" applyBorder="1" applyAlignment="1" applyProtection="1">
      <alignment vertical="center"/>
    </xf>
    <xf numFmtId="0" fontId="55" fillId="22" borderId="35" xfId="1" applyFill="1" applyBorder="1" applyAlignment="1" applyProtection="1">
      <alignment horizontal="right" vertical="center"/>
    </xf>
    <xf numFmtId="0" fontId="18" fillId="22" borderId="36" xfId="0" applyFont="1" applyFill="1" applyBorder="1" applyAlignment="1" applyProtection="1">
      <alignment vertical="center"/>
    </xf>
    <xf numFmtId="0" fontId="18" fillId="12" borderId="34" xfId="0" applyFont="1" applyFill="1" applyBorder="1" applyAlignment="1" applyProtection="1">
      <alignment vertical="center"/>
    </xf>
    <xf numFmtId="0" fontId="55" fillId="12" borderId="35" xfId="1" applyFill="1" applyBorder="1" applyAlignment="1" applyProtection="1">
      <alignment horizontal="center" vertical="center"/>
    </xf>
    <xf numFmtId="0" fontId="18" fillId="12" borderId="35" xfId="0" applyFont="1" applyFill="1" applyBorder="1" applyAlignment="1" applyProtection="1">
      <alignment vertical="center"/>
    </xf>
    <xf numFmtId="0" fontId="18" fillId="14" borderId="34" xfId="0" applyFont="1" applyFill="1" applyBorder="1" applyAlignment="1" applyProtection="1">
      <alignment vertical="center"/>
    </xf>
    <xf numFmtId="0" fontId="55" fillId="14" borderId="35" xfId="1" applyFill="1" applyBorder="1" applyAlignment="1" applyProtection="1">
      <alignment horizontal="center" vertical="center"/>
    </xf>
    <xf numFmtId="0" fontId="18" fillId="14" borderId="35" xfId="0" applyFont="1" applyFill="1" applyBorder="1" applyAlignment="1" applyProtection="1">
      <alignment vertical="center"/>
    </xf>
    <xf numFmtId="0" fontId="18" fillId="15" borderId="34" xfId="0" applyFont="1" applyFill="1" applyBorder="1" applyAlignment="1" applyProtection="1">
      <alignment vertical="center"/>
    </xf>
    <xf numFmtId="0" fontId="55" fillId="15" borderId="35" xfId="1" applyFill="1" applyBorder="1" applyAlignment="1" applyProtection="1">
      <alignment horizontal="center" vertical="center"/>
    </xf>
    <xf numFmtId="0" fontId="18" fillId="15" borderId="35" xfId="0" applyFont="1" applyFill="1" applyBorder="1" applyAlignment="1" applyProtection="1">
      <alignment vertical="center"/>
    </xf>
    <xf numFmtId="0" fontId="18" fillId="20" borderId="34" xfId="0" applyFont="1" applyFill="1" applyBorder="1" applyAlignment="1" applyProtection="1">
      <alignment vertical="center"/>
    </xf>
    <xf numFmtId="0" fontId="55" fillId="20" borderId="35" xfId="1" applyFill="1" applyBorder="1" applyAlignment="1" applyProtection="1">
      <alignment horizontal="center" vertical="center"/>
    </xf>
    <xf numFmtId="0" fontId="18" fillId="20" borderId="35" xfId="0" applyFont="1" applyFill="1" applyBorder="1" applyAlignment="1" applyProtection="1">
      <alignment vertical="center"/>
    </xf>
    <xf numFmtId="0" fontId="18" fillId="20" borderId="77" xfId="0" applyFont="1" applyFill="1" applyBorder="1" applyAlignment="1" applyProtection="1">
      <alignment vertical="center"/>
    </xf>
    <xf numFmtId="0" fontId="16" fillId="10" borderId="34" xfId="0" applyFont="1" applyFill="1" applyBorder="1" applyAlignment="1" applyProtection="1">
      <alignment horizontal="center" vertical="center" wrapText="1"/>
    </xf>
    <xf numFmtId="0" fontId="56" fillId="10" borderId="35" xfId="1" applyFont="1" applyFill="1" applyBorder="1" applyAlignment="1" applyProtection="1">
      <alignment horizontal="center" vertical="center"/>
    </xf>
    <xf numFmtId="0" fontId="16" fillId="10" borderId="36" xfId="0" applyFont="1" applyFill="1" applyBorder="1" applyAlignment="1" applyProtection="1">
      <alignment horizontal="center" vertical="center" wrapText="1"/>
    </xf>
    <xf numFmtId="0" fontId="16" fillId="22" borderId="34" xfId="0" applyFont="1" applyFill="1" applyBorder="1" applyAlignment="1" applyProtection="1">
      <alignment horizontal="center" vertical="center" wrapText="1"/>
    </xf>
    <xf numFmtId="0" fontId="56" fillId="22" borderId="35" xfId="1" applyFont="1" applyFill="1" applyBorder="1" applyAlignment="1" applyProtection="1">
      <alignment horizontal="right" vertical="center"/>
    </xf>
    <xf numFmtId="0" fontId="16" fillId="22" borderId="36" xfId="0" applyFont="1" applyFill="1" applyBorder="1" applyAlignment="1" applyProtection="1">
      <alignment horizontal="center" vertical="center" wrapText="1"/>
    </xf>
    <xf numFmtId="0" fontId="16" fillId="12" borderId="34" xfId="0" applyFont="1" applyFill="1" applyBorder="1" applyAlignment="1" applyProtection="1">
      <alignment horizontal="center" vertical="center" wrapText="1"/>
    </xf>
    <xf numFmtId="0" fontId="56" fillId="12" borderId="35" xfId="1" applyFont="1" applyFill="1" applyBorder="1" applyAlignment="1" applyProtection="1">
      <alignment horizontal="center" vertical="center"/>
    </xf>
    <xf numFmtId="0" fontId="16" fillId="12" borderId="36" xfId="0" applyFont="1" applyFill="1" applyBorder="1" applyAlignment="1" applyProtection="1">
      <alignment horizontal="center" vertical="center" wrapText="1"/>
    </xf>
    <xf numFmtId="0" fontId="16" fillId="14" borderId="34" xfId="0" applyFont="1" applyFill="1" applyBorder="1" applyAlignment="1" applyProtection="1">
      <alignment horizontal="center" vertical="center" wrapText="1"/>
    </xf>
    <xf numFmtId="0" fontId="56" fillId="14" borderId="35" xfId="1" applyFont="1" applyFill="1" applyBorder="1" applyAlignment="1" applyProtection="1">
      <alignment horizontal="center" vertical="center"/>
    </xf>
    <xf numFmtId="0" fontId="16" fillId="14" borderId="35" xfId="0" applyFont="1" applyFill="1" applyBorder="1" applyAlignment="1" applyProtection="1">
      <alignment horizontal="center" vertical="center" wrapText="1"/>
    </xf>
    <xf numFmtId="0" fontId="16" fillId="14" borderId="36" xfId="0" applyFont="1" applyFill="1" applyBorder="1" applyAlignment="1" applyProtection="1">
      <alignment horizontal="center" vertical="center" wrapText="1"/>
    </xf>
    <xf numFmtId="0" fontId="16" fillId="15" borderId="34" xfId="0" applyFont="1" applyFill="1" applyBorder="1" applyAlignment="1" applyProtection="1">
      <alignment horizontal="center" vertical="center" wrapText="1"/>
    </xf>
    <xf numFmtId="0" fontId="56" fillId="15" borderId="35" xfId="1" applyFont="1" applyFill="1" applyBorder="1" applyAlignment="1" applyProtection="1">
      <alignment horizontal="center" vertical="center"/>
    </xf>
    <xf numFmtId="0" fontId="16" fillId="15" borderId="35" xfId="0" applyFont="1" applyFill="1" applyBorder="1" applyAlignment="1" applyProtection="1">
      <alignment horizontal="center" vertical="center" wrapText="1"/>
    </xf>
    <xf numFmtId="0" fontId="16" fillId="15" borderId="77" xfId="0" applyFont="1" applyFill="1" applyBorder="1" applyAlignment="1" applyProtection="1">
      <alignment horizontal="center" vertical="center" wrapText="1"/>
    </xf>
    <xf numFmtId="0" fontId="8" fillId="4" borderId="73" xfId="0" applyFont="1" applyFill="1" applyBorder="1" applyAlignment="1" applyProtection="1">
      <alignment horizontal="center" vertical="center"/>
    </xf>
    <xf numFmtId="0" fontId="18" fillId="10" borderId="34" xfId="0" applyFont="1" applyFill="1" applyBorder="1" applyAlignment="1" applyProtection="1">
      <alignment horizontal="center" vertical="center" wrapText="1"/>
    </xf>
    <xf numFmtId="0" fontId="18" fillId="10" borderId="36" xfId="0" applyFont="1" applyFill="1" applyBorder="1" applyAlignment="1" applyProtection="1">
      <alignment horizontal="center" vertical="center" wrapText="1"/>
    </xf>
    <xf numFmtId="0" fontId="18" fillId="22" borderId="34" xfId="0" applyFont="1" applyFill="1" applyBorder="1" applyAlignment="1" applyProtection="1">
      <alignment horizontal="center" vertical="center" wrapText="1"/>
    </xf>
    <xf numFmtId="0" fontId="18" fillId="22" borderId="36" xfId="0" applyFont="1" applyFill="1" applyBorder="1" applyAlignment="1" applyProtection="1">
      <alignment horizontal="center" vertical="center" wrapText="1"/>
    </xf>
    <xf numFmtId="0" fontId="18" fillId="12" borderId="34" xfId="0" applyFont="1" applyFill="1" applyBorder="1" applyAlignment="1" applyProtection="1">
      <alignment horizontal="center" vertical="center" wrapText="1"/>
    </xf>
    <xf numFmtId="0" fontId="18" fillId="12" borderId="36" xfId="0" applyFont="1" applyFill="1" applyBorder="1" applyAlignment="1" applyProtection="1">
      <alignment horizontal="center" vertical="center" wrapText="1"/>
    </xf>
    <xf numFmtId="0" fontId="18" fillId="14" borderId="34" xfId="0" applyFont="1" applyFill="1" applyBorder="1" applyAlignment="1" applyProtection="1">
      <alignment horizontal="center" vertical="center" wrapText="1"/>
    </xf>
    <xf numFmtId="0" fontId="18" fillId="14" borderId="35" xfId="0" applyFont="1" applyFill="1" applyBorder="1" applyAlignment="1" applyProtection="1">
      <alignment horizontal="center" vertical="center" wrapText="1"/>
    </xf>
    <xf numFmtId="0" fontId="18" fillId="14" borderId="36" xfId="0" applyFont="1" applyFill="1" applyBorder="1" applyAlignment="1" applyProtection="1">
      <alignment horizontal="center" vertical="center" wrapText="1"/>
    </xf>
    <xf numFmtId="0" fontId="18" fillId="15" borderId="34" xfId="0" applyFont="1" applyFill="1" applyBorder="1" applyAlignment="1" applyProtection="1">
      <alignment horizontal="center" vertical="center" wrapText="1"/>
    </xf>
    <xf numFmtId="0" fontId="18" fillId="15" borderId="35" xfId="0" applyFont="1" applyFill="1" applyBorder="1" applyAlignment="1" applyProtection="1">
      <alignment horizontal="center" vertical="center" wrapText="1"/>
    </xf>
    <xf numFmtId="0" fontId="18" fillId="15" borderId="77" xfId="0" applyFont="1" applyFill="1" applyBorder="1" applyAlignment="1" applyProtection="1">
      <alignment horizontal="center" vertical="center" wrapText="1"/>
    </xf>
    <xf numFmtId="0" fontId="0" fillId="6" borderId="44" xfId="0" applyFill="1" applyBorder="1" applyAlignment="1" applyProtection="1">
      <alignment horizontal="center"/>
    </xf>
    <xf numFmtId="0" fontId="0" fillId="6" borderId="29" xfId="0" applyFill="1" applyBorder="1" applyAlignment="1" applyProtection="1">
      <alignment horizontal="center"/>
    </xf>
    <xf numFmtId="0" fontId="0" fillId="6" borderId="52" xfId="0" applyFill="1" applyBorder="1" applyAlignment="1" applyProtection="1">
      <alignment horizontal="center"/>
    </xf>
    <xf numFmtId="0" fontId="42" fillId="4" borderId="10" xfId="0" applyFont="1" applyFill="1" applyBorder="1" applyAlignment="1" applyProtection="1">
      <alignment horizontal="center" vertical="center"/>
    </xf>
    <xf numFmtId="0" fontId="8" fillId="4" borderId="10" xfId="0" applyFont="1" applyFill="1" applyBorder="1" applyAlignment="1" applyProtection="1">
      <alignment horizontal="center" vertical="center"/>
    </xf>
    <xf numFmtId="0" fontId="10" fillId="4" borderId="10" xfId="0" applyFont="1" applyFill="1" applyBorder="1" applyAlignment="1" applyProtection="1">
      <alignment horizontal="center" vertical="center"/>
    </xf>
    <xf numFmtId="0" fontId="11" fillId="0" borderId="0" xfId="0" applyFont="1" applyFill="1" applyBorder="1" applyAlignment="1" applyProtection="1">
      <alignment horizontal="center"/>
    </xf>
    <xf numFmtId="0" fontId="8" fillId="0" borderId="0" xfId="0" applyFont="1" applyFill="1" applyBorder="1" applyAlignment="1" applyProtection="1">
      <alignment horizontal="center" vertical="center" textRotation="90" wrapText="1"/>
    </xf>
    <xf numFmtId="0" fontId="8" fillId="0" borderId="0" xfId="0" applyFont="1" applyFill="1" applyBorder="1" applyAlignment="1" applyProtection="1">
      <alignment horizontal="center" vertical="center" textRotation="90"/>
    </xf>
    <xf numFmtId="0" fontId="8" fillId="0" borderId="0" xfId="0" applyFont="1" applyFill="1" applyBorder="1" applyAlignment="1" applyProtection="1">
      <alignment horizontal="center" vertical="center" wrapText="1"/>
    </xf>
    <xf numFmtId="0" fontId="8" fillId="0" borderId="0" xfId="0" applyFont="1" applyFill="1" applyBorder="1" applyAlignment="1" applyProtection="1">
      <alignment horizontal="center" vertical="center"/>
    </xf>
    <xf numFmtId="0" fontId="11" fillId="0" borderId="0" xfId="0" applyFont="1" applyFill="1" applyBorder="1" applyAlignment="1" applyProtection="1">
      <alignment horizontal="left"/>
    </xf>
    <xf numFmtId="0" fontId="60" fillId="15" borderId="3" xfId="2" applyFill="1" applyProtection="1">
      <alignment horizontal="left" vertical="center"/>
    </xf>
    <xf numFmtId="0" fontId="5" fillId="2" borderId="3" xfId="3" applyProtection="1">
      <alignment horizontal="left"/>
    </xf>
    <xf numFmtId="0" fontId="60" fillId="14" borderId="3" xfId="2" applyFill="1" applyProtection="1">
      <alignment horizontal="left" vertical="center"/>
    </xf>
    <xf numFmtId="0" fontId="60" fillId="22" borderId="3" xfId="2" applyFill="1" applyProtection="1">
      <alignment horizontal="left" vertical="center"/>
    </xf>
    <xf numFmtId="0" fontId="60" fillId="12" borderId="3" xfId="2" applyFill="1" applyProtection="1">
      <alignment horizontal="left" vertical="center"/>
    </xf>
    <xf numFmtId="0" fontId="60" fillId="13" borderId="3" xfId="2" applyFill="1" applyProtection="1">
      <alignment horizontal="left" vertical="center"/>
    </xf>
    <xf numFmtId="0" fontId="60" fillId="10" borderId="3" xfId="2" applyFill="1" applyProtection="1">
      <alignment horizontal="left" vertical="center"/>
    </xf>
    <xf numFmtId="0" fontId="0" fillId="0" borderId="0" xfId="0" applyBorder="1" applyProtection="1"/>
    <xf numFmtId="0" fontId="0" fillId="0" borderId="0" xfId="0" applyBorder="1" applyAlignment="1" applyProtection="1"/>
    <xf numFmtId="0" fontId="15" fillId="0" borderId="0" xfId="0" applyFont="1" applyProtection="1"/>
    <xf numFmtId="0" fontId="0" fillId="0" borderId="0" xfId="0" applyFont="1" applyProtection="1"/>
    <xf numFmtId="0" fontId="0" fillId="0" borderId="0" xfId="0" applyFont="1" applyFill="1" applyBorder="1" applyProtection="1"/>
    <xf numFmtId="0" fontId="44" fillId="25" borderId="0" xfId="0" applyFont="1" applyFill="1" applyBorder="1" applyAlignment="1" applyProtection="1">
      <alignment horizontal="center" vertical="center"/>
    </xf>
    <xf numFmtId="0" fontId="40" fillId="23" borderId="10" xfId="0" applyFont="1" applyFill="1" applyBorder="1" applyAlignment="1" applyProtection="1">
      <alignment horizontal="center" vertical="center" wrapText="1"/>
    </xf>
    <xf numFmtId="0" fontId="0" fillId="0" borderId="20" xfId="0" applyBorder="1" applyProtection="1"/>
    <xf numFmtId="0" fontId="8" fillId="4" borderId="3" xfId="0" applyFont="1" applyFill="1" applyBorder="1" applyAlignment="1" applyProtection="1">
      <alignment horizontal="center" vertical="center" wrapText="1"/>
    </xf>
    <xf numFmtId="0" fontId="1" fillId="0" borderId="20" xfId="0" applyFont="1" applyBorder="1" applyAlignment="1" applyProtection="1"/>
    <xf numFmtId="0" fontId="6" fillId="0" borderId="19" xfId="0" applyFont="1" applyBorder="1" applyAlignment="1" applyProtection="1">
      <alignment vertical="center" wrapText="1"/>
    </xf>
    <xf numFmtId="0" fontId="59" fillId="0" borderId="19" xfId="0" applyFont="1" applyBorder="1" applyAlignment="1" applyProtection="1">
      <alignment vertical="center" wrapText="1"/>
    </xf>
    <xf numFmtId="0" fontId="0" fillId="0" borderId="20" xfId="0" applyFill="1" applyBorder="1" applyProtection="1"/>
    <xf numFmtId="0" fontId="1" fillId="0" borderId="20" xfId="0" applyFont="1" applyFill="1" applyBorder="1" applyAlignment="1" applyProtection="1"/>
    <xf numFmtId="0" fontId="1" fillId="0" borderId="20" xfId="0" applyFont="1" applyBorder="1" applyAlignment="1" applyProtection="1">
      <alignment wrapText="1"/>
    </xf>
    <xf numFmtId="0" fontId="1" fillId="0" borderId="0" xfId="0" applyFont="1" applyBorder="1" applyAlignment="1" applyProtection="1">
      <alignment wrapText="1"/>
    </xf>
    <xf numFmtId="0" fontId="6" fillId="0" borderId="10" xfId="0" applyFont="1" applyBorder="1" applyAlignment="1" applyProtection="1">
      <alignment vertical="center" wrapText="1"/>
    </xf>
    <xf numFmtId="0" fontId="5" fillId="0" borderId="0" xfId="0" applyFont="1" applyBorder="1" applyProtection="1"/>
    <xf numFmtId="0" fontId="39" fillId="0" borderId="10" xfId="0" applyFont="1" applyBorder="1" applyAlignment="1" applyProtection="1">
      <alignment vertical="center" wrapText="1"/>
    </xf>
    <xf numFmtId="0" fontId="3" fillId="10" borderId="3" xfId="0" applyFont="1" applyFill="1" applyBorder="1" applyAlignment="1" applyProtection="1">
      <alignment horizontal="center" vertical="center"/>
    </xf>
    <xf numFmtId="0" fontId="3" fillId="11" borderId="5" xfId="0" applyFont="1" applyFill="1" applyBorder="1" applyAlignment="1" applyProtection="1">
      <alignment horizontal="center"/>
    </xf>
    <xf numFmtId="0" fontId="3" fillId="11" borderId="12" xfId="0" applyFont="1" applyFill="1" applyBorder="1" applyAlignment="1" applyProtection="1">
      <alignment horizontal="center"/>
    </xf>
    <xf numFmtId="0" fontId="3" fillId="11" borderId="6" xfId="0" applyFont="1" applyFill="1" applyBorder="1" applyAlignment="1" applyProtection="1">
      <alignment horizontal="center"/>
    </xf>
    <xf numFmtId="0" fontId="4" fillId="21" borderId="5" xfId="0" applyFont="1" applyFill="1" applyBorder="1" applyAlignment="1" applyProtection="1">
      <alignment horizontal="center"/>
    </xf>
    <xf numFmtId="0" fontId="4" fillId="21" borderId="6" xfId="0" applyFont="1" applyFill="1" applyBorder="1" applyAlignment="1" applyProtection="1">
      <alignment horizontal="center"/>
    </xf>
    <xf numFmtId="0" fontId="4" fillId="20" borderId="5" xfId="0" applyFont="1" applyFill="1" applyBorder="1" applyAlignment="1" applyProtection="1">
      <alignment horizontal="center"/>
    </xf>
    <xf numFmtId="0" fontId="4" fillId="20" borderId="6" xfId="0" applyFont="1" applyFill="1" applyBorder="1" applyAlignment="1" applyProtection="1">
      <alignment horizontal="center"/>
    </xf>
    <xf numFmtId="0" fontId="4" fillId="19" borderId="5" xfId="0" applyFont="1" applyFill="1" applyBorder="1" applyAlignment="1" applyProtection="1">
      <alignment horizontal="center"/>
    </xf>
    <xf numFmtId="0" fontId="4" fillId="19" borderId="6" xfId="0" applyFont="1" applyFill="1" applyBorder="1" applyAlignment="1" applyProtection="1">
      <alignment horizontal="center"/>
    </xf>
    <xf numFmtId="0" fontId="3" fillId="12" borderId="3" xfId="0" applyFont="1" applyFill="1" applyBorder="1" applyAlignment="1" applyProtection="1">
      <alignment horizontal="center" vertical="center"/>
    </xf>
    <xf numFmtId="0" fontId="3" fillId="13" borderId="3" xfId="0" applyFont="1" applyFill="1" applyBorder="1" applyAlignment="1" applyProtection="1">
      <alignment horizontal="center" vertical="center"/>
    </xf>
    <xf numFmtId="0" fontId="4" fillId="18" borderId="5" xfId="0" applyFont="1" applyFill="1" applyBorder="1" applyAlignment="1" applyProtection="1">
      <alignment horizontal="center"/>
    </xf>
    <xf numFmtId="0" fontId="4" fillId="18" borderId="6" xfId="0" applyFont="1" applyFill="1" applyBorder="1" applyAlignment="1" applyProtection="1">
      <alignment horizontal="center"/>
    </xf>
    <xf numFmtId="0" fontId="34" fillId="0" borderId="5" xfId="0" applyFont="1" applyBorder="1" applyAlignment="1" applyProtection="1">
      <alignment horizontal="center"/>
    </xf>
    <xf numFmtId="0" fontId="34" fillId="0" borderId="6" xfId="0" applyFont="1" applyBorder="1" applyAlignment="1" applyProtection="1">
      <alignment horizontal="center"/>
    </xf>
    <xf numFmtId="0" fontId="3" fillId="15" borderId="3" xfId="0" applyFont="1" applyFill="1" applyBorder="1" applyAlignment="1" applyProtection="1">
      <alignment horizontal="center" vertical="center"/>
    </xf>
    <xf numFmtId="0" fontId="3" fillId="14" borderId="3" xfId="0" applyFont="1" applyFill="1" applyBorder="1" applyAlignment="1" applyProtection="1">
      <alignment horizontal="center" vertical="center"/>
    </xf>
    <xf numFmtId="0" fontId="3" fillId="22" borderId="3" xfId="0" applyFont="1" applyFill="1" applyBorder="1" applyAlignment="1" applyProtection="1">
      <alignment horizontal="center" vertical="center"/>
    </xf>
    <xf numFmtId="0" fontId="4" fillId="17" borderId="5" xfId="0" applyFont="1" applyFill="1" applyBorder="1" applyAlignment="1" applyProtection="1">
      <alignment horizontal="center"/>
    </xf>
    <xf numFmtId="0" fontId="4" fillId="17" borderId="6" xfId="0" applyFont="1" applyFill="1" applyBorder="1" applyAlignment="1" applyProtection="1">
      <alignment horizontal="center"/>
    </xf>
    <xf numFmtId="0" fontId="4" fillId="16" borderId="5" xfId="0" applyFont="1" applyFill="1" applyBorder="1" applyAlignment="1" applyProtection="1">
      <alignment horizontal="center"/>
    </xf>
    <xf numFmtId="0" fontId="4" fillId="16" borderId="6" xfId="0" applyFont="1" applyFill="1" applyBorder="1" applyAlignment="1" applyProtection="1">
      <alignment horizontal="center"/>
    </xf>
    <xf numFmtId="0" fontId="18" fillId="12" borderId="13" xfId="0" applyFont="1" applyFill="1" applyBorder="1" applyAlignment="1" applyProtection="1">
      <alignment horizontal="center" vertical="center" wrapText="1"/>
    </xf>
    <xf numFmtId="0" fontId="18" fillId="12" borderId="14" xfId="0" applyFont="1" applyFill="1" applyBorder="1" applyAlignment="1" applyProtection="1">
      <alignment horizontal="center" vertical="center" wrapText="1"/>
    </xf>
    <xf numFmtId="0" fontId="18" fillId="12" borderId="37" xfId="0" applyFont="1" applyFill="1" applyBorder="1" applyAlignment="1" applyProtection="1">
      <alignment horizontal="center" vertical="center"/>
    </xf>
    <xf numFmtId="0" fontId="18" fillId="12" borderId="38" xfId="0" applyFont="1" applyFill="1" applyBorder="1" applyAlignment="1" applyProtection="1">
      <alignment horizontal="center" vertical="center"/>
    </xf>
    <xf numFmtId="0" fontId="8" fillId="14" borderId="13" xfId="0" applyFont="1" applyFill="1" applyBorder="1" applyAlignment="1" applyProtection="1">
      <alignment horizontal="center" vertical="center"/>
    </xf>
    <xf numFmtId="0" fontId="8" fillId="14" borderId="14" xfId="0" applyFont="1" applyFill="1" applyBorder="1" applyAlignment="1" applyProtection="1">
      <alignment horizontal="center" vertical="center"/>
    </xf>
    <xf numFmtId="0" fontId="8" fillId="14" borderId="15" xfId="0" applyFont="1" applyFill="1" applyBorder="1" applyAlignment="1" applyProtection="1">
      <alignment horizontal="center" vertical="center"/>
    </xf>
    <xf numFmtId="0" fontId="18" fillId="14" borderId="13" xfId="0" applyFont="1" applyFill="1" applyBorder="1" applyAlignment="1" applyProtection="1">
      <alignment horizontal="center" vertical="center" wrapText="1"/>
    </xf>
    <xf numFmtId="0" fontId="18" fillId="14" borderId="14" xfId="0" applyFont="1" applyFill="1" applyBorder="1" applyAlignment="1" applyProtection="1">
      <alignment horizontal="center" vertical="center" wrapText="1"/>
    </xf>
    <xf numFmtId="0" fontId="11" fillId="0" borderId="0" xfId="0" applyFont="1" applyFill="1" applyBorder="1" applyAlignment="1" applyProtection="1">
      <alignment horizontal="left"/>
    </xf>
    <xf numFmtId="0" fontId="11" fillId="0" borderId="0" xfId="0" applyFont="1" applyFill="1" applyBorder="1" applyAlignment="1" applyProtection="1">
      <alignment horizontal="center"/>
    </xf>
    <xf numFmtId="0" fontId="8" fillId="0" borderId="0" xfId="0" applyFont="1" applyFill="1" applyBorder="1" applyAlignment="1" applyProtection="1">
      <alignment horizontal="center" vertical="center"/>
    </xf>
    <xf numFmtId="0" fontId="8" fillId="0" borderId="0" xfId="0" applyFont="1" applyFill="1" applyBorder="1" applyAlignment="1" applyProtection="1">
      <alignment horizontal="center" vertical="center" textRotation="90" wrapText="1"/>
    </xf>
    <xf numFmtId="0" fontId="8" fillId="0" borderId="0" xfId="0" applyFont="1" applyFill="1" applyBorder="1" applyAlignment="1" applyProtection="1">
      <alignment horizontal="center" vertical="center" textRotation="90"/>
    </xf>
    <xf numFmtId="0" fontId="21" fillId="0" borderId="0" xfId="0" applyFont="1" applyFill="1" applyBorder="1" applyAlignment="1" applyProtection="1">
      <alignment horizontal="center"/>
    </xf>
    <xf numFmtId="0" fontId="8" fillId="24" borderId="71" xfId="0" applyFont="1" applyFill="1" applyBorder="1" applyAlignment="1" applyProtection="1">
      <alignment horizontal="center" vertical="center" wrapText="1"/>
    </xf>
    <xf numFmtId="0" fontId="8" fillId="24" borderId="14" xfId="0" applyFont="1" applyFill="1" applyBorder="1" applyAlignment="1" applyProtection="1">
      <alignment horizontal="center" vertical="center" wrapText="1"/>
    </xf>
    <xf numFmtId="0" fontId="8" fillId="24" borderId="15" xfId="0" applyFont="1" applyFill="1" applyBorder="1" applyAlignment="1" applyProtection="1">
      <alignment horizontal="center" vertical="center" wrapText="1"/>
    </xf>
    <xf numFmtId="0" fontId="16" fillId="24" borderId="13" xfId="0" applyFont="1" applyFill="1" applyBorder="1" applyAlignment="1" applyProtection="1">
      <alignment horizontal="center" vertical="center" wrapText="1"/>
    </xf>
    <xf numFmtId="0" fontId="16" fillId="24" borderId="14" xfId="0" applyFont="1" applyFill="1" applyBorder="1" applyAlignment="1" applyProtection="1">
      <alignment horizontal="center" vertical="center" wrapText="1"/>
    </xf>
    <xf numFmtId="0" fontId="16" fillId="24" borderId="15" xfId="0" applyFont="1" applyFill="1" applyBorder="1" applyAlignment="1" applyProtection="1">
      <alignment horizontal="center" vertical="center" wrapText="1"/>
    </xf>
    <xf numFmtId="0" fontId="18" fillId="15" borderId="13" xfId="0" applyFont="1" applyFill="1" applyBorder="1" applyAlignment="1" applyProtection="1">
      <alignment horizontal="center" vertical="center" wrapText="1"/>
    </xf>
    <xf numFmtId="0" fontId="18" fillId="15" borderId="14" xfId="0" applyFont="1" applyFill="1" applyBorder="1" applyAlignment="1" applyProtection="1">
      <alignment horizontal="center" vertical="center" wrapText="1"/>
    </xf>
    <xf numFmtId="0" fontId="18" fillId="15" borderId="37" xfId="0" applyFont="1" applyFill="1" applyBorder="1" applyAlignment="1" applyProtection="1">
      <alignment horizontal="center" vertical="center"/>
    </xf>
    <xf numFmtId="0" fontId="18" fillId="15" borderId="38" xfId="0" applyFont="1" applyFill="1" applyBorder="1" applyAlignment="1" applyProtection="1">
      <alignment horizontal="center" vertical="center"/>
    </xf>
    <xf numFmtId="0" fontId="8" fillId="20" borderId="13" xfId="0" applyFont="1" applyFill="1" applyBorder="1" applyAlignment="1" applyProtection="1">
      <alignment horizontal="center" vertical="center"/>
    </xf>
    <xf numFmtId="0" fontId="8" fillId="20" borderId="15" xfId="0" applyFont="1" applyFill="1" applyBorder="1" applyAlignment="1" applyProtection="1">
      <alignment horizontal="center" vertical="center"/>
    </xf>
    <xf numFmtId="0" fontId="18" fillId="20" borderId="13" xfId="0" applyFont="1" applyFill="1" applyBorder="1" applyAlignment="1" applyProtection="1">
      <alignment horizontal="center" vertical="center" wrapText="1"/>
    </xf>
    <xf numFmtId="0" fontId="18" fillId="20" borderId="14" xfId="0" applyFont="1" applyFill="1" applyBorder="1" applyAlignment="1" applyProtection="1">
      <alignment horizontal="center" vertical="center" wrapText="1"/>
    </xf>
    <xf numFmtId="0" fontId="18" fillId="20" borderId="45" xfId="0" applyFont="1" applyFill="1" applyBorder="1" applyAlignment="1" applyProtection="1">
      <alignment horizontal="center" vertical="center" wrapText="1"/>
    </xf>
    <xf numFmtId="0" fontId="18" fillId="20" borderId="37" xfId="0" applyFont="1" applyFill="1" applyBorder="1" applyAlignment="1" applyProtection="1">
      <alignment horizontal="center" vertical="center"/>
    </xf>
    <xf numFmtId="0" fontId="18" fillId="20" borderId="38" xfId="0" applyFont="1" applyFill="1" applyBorder="1" applyAlignment="1" applyProtection="1">
      <alignment horizontal="center" vertical="center"/>
    </xf>
    <xf numFmtId="0" fontId="18" fillId="20" borderId="47" xfId="0" applyFont="1" applyFill="1" applyBorder="1" applyAlignment="1" applyProtection="1">
      <alignment horizontal="center" vertical="center"/>
    </xf>
    <xf numFmtId="0" fontId="15" fillId="0" borderId="72" xfId="0" applyFont="1" applyBorder="1" applyAlignment="1" applyProtection="1">
      <alignment horizontal="left" vertical="top" wrapText="1"/>
    </xf>
    <xf numFmtId="0" fontId="15" fillId="0" borderId="38" xfId="0" applyFont="1" applyBorder="1" applyAlignment="1" applyProtection="1">
      <alignment horizontal="left" vertical="top" wrapText="1"/>
    </xf>
    <xf numFmtId="0" fontId="15" fillId="0" borderId="39" xfId="0" applyFont="1" applyBorder="1" applyAlignment="1" applyProtection="1">
      <alignment horizontal="left" vertical="top" wrapText="1"/>
    </xf>
    <xf numFmtId="0" fontId="15" fillId="0" borderId="37" xfId="0" applyFont="1" applyBorder="1" applyAlignment="1" applyProtection="1">
      <alignment horizontal="left" vertical="top" wrapText="1"/>
    </xf>
    <xf numFmtId="0" fontId="13" fillId="4" borderId="71" xfId="0" applyFont="1" applyFill="1" applyBorder="1" applyAlignment="1" applyProtection="1">
      <alignment horizontal="center" vertical="center"/>
    </xf>
    <xf numFmtId="0" fontId="13" fillId="4" borderId="14" xfId="0" applyFont="1" applyFill="1" applyBorder="1" applyAlignment="1" applyProtection="1">
      <alignment horizontal="center" vertical="center"/>
    </xf>
    <xf numFmtId="0" fontId="13" fillId="4" borderId="22" xfId="0" applyFont="1" applyFill="1" applyBorder="1" applyAlignment="1" applyProtection="1">
      <alignment horizontal="center" vertical="center"/>
    </xf>
    <xf numFmtId="0" fontId="13" fillId="4" borderId="42" xfId="0" applyFont="1" applyFill="1" applyBorder="1" applyAlignment="1" applyProtection="1">
      <alignment horizontal="center" vertical="center"/>
    </xf>
    <xf numFmtId="0" fontId="8" fillId="10" borderId="13" xfId="0" applyFont="1" applyFill="1" applyBorder="1" applyAlignment="1" applyProtection="1">
      <alignment horizontal="center" vertical="center"/>
    </xf>
    <xf numFmtId="0" fontId="8" fillId="10" borderId="15" xfId="0" applyFont="1" applyFill="1" applyBorder="1" applyAlignment="1" applyProtection="1">
      <alignment horizontal="center" vertical="center"/>
    </xf>
    <xf numFmtId="0" fontId="27" fillId="10" borderId="37" xfId="0" applyFont="1" applyFill="1" applyBorder="1" applyAlignment="1" applyProtection="1">
      <alignment horizontal="center" vertical="center"/>
    </xf>
    <xf numFmtId="0" fontId="27" fillId="10" borderId="38" xfId="0" applyFont="1" applyFill="1" applyBorder="1" applyAlignment="1" applyProtection="1">
      <alignment horizontal="center" vertical="center"/>
    </xf>
    <xf numFmtId="0" fontId="27" fillId="10" borderId="39" xfId="0" applyFont="1" applyFill="1" applyBorder="1" applyAlignment="1" applyProtection="1">
      <alignment horizontal="center" vertical="center"/>
    </xf>
    <xf numFmtId="0" fontId="18" fillId="10" borderId="13" xfId="0" applyFont="1" applyFill="1" applyBorder="1" applyAlignment="1" applyProtection="1">
      <alignment horizontal="center" vertical="center" wrapText="1"/>
    </xf>
    <xf numFmtId="0" fontId="18" fillId="10" borderId="14" xfId="0" applyFont="1" applyFill="1" applyBorder="1" applyAlignment="1" applyProtection="1">
      <alignment horizontal="center" vertical="center" wrapText="1"/>
    </xf>
    <xf numFmtId="0" fontId="18" fillId="10" borderId="15" xfId="0" applyFont="1" applyFill="1" applyBorder="1" applyAlignment="1" applyProtection="1">
      <alignment horizontal="center" vertical="center" wrapText="1"/>
    </xf>
    <xf numFmtId="0" fontId="8" fillId="22" borderId="13" xfId="0" applyFont="1" applyFill="1" applyBorder="1" applyAlignment="1" applyProtection="1">
      <alignment horizontal="center" vertical="center"/>
    </xf>
    <xf numFmtId="0" fontId="8" fillId="22" borderId="15" xfId="0" applyFont="1" applyFill="1" applyBorder="1" applyAlignment="1" applyProtection="1">
      <alignment horizontal="center" vertical="center"/>
    </xf>
    <xf numFmtId="0" fontId="18" fillId="22" borderId="13" xfId="0" applyFont="1" applyFill="1" applyBorder="1" applyAlignment="1" applyProtection="1">
      <alignment horizontal="center" vertical="center" wrapText="1"/>
    </xf>
    <xf numFmtId="0" fontId="18" fillId="22" borderId="14" xfId="0" applyFont="1" applyFill="1" applyBorder="1" applyAlignment="1" applyProtection="1">
      <alignment horizontal="center" vertical="center" wrapText="1"/>
    </xf>
    <xf numFmtId="0" fontId="18" fillId="22" borderId="15" xfId="0" applyFont="1" applyFill="1" applyBorder="1" applyAlignment="1" applyProtection="1">
      <alignment horizontal="center" vertical="center" wrapText="1"/>
    </xf>
    <xf numFmtId="0" fontId="18" fillId="22" borderId="37" xfId="0" applyFont="1" applyFill="1" applyBorder="1" applyAlignment="1" applyProtection="1">
      <alignment horizontal="center" vertical="center"/>
    </xf>
    <xf numFmtId="0" fontId="18" fillId="22" borderId="38" xfId="0" applyFont="1" applyFill="1" applyBorder="1" applyAlignment="1" applyProtection="1">
      <alignment horizontal="center" vertical="center"/>
    </xf>
    <xf numFmtId="0" fontId="18" fillId="22" borderId="39" xfId="0" applyFont="1" applyFill="1" applyBorder="1" applyAlignment="1" applyProtection="1">
      <alignment horizontal="center" vertical="center"/>
    </xf>
    <xf numFmtId="0" fontId="41" fillId="0" borderId="0" xfId="0" applyFont="1" applyBorder="1" applyAlignment="1" applyProtection="1">
      <alignment horizontal="center" vertical="top" wrapText="1"/>
    </xf>
    <xf numFmtId="0" fontId="13" fillId="0" borderId="0" xfId="0" applyFont="1" applyFill="1" applyBorder="1" applyAlignment="1" applyProtection="1">
      <alignment horizontal="center"/>
    </xf>
    <xf numFmtId="0" fontId="8" fillId="0" borderId="0" xfId="0" applyFont="1" applyFill="1" applyBorder="1" applyAlignment="1" applyProtection="1">
      <alignment horizontal="center" vertical="center" wrapText="1"/>
    </xf>
    <xf numFmtId="0" fontId="2" fillId="0" borderId="0" xfId="0" applyFont="1" applyFill="1" applyBorder="1" applyAlignment="1" applyProtection="1">
      <alignment vertical="center" textRotation="90" wrapText="1"/>
    </xf>
    <xf numFmtId="0" fontId="22" fillId="0" borderId="0" xfId="0" applyFont="1" applyFill="1" applyBorder="1" applyAlignment="1" applyProtection="1">
      <alignment horizontal="center"/>
    </xf>
    <xf numFmtId="0" fontId="20" fillId="0" borderId="0" xfId="0" applyFont="1" applyFill="1" applyBorder="1" applyAlignment="1" applyProtection="1">
      <alignment horizontal="center"/>
    </xf>
    <xf numFmtId="0" fontId="15" fillId="2" borderId="46" xfId="0" applyFont="1" applyFill="1" applyBorder="1" applyAlignment="1" applyProtection="1">
      <alignment horizontal="left" vertical="center" wrapText="1"/>
    </xf>
    <xf numFmtId="0" fontId="15" fillId="2" borderId="33" xfId="0" applyFont="1" applyFill="1" applyBorder="1" applyAlignment="1" applyProtection="1">
      <alignment horizontal="left" vertical="center" wrapText="1"/>
    </xf>
    <xf numFmtId="0" fontId="15" fillId="2" borderId="53" xfId="0" applyFont="1" applyFill="1" applyBorder="1" applyAlignment="1" applyProtection="1">
      <alignment horizontal="left" vertical="center" wrapText="1"/>
    </xf>
    <xf numFmtId="0" fontId="0" fillId="6" borderId="44" xfId="0" applyFill="1" applyBorder="1" applyAlignment="1" applyProtection="1">
      <alignment horizontal="center"/>
    </xf>
    <xf numFmtId="0" fontId="0" fillId="6" borderId="29" xfId="0" applyFill="1" applyBorder="1" applyAlignment="1" applyProtection="1">
      <alignment horizontal="center"/>
    </xf>
    <xf numFmtId="0" fontId="0" fillId="6" borderId="52" xfId="0" applyFill="1" applyBorder="1" applyAlignment="1" applyProtection="1">
      <alignment horizontal="center"/>
    </xf>
    <xf numFmtId="0" fontId="13" fillId="4" borderId="40" xfId="0" applyFont="1" applyFill="1" applyBorder="1" applyAlignment="1" applyProtection="1">
      <alignment horizontal="center" vertical="center"/>
    </xf>
    <xf numFmtId="0" fontId="13" fillId="4" borderId="11" xfId="0" applyFont="1" applyFill="1" applyBorder="1" applyAlignment="1" applyProtection="1">
      <alignment horizontal="center" vertical="center"/>
    </xf>
    <xf numFmtId="0" fontId="13" fillId="4" borderId="41" xfId="0" applyFont="1" applyFill="1" applyBorder="1" applyAlignment="1" applyProtection="1">
      <alignment horizontal="center" vertical="center"/>
    </xf>
    <xf numFmtId="0" fontId="14" fillId="7" borderId="40" xfId="0" applyFont="1" applyFill="1" applyBorder="1" applyAlignment="1" applyProtection="1">
      <alignment horizontal="center" vertical="center" wrapText="1"/>
    </xf>
    <xf numFmtId="0" fontId="14" fillId="7" borderId="11" xfId="0" applyFont="1" applyFill="1" applyBorder="1" applyAlignment="1" applyProtection="1">
      <alignment horizontal="center" vertical="center" wrapText="1"/>
    </xf>
    <xf numFmtId="0" fontId="14" fillId="7" borderId="41" xfId="0" applyFont="1" applyFill="1" applyBorder="1" applyAlignment="1" applyProtection="1">
      <alignment horizontal="center" vertical="center" wrapText="1"/>
    </xf>
    <xf numFmtId="0" fontId="14" fillId="26" borderId="40" xfId="0" applyFont="1" applyFill="1" applyBorder="1" applyAlignment="1" applyProtection="1">
      <alignment horizontal="center" vertical="center"/>
    </xf>
    <xf numFmtId="0" fontId="14" fillId="26" borderId="11" xfId="0" applyFont="1" applyFill="1" applyBorder="1" applyAlignment="1" applyProtection="1">
      <alignment horizontal="center" vertical="center"/>
    </xf>
    <xf numFmtId="0" fontId="14" fillId="26" borderId="41" xfId="0" applyFont="1" applyFill="1" applyBorder="1" applyAlignment="1" applyProtection="1">
      <alignment horizontal="center" vertical="center"/>
    </xf>
    <xf numFmtId="0" fontId="15" fillId="0" borderId="46" xfId="0" applyFont="1" applyBorder="1" applyAlignment="1" applyProtection="1">
      <alignment horizontal="left" vertical="center" wrapText="1"/>
    </xf>
    <xf numFmtId="0" fontId="15" fillId="0" borderId="33" xfId="0" applyFont="1" applyBorder="1" applyAlignment="1" applyProtection="1">
      <alignment horizontal="left" vertical="center" wrapText="1"/>
    </xf>
    <xf numFmtId="0" fontId="15" fillId="0" borderId="53" xfId="0" applyFont="1" applyBorder="1" applyAlignment="1" applyProtection="1">
      <alignment horizontal="left" vertical="center" wrapText="1"/>
    </xf>
    <xf numFmtId="0" fontId="8" fillId="20" borderId="45" xfId="0" applyFont="1" applyFill="1" applyBorder="1" applyAlignment="1" applyProtection="1">
      <alignment horizontal="center" vertical="center"/>
    </xf>
    <xf numFmtId="0" fontId="18" fillId="14" borderId="37" xfId="0" applyFont="1" applyFill="1" applyBorder="1" applyAlignment="1" applyProtection="1">
      <alignment horizontal="center" vertical="center"/>
    </xf>
    <xf numFmtId="0" fontId="18" fillId="14" borderId="38" xfId="0" applyFont="1" applyFill="1" applyBorder="1" applyAlignment="1" applyProtection="1">
      <alignment horizontal="center" vertical="center"/>
    </xf>
    <xf numFmtId="0" fontId="8" fillId="15" borderId="13" xfId="0" applyFont="1" applyFill="1" applyBorder="1" applyAlignment="1" applyProtection="1">
      <alignment horizontal="center" vertical="center"/>
    </xf>
    <xf numFmtId="0" fontId="8" fillId="15" borderId="15" xfId="0" applyFont="1" applyFill="1" applyBorder="1" applyAlignment="1" applyProtection="1">
      <alignment horizontal="center" vertical="center"/>
    </xf>
    <xf numFmtId="0" fontId="8" fillId="15" borderId="14" xfId="0" applyFont="1" applyFill="1" applyBorder="1" applyAlignment="1" applyProtection="1">
      <alignment horizontal="center" vertical="center"/>
    </xf>
    <xf numFmtId="0" fontId="16" fillId="24" borderId="45" xfId="0" applyFont="1" applyFill="1" applyBorder="1" applyAlignment="1" applyProtection="1">
      <alignment horizontal="center" vertical="center" wrapText="1"/>
    </xf>
    <xf numFmtId="0" fontId="15" fillId="0" borderId="47" xfId="0" applyFont="1" applyBorder="1" applyAlignment="1" applyProtection="1">
      <alignment horizontal="left" vertical="top" wrapText="1"/>
    </xf>
    <xf numFmtId="0" fontId="8" fillId="12" borderId="13" xfId="0" applyFont="1" applyFill="1" applyBorder="1" applyAlignment="1" applyProtection="1">
      <alignment horizontal="center" vertical="center"/>
    </xf>
    <xf numFmtId="0" fontId="8" fillId="12" borderId="14" xfId="0" applyFont="1" applyFill="1" applyBorder="1" applyAlignment="1" applyProtection="1">
      <alignment horizontal="center" vertical="center"/>
    </xf>
    <xf numFmtId="0" fontId="0" fillId="0" borderId="10" xfId="0" applyBorder="1" applyAlignment="1" applyProtection="1">
      <alignment horizontal="center"/>
    </xf>
    <xf numFmtId="0" fontId="42" fillId="4" borderId="1" xfId="0" applyFont="1" applyFill="1" applyBorder="1" applyAlignment="1" applyProtection="1">
      <alignment horizontal="center" vertical="center"/>
    </xf>
    <xf numFmtId="0" fontId="42" fillId="4" borderId="2" xfId="0" applyFont="1" applyFill="1" applyBorder="1" applyAlignment="1" applyProtection="1">
      <alignment horizontal="center" vertical="center"/>
    </xf>
    <xf numFmtId="0" fontId="10" fillId="0" borderId="1" xfId="0" applyFont="1" applyFill="1" applyBorder="1" applyAlignment="1" applyProtection="1">
      <alignment horizontal="center" vertical="center"/>
    </xf>
    <xf numFmtId="0" fontId="10" fillId="0" borderId="69" xfId="0" applyFont="1" applyFill="1" applyBorder="1" applyAlignment="1" applyProtection="1">
      <alignment horizontal="center" vertical="center"/>
    </xf>
    <xf numFmtId="0" fontId="10" fillId="0" borderId="2" xfId="0" applyFont="1" applyFill="1" applyBorder="1" applyAlignment="1" applyProtection="1">
      <alignment horizontal="center" vertical="center"/>
    </xf>
    <xf numFmtId="0" fontId="42" fillId="4" borderId="1" xfId="0" applyFont="1" applyFill="1" applyBorder="1" applyAlignment="1" applyProtection="1">
      <alignment horizontal="center" vertical="center" wrapText="1"/>
    </xf>
    <xf numFmtId="0" fontId="42" fillId="4" borderId="2" xfId="0" applyFont="1" applyFill="1" applyBorder="1" applyAlignment="1" applyProtection="1">
      <alignment horizontal="center" vertical="center" wrapText="1"/>
    </xf>
    <xf numFmtId="0" fontId="21" fillId="4" borderId="1" xfId="0" applyFont="1" applyFill="1" applyBorder="1" applyAlignment="1" applyProtection="1">
      <alignment horizontal="center" vertical="center"/>
    </xf>
    <xf numFmtId="0" fontId="21" fillId="4" borderId="2" xfId="0" applyFont="1" applyFill="1" applyBorder="1" applyAlignment="1" applyProtection="1">
      <alignment horizontal="center" vertical="center"/>
    </xf>
    <xf numFmtId="0" fontId="42" fillId="4" borderId="10" xfId="0" applyFont="1" applyFill="1" applyBorder="1" applyAlignment="1" applyProtection="1">
      <alignment horizontal="center" vertical="center"/>
    </xf>
    <xf numFmtId="0" fontId="9" fillId="4" borderId="1" xfId="0" applyFont="1" applyFill="1" applyBorder="1" applyAlignment="1" applyProtection="1">
      <alignment horizontal="center" vertical="center"/>
    </xf>
    <xf numFmtId="0" fontId="9" fillId="4" borderId="69" xfId="0" applyFont="1" applyFill="1" applyBorder="1" applyAlignment="1" applyProtection="1">
      <alignment horizontal="center" vertical="center"/>
    </xf>
    <xf numFmtId="0" fontId="9" fillId="4" borderId="2" xfId="0" applyFont="1" applyFill="1" applyBorder="1" applyAlignment="1" applyProtection="1">
      <alignment horizontal="center" vertical="center"/>
    </xf>
    <xf numFmtId="0" fontId="10" fillId="4" borderId="1" xfId="0" applyFont="1" applyFill="1" applyBorder="1" applyAlignment="1" applyProtection="1">
      <alignment horizontal="center" vertical="center" wrapText="1"/>
    </xf>
    <xf numFmtId="0" fontId="10" fillId="4" borderId="69" xfId="0" applyFont="1" applyFill="1" applyBorder="1" applyAlignment="1" applyProtection="1">
      <alignment horizontal="center" vertical="center" wrapText="1"/>
    </xf>
    <xf numFmtId="0" fontId="10" fillId="4" borderId="2" xfId="0" applyFont="1" applyFill="1" applyBorder="1" applyAlignment="1" applyProtection="1">
      <alignment horizontal="center" vertical="center" wrapText="1"/>
    </xf>
    <xf numFmtId="0" fontId="51" fillId="5" borderId="1" xfId="0" applyFont="1" applyFill="1" applyBorder="1" applyAlignment="1" applyProtection="1">
      <alignment horizontal="center" vertical="center"/>
    </xf>
    <xf numFmtId="0" fontId="51" fillId="5" borderId="69" xfId="0" applyFont="1" applyFill="1" applyBorder="1" applyAlignment="1" applyProtection="1">
      <alignment horizontal="center" vertical="center"/>
    </xf>
    <xf numFmtId="0" fontId="51" fillId="5" borderId="2" xfId="0" applyFont="1" applyFill="1" applyBorder="1" applyAlignment="1" applyProtection="1">
      <alignment horizontal="center" vertical="center"/>
    </xf>
    <xf numFmtId="0" fontId="42" fillId="4" borderId="69" xfId="0" applyFont="1" applyFill="1" applyBorder="1" applyAlignment="1" applyProtection="1">
      <alignment horizontal="center" vertical="center" wrapText="1"/>
    </xf>
    <xf numFmtId="0" fontId="42" fillId="4" borderId="69" xfId="0" applyFont="1" applyFill="1" applyBorder="1" applyAlignment="1" applyProtection="1">
      <alignment horizontal="center" vertical="center"/>
    </xf>
    <xf numFmtId="0" fontId="8" fillId="4" borderId="69" xfId="0" applyFont="1" applyFill="1" applyBorder="1" applyAlignment="1" applyProtection="1">
      <alignment horizontal="center" vertical="center" wrapText="1"/>
    </xf>
    <xf numFmtId="0" fontId="8" fillId="4" borderId="2" xfId="0" applyFont="1" applyFill="1" applyBorder="1" applyAlignment="1" applyProtection="1">
      <alignment horizontal="center" vertical="center" wrapText="1"/>
    </xf>
    <xf numFmtId="0" fontId="8" fillId="4" borderId="1" xfId="0" applyFont="1" applyFill="1" applyBorder="1" applyAlignment="1" applyProtection="1">
      <alignment horizontal="center" vertical="center" wrapText="1"/>
    </xf>
    <xf numFmtId="0" fontId="10" fillId="4" borderId="1" xfId="0" applyFont="1" applyFill="1" applyBorder="1" applyAlignment="1" applyProtection="1">
      <alignment horizontal="center" vertical="center"/>
    </xf>
    <xf numFmtId="0" fontId="10" fillId="4" borderId="2" xfId="0" applyFont="1" applyFill="1" applyBorder="1" applyAlignment="1" applyProtection="1">
      <alignment horizontal="center" vertical="center"/>
    </xf>
    <xf numFmtId="0" fontId="57" fillId="0" borderId="13" xfId="0" applyFont="1" applyFill="1" applyBorder="1" applyAlignment="1" applyProtection="1">
      <alignment horizontal="center"/>
    </xf>
    <xf numFmtId="0" fontId="57" fillId="0" borderId="14" xfId="0" applyFont="1" applyFill="1" applyBorder="1" applyAlignment="1" applyProtection="1">
      <alignment horizontal="center"/>
    </xf>
    <xf numFmtId="0" fontId="57" fillId="0" borderId="15" xfId="0" applyFont="1" applyFill="1" applyBorder="1" applyAlignment="1" applyProtection="1">
      <alignment horizontal="center"/>
    </xf>
    <xf numFmtId="0" fontId="8" fillId="28" borderId="13" xfId="0" applyFont="1" applyFill="1" applyBorder="1" applyAlignment="1" applyProtection="1">
      <alignment horizontal="center"/>
    </xf>
    <xf numFmtId="0" fontId="8" fillId="28" borderId="14" xfId="0" applyFont="1" applyFill="1" applyBorder="1" applyAlignment="1" applyProtection="1">
      <alignment horizontal="center"/>
    </xf>
    <xf numFmtId="0" fontId="8" fillId="28" borderId="15" xfId="0" applyFont="1" applyFill="1" applyBorder="1" applyAlignment="1" applyProtection="1">
      <alignment horizontal="center"/>
    </xf>
    <xf numFmtId="0" fontId="14" fillId="7" borderId="13" xfId="0" applyFont="1" applyFill="1" applyBorder="1" applyAlignment="1" applyProtection="1">
      <alignment horizontal="center"/>
    </xf>
    <xf numFmtId="0" fontId="14" fillId="7" borderId="14" xfId="0" applyFont="1" applyFill="1" applyBorder="1" applyAlignment="1" applyProtection="1">
      <alignment horizontal="center"/>
    </xf>
    <xf numFmtId="0" fontId="14" fillId="7" borderId="45" xfId="0" applyFont="1" applyFill="1" applyBorder="1" applyAlignment="1" applyProtection="1">
      <alignment horizontal="center"/>
    </xf>
    <xf numFmtId="0" fontId="13" fillId="4" borderId="13" xfId="0" applyFont="1" applyFill="1" applyBorder="1" applyAlignment="1" applyProtection="1">
      <alignment horizontal="center" vertical="center"/>
    </xf>
    <xf numFmtId="0" fontId="13" fillId="4" borderId="45" xfId="0" applyFont="1" applyFill="1" applyBorder="1" applyAlignment="1" applyProtection="1">
      <alignment horizontal="center" vertical="center"/>
    </xf>
    <xf numFmtId="0" fontId="15" fillId="0" borderId="13" xfId="0" applyFont="1" applyFill="1" applyBorder="1" applyAlignment="1" applyProtection="1">
      <alignment horizontal="center"/>
    </xf>
    <xf numFmtId="0" fontId="15" fillId="0" borderId="14" xfId="0" applyFont="1" applyFill="1" applyBorder="1" applyAlignment="1" applyProtection="1">
      <alignment horizontal="center"/>
    </xf>
    <xf numFmtId="0" fontId="15" fillId="0" borderId="45" xfId="0" applyFont="1" applyFill="1" applyBorder="1" applyAlignment="1" applyProtection="1">
      <alignment horizontal="center"/>
    </xf>
    <xf numFmtId="0" fontId="29" fillId="8" borderId="13" xfId="0" applyFont="1" applyFill="1" applyBorder="1" applyAlignment="1" applyProtection="1">
      <alignment horizontal="center" vertical="center"/>
    </xf>
    <xf numFmtId="0" fontId="29" fillId="8" borderId="14" xfId="0" applyFont="1" applyFill="1" applyBorder="1" applyAlignment="1" applyProtection="1">
      <alignment horizontal="center" vertical="center"/>
    </xf>
    <xf numFmtId="0" fontId="29" fillId="8" borderId="15" xfId="0" applyFont="1" applyFill="1" applyBorder="1" applyAlignment="1" applyProtection="1">
      <alignment horizontal="center" vertical="center"/>
    </xf>
    <xf numFmtId="0" fontId="8" fillId="28" borderId="13" xfId="0" applyFont="1" applyFill="1" applyBorder="1" applyAlignment="1" applyProtection="1">
      <alignment horizontal="center" vertical="center" wrapText="1"/>
    </xf>
    <xf numFmtId="0" fontId="8" fillId="28" borderId="14" xfId="0" applyFont="1" applyFill="1" applyBorder="1" applyAlignment="1" applyProtection="1">
      <alignment horizontal="center" vertical="center" wrapText="1"/>
    </xf>
    <xf numFmtId="0" fontId="8" fillId="28" borderId="15" xfId="0" applyFont="1" applyFill="1" applyBorder="1" applyAlignment="1" applyProtection="1">
      <alignment horizontal="center" vertical="center" wrapText="1"/>
    </xf>
    <xf numFmtId="0" fontId="43" fillId="8" borderId="13" xfId="0" applyFont="1" applyFill="1" applyBorder="1" applyAlignment="1" applyProtection="1">
      <alignment horizontal="center"/>
    </xf>
    <xf numFmtId="0" fontId="43" fillId="8" borderId="14" xfId="0" applyFont="1" applyFill="1" applyBorder="1" applyAlignment="1" applyProtection="1">
      <alignment horizontal="center"/>
    </xf>
    <xf numFmtId="0" fontId="43" fillId="8" borderId="15" xfId="0" applyFont="1" applyFill="1" applyBorder="1" applyAlignment="1" applyProtection="1">
      <alignment horizontal="center"/>
    </xf>
    <xf numFmtId="0" fontId="39" fillId="0" borderId="21" xfId="0" applyFont="1" applyBorder="1" applyAlignment="1" applyProtection="1">
      <alignment horizontal="left" vertical="center" wrapText="1"/>
    </xf>
    <xf numFmtId="0" fontId="39" fillId="0" borderId="22" xfId="0" applyFont="1" applyBorder="1" applyAlignment="1" applyProtection="1">
      <alignment horizontal="left" vertical="center" wrapText="1"/>
    </xf>
    <xf numFmtId="0" fontId="39" fillId="0" borderId="23" xfId="0" applyFont="1" applyBorder="1" applyAlignment="1" applyProtection="1">
      <alignment horizontal="left" vertical="center" wrapText="1"/>
    </xf>
    <xf numFmtId="0" fontId="39" fillId="0" borderId="24" xfId="0" applyFont="1" applyBorder="1" applyAlignment="1" applyProtection="1">
      <alignment horizontal="left" vertical="center" wrapText="1"/>
    </xf>
    <xf numFmtId="0" fontId="39" fillId="0" borderId="0" xfId="0" applyFont="1" applyBorder="1" applyAlignment="1" applyProtection="1">
      <alignment horizontal="left" vertical="center" wrapText="1"/>
    </xf>
    <xf numFmtId="0" fontId="39" fillId="0" borderId="25" xfId="0" applyFont="1" applyBorder="1" applyAlignment="1" applyProtection="1">
      <alignment horizontal="left" vertical="center" wrapText="1"/>
    </xf>
    <xf numFmtId="0" fontId="39" fillId="0" borderId="26" xfId="0" applyFont="1" applyBorder="1" applyAlignment="1" applyProtection="1">
      <alignment horizontal="left" vertical="center" wrapText="1"/>
    </xf>
    <xf numFmtId="0" fontId="39" fillId="0" borderId="27" xfId="0" applyFont="1" applyBorder="1" applyAlignment="1" applyProtection="1">
      <alignment horizontal="left" vertical="center" wrapText="1"/>
    </xf>
    <xf numFmtId="0" fontId="39" fillId="0" borderId="28" xfId="0" applyFont="1" applyBorder="1" applyAlignment="1" applyProtection="1">
      <alignment horizontal="left" vertical="center" wrapText="1"/>
    </xf>
    <xf numFmtId="0" fontId="53" fillId="2" borderId="13" xfId="0" applyFont="1" applyFill="1" applyBorder="1" applyAlignment="1" applyProtection="1">
      <alignment horizontal="center" vertical="top"/>
    </xf>
    <xf numFmtId="0" fontId="53" fillId="2" borderId="14" xfId="0" applyFont="1" applyFill="1" applyBorder="1" applyAlignment="1" applyProtection="1">
      <alignment horizontal="center" vertical="top"/>
    </xf>
    <xf numFmtId="0" fontId="53" fillId="2" borderId="45" xfId="0" applyFont="1" applyFill="1" applyBorder="1" applyAlignment="1" applyProtection="1">
      <alignment horizontal="center" vertical="top"/>
    </xf>
    <xf numFmtId="0" fontId="16" fillId="8" borderId="13" xfId="0" applyFont="1" applyFill="1" applyBorder="1" applyAlignment="1" applyProtection="1">
      <alignment horizontal="center" vertical="center"/>
    </xf>
    <xf numFmtId="0" fontId="16" fillId="8" borderId="14" xfId="0" applyFont="1" applyFill="1" applyBorder="1" applyAlignment="1" applyProtection="1">
      <alignment horizontal="center" vertical="center"/>
    </xf>
    <xf numFmtId="0" fontId="16" fillId="8" borderId="15" xfId="0" applyFont="1" applyFill="1" applyBorder="1" applyAlignment="1" applyProtection="1">
      <alignment horizontal="center" vertical="center"/>
    </xf>
    <xf numFmtId="0" fontId="8" fillId="6" borderId="71" xfId="0" applyFont="1" applyFill="1" applyBorder="1" applyAlignment="1" applyProtection="1">
      <alignment horizontal="center" vertical="center" textRotation="90"/>
    </xf>
    <xf numFmtId="0" fontId="8" fillId="6" borderId="14" xfId="0" applyFont="1" applyFill="1" applyBorder="1" applyAlignment="1" applyProtection="1">
      <alignment horizontal="center" vertical="center" textRotation="90"/>
    </xf>
    <xf numFmtId="0" fontId="8" fillId="6" borderId="45" xfId="0" applyFont="1" applyFill="1" applyBorder="1" applyAlignment="1" applyProtection="1">
      <alignment horizontal="center" vertical="center" textRotation="90"/>
    </xf>
    <xf numFmtId="0" fontId="8" fillId="4" borderId="16" xfId="0" applyFont="1" applyFill="1" applyBorder="1" applyAlignment="1" applyProtection="1">
      <alignment horizontal="center" vertical="center" textRotation="90" wrapText="1"/>
    </xf>
    <xf numFmtId="0" fontId="8" fillId="4" borderId="17" xfId="0" applyFont="1" applyFill="1" applyBorder="1" applyAlignment="1" applyProtection="1">
      <alignment horizontal="center" vertical="center" textRotation="90" wrapText="1"/>
    </xf>
    <xf numFmtId="0" fontId="8" fillId="4" borderId="18" xfId="0" applyFont="1" applyFill="1" applyBorder="1" applyAlignment="1" applyProtection="1">
      <alignment horizontal="center" vertical="center" textRotation="90" wrapText="1"/>
    </xf>
    <xf numFmtId="0" fontId="8" fillId="4" borderId="40" xfId="0" applyFont="1" applyFill="1" applyBorder="1" applyAlignment="1" applyProtection="1">
      <alignment horizontal="center" vertical="center" textRotation="90"/>
    </xf>
    <xf numFmtId="0" fontId="8" fillId="8" borderId="13" xfId="0" applyFont="1" applyFill="1" applyBorder="1" applyAlignment="1" applyProtection="1">
      <alignment horizontal="center"/>
    </xf>
    <xf numFmtId="0" fontId="8" fillId="8" borderId="14" xfId="0" applyFont="1" applyFill="1" applyBorder="1" applyAlignment="1" applyProtection="1">
      <alignment horizontal="center"/>
    </xf>
    <xf numFmtId="0" fontId="8" fillId="8" borderId="15" xfId="0" applyFont="1" applyFill="1" applyBorder="1" applyAlignment="1" applyProtection="1">
      <alignment horizontal="center"/>
    </xf>
    <xf numFmtId="0" fontId="16" fillId="3" borderId="13" xfId="0" applyFont="1" applyFill="1" applyBorder="1" applyAlignment="1" applyProtection="1">
      <alignment horizontal="center" vertical="center"/>
    </xf>
    <xf numFmtId="0" fontId="16" fillId="3" borderId="14" xfId="0" applyFont="1" applyFill="1" applyBorder="1" applyAlignment="1" applyProtection="1">
      <alignment horizontal="center" vertical="center"/>
    </xf>
    <xf numFmtId="0" fontId="16" fillId="3" borderId="15" xfId="0" applyFont="1" applyFill="1" applyBorder="1" applyAlignment="1" applyProtection="1">
      <alignment horizontal="center" vertical="center"/>
    </xf>
    <xf numFmtId="0" fontId="8" fillId="2" borderId="17" xfId="0" applyFont="1" applyFill="1" applyBorder="1" applyAlignment="1" applyProtection="1">
      <alignment horizontal="center" vertical="center" textRotation="90" wrapText="1"/>
    </xf>
    <xf numFmtId="0" fontId="54" fillId="0" borderId="63" xfId="0" applyFont="1" applyBorder="1" applyAlignment="1" applyProtection="1">
      <alignment horizontal="left" vertical="top" wrapText="1"/>
    </xf>
    <xf numFmtId="0" fontId="54" fillId="0" borderId="64" xfId="0" applyFont="1" applyBorder="1" applyAlignment="1" applyProtection="1">
      <alignment horizontal="left" vertical="top" wrapText="1"/>
    </xf>
    <xf numFmtId="0" fontId="54" fillId="0" borderId="65" xfId="0" applyFont="1" applyBorder="1" applyAlignment="1" applyProtection="1">
      <alignment horizontal="left" vertical="top" wrapText="1"/>
    </xf>
    <xf numFmtId="0" fontId="54" fillId="0" borderId="57" xfId="0" applyFont="1" applyBorder="1" applyAlignment="1" applyProtection="1">
      <alignment horizontal="left" vertical="top" wrapText="1"/>
    </xf>
    <xf numFmtId="0" fontId="54" fillId="0" borderId="58" xfId="0" applyFont="1" applyBorder="1" applyAlignment="1" applyProtection="1">
      <alignment horizontal="left" vertical="top" wrapText="1"/>
    </xf>
    <xf numFmtId="0" fontId="54" fillId="0" borderId="59" xfId="0" applyFont="1" applyBorder="1" applyAlignment="1" applyProtection="1">
      <alignment horizontal="left" vertical="top" wrapText="1"/>
    </xf>
    <xf numFmtId="0" fontId="54" fillId="0" borderId="54" xfId="0" applyFont="1" applyBorder="1" applyAlignment="1" applyProtection="1">
      <alignment horizontal="left" vertical="top" wrapText="1"/>
    </xf>
    <xf numFmtId="0" fontId="54" fillId="0" borderId="55" xfId="0" applyFont="1" applyBorder="1" applyAlignment="1" applyProtection="1">
      <alignment horizontal="left" vertical="top" wrapText="1"/>
    </xf>
    <xf numFmtId="0" fontId="54" fillId="0" borderId="56" xfId="0" applyFont="1" applyBorder="1" applyAlignment="1" applyProtection="1">
      <alignment horizontal="left" vertical="top" wrapText="1"/>
    </xf>
    <xf numFmtId="0" fontId="54" fillId="0" borderId="60" xfId="0" applyFont="1" applyBorder="1" applyAlignment="1" applyProtection="1">
      <alignment horizontal="left" vertical="top" wrapText="1"/>
    </xf>
    <xf numFmtId="0" fontId="54" fillId="0" borderId="61" xfId="0" applyFont="1" applyBorder="1" applyAlignment="1" applyProtection="1">
      <alignment horizontal="left" vertical="top" wrapText="1"/>
    </xf>
    <xf numFmtId="0" fontId="54" fillId="0" borderId="62" xfId="0" applyFont="1" applyBorder="1" applyAlignment="1" applyProtection="1">
      <alignment horizontal="left" vertical="top" wrapText="1"/>
    </xf>
    <xf numFmtId="0" fontId="8" fillId="6" borderId="40" xfId="0" applyFont="1" applyFill="1" applyBorder="1" applyAlignment="1" applyProtection="1">
      <alignment horizontal="center" vertical="center" textRotation="90" wrapText="1"/>
    </xf>
    <xf numFmtId="0" fontId="8" fillId="6" borderId="11" xfId="0" applyFont="1" applyFill="1" applyBorder="1" applyAlignment="1" applyProtection="1">
      <alignment horizontal="center" vertical="center" textRotation="90" wrapText="1"/>
    </xf>
    <xf numFmtId="0" fontId="8" fillId="6" borderId="41" xfId="0" applyFont="1" applyFill="1" applyBorder="1" applyAlignment="1" applyProtection="1">
      <alignment horizontal="center" vertical="center" textRotation="90" wrapText="1"/>
    </xf>
    <xf numFmtId="0" fontId="16" fillId="28" borderId="13" xfId="0" applyFont="1" applyFill="1" applyBorder="1" applyAlignment="1" applyProtection="1">
      <alignment horizontal="center" vertical="center"/>
    </xf>
    <xf numFmtId="0" fontId="16" fillId="28" borderId="14" xfId="0" applyFont="1" applyFill="1" applyBorder="1" applyAlignment="1" applyProtection="1">
      <alignment horizontal="center" vertical="center"/>
    </xf>
    <xf numFmtId="0" fontId="16" fillId="28" borderId="15" xfId="0" applyFont="1" applyFill="1" applyBorder="1" applyAlignment="1" applyProtection="1">
      <alignment horizontal="center" vertical="center"/>
    </xf>
    <xf numFmtId="0" fontId="8" fillId="23" borderId="9" xfId="0" applyFont="1" applyFill="1" applyBorder="1" applyAlignment="1" applyProtection="1">
      <alignment horizontal="center" vertical="center"/>
    </xf>
    <xf numFmtId="0" fontId="9" fillId="3" borderId="1" xfId="0" applyFont="1" applyFill="1" applyBorder="1" applyAlignment="1" applyProtection="1">
      <alignment horizontal="center" vertical="center"/>
    </xf>
    <xf numFmtId="0" fontId="9" fillId="3" borderId="69" xfId="0" applyFont="1" applyFill="1" applyBorder="1" applyAlignment="1" applyProtection="1">
      <alignment horizontal="center" vertical="center"/>
    </xf>
    <xf numFmtId="0" fontId="9" fillId="3" borderId="2" xfId="0" applyFont="1" applyFill="1" applyBorder="1" applyAlignment="1" applyProtection="1">
      <alignment horizontal="center" vertical="center"/>
    </xf>
    <xf numFmtId="0" fontId="9" fillId="23" borderId="1" xfId="0" applyFont="1" applyFill="1" applyBorder="1" applyAlignment="1" applyProtection="1">
      <alignment horizontal="center" vertical="center"/>
    </xf>
    <xf numFmtId="0" fontId="9" fillId="23" borderId="69" xfId="0" applyFont="1" applyFill="1" applyBorder="1" applyAlignment="1" applyProtection="1">
      <alignment horizontal="center" vertical="center"/>
    </xf>
    <xf numFmtId="0" fontId="9" fillId="23" borderId="2" xfId="0" applyFont="1" applyFill="1" applyBorder="1" applyAlignment="1" applyProtection="1">
      <alignment horizontal="center" vertical="center"/>
    </xf>
    <xf numFmtId="0" fontId="0" fillId="0" borderId="70" xfId="0" applyBorder="1" applyAlignment="1" applyProtection="1">
      <alignment horizontal="center"/>
    </xf>
    <xf numFmtId="0" fontId="49" fillId="0" borderId="1" xfId="0" applyFont="1" applyFill="1" applyBorder="1" applyAlignment="1" applyProtection="1">
      <alignment horizontal="center" vertical="center"/>
    </xf>
    <xf numFmtId="0" fontId="49" fillId="0" borderId="2" xfId="0" applyFont="1" applyFill="1" applyBorder="1" applyAlignment="1" applyProtection="1">
      <alignment horizontal="center" vertical="center"/>
    </xf>
    <xf numFmtId="0" fontId="39" fillId="0" borderId="34" xfId="0" applyFont="1" applyBorder="1" applyAlignment="1" applyProtection="1">
      <alignment horizontal="left" vertical="center" wrapText="1"/>
    </xf>
    <xf numFmtId="0" fontId="39" fillId="0" borderId="35" xfId="0" applyFont="1" applyBorder="1" applyAlignment="1" applyProtection="1">
      <alignment horizontal="left" vertical="center" wrapText="1"/>
    </xf>
    <xf numFmtId="0" fontId="39" fillId="0" borderId="36" xfId="0" applyFont="1" applyBorder="1" applyAlignment="1" applyProtection="1">
      <alignment horizontal="left" vertical="center" wrapText="1"/>
    </xf>
    <xf numFmtId="0" fontId="39" fillId="0" borderId="30" xfId="0" applyFont="1" applyBorder="1" applyAlignment="1" applyProtection="1">
      <alignment horizontal="left" vertical="center" wrapText="1"/>
    </xf>
    <xf numFmtId="0" fontId="39" fillId="0" borderId="31" xfId="0" applyFont="1" applyBorder="1" applyAlignment="1" applyProtection="1">
      <alignment horizontal="left" vertical="center" wrapText="1"/>
    </xf>
    <xf numFmtId="0" fontId="39" fillId="0" borderId="32" xfId="0" applyFont="1" applyBorder="1" applyAlignment="1" applyProtection="1">
      <alignment horizontal="left" vertical="center" wrapText="1"/>
    </xf>
    <xf numFmtId="0" fontId="54" fillId="0" borderId="66" xfId="0" applyFont="1" applyBorder="1" applyAlignment="1" applyProtection="1">
      <alignment horizontal="left" vertical="top" wrapText="1"/>
    </xf>
    <xf numFmtId="0" fontId="54" fillId="0" borderId="67" xfId="0" applyFont="1" applyBorder="1" applyAlignment="1" applyProtection="1">
      <alignment horizontal="left" vertical="top" wrapText="1"/>
    </xf>
    <xf numFmtId="0" fontId="54" fillId="0" borderId="68" xfId="0" applyFont="1" applyBorder="1" applyAlignment="1" applyProtection="1">
      <alignment horizontal="left" vertical="top" wrapText="1"/>
    </xf>
    <xf numFmtId="0" fontId="0" fillId="2" borderId="11" xfId="0" applyFont="1" applyFill="1" applyBorder="1" applyAlignment="1" applyProtection="1">
      <alignment horizontal="left" vertical="top" wrapText="1"/>
    </xf>
    <xf numFmtId="0" fontId="0" fillId="2" borderId="41" xfId="0" applyFont="1" applyFill="1" applyBorder="1" applyAlignment="1" applyProtection="1">
      <alignment horizontal="left" vertical="top" wrapText="1"/>
    </xf>
    <xf numFmtId="0" fontId="8" fillId="4" borderId="21" xfId="0" applyFont="1" applyFill="1" applyBorder="1" applyAlignment="1" applyProtection="1">
      <alignment horizontal="center" vertical="center" wrapText="1"/>
    </xf>
    <xf numFmtId="0" fontId="8" fillId="4" borderId="22" xfId="0" applyFont="1" applyFill="1" applyBorder="1" applyAlignment="1" applyProtection="1">
      <alignment horizontal="center" vertical="center" wrapText="1"/>
    </xf>
    <xf numFmtId="0" fontId="8" fillId="4" borderId="42" xfId="0" applyFont="1" applyFill="1" applyBorder="1" applyAlignment="1" applyProtection="1">
      <alignment horizontal="center" vertical="center" wrapText="1"/>
    </xf>
    <xf numFmtId="0" fontId="8" fillId="4" borderId="26" xfId="0" applyFont="1" applyFill="1" applyBorder="1" applyAlignment="1" applyProtection="1">
      <alignment horizontal="center" vertical="center" wrapText="1"/>
    </xf>
    <xf numFmtId="0" fontId="8" fillId="4" borderId="27" xfId="0" applyFont="1" applyFill="1" applyBorder="1" applyAlignment="1" applyProtection="1">
      <alignment horizontal="center" vertical="center" wrapText="1"/>
    </xf>
    <xf numFmtId="0" fontId="8" fillId="4" borderId="43" xfId="0" applyFont="1" applyFill="1" applyBorder="1" applyAlignment="1" applyProtection="1">
      <alignment horizontal="center" vertical="center" wrapText="1"/>
    </xf>
    <xf numFmtId="0" fontId="8" fillId="4" borderId="21" xfId="0" applyFont="1" applyFill="1" applyBorder="1" applyAlignment="1" applyProtection="1">
      <alignment horizontal="center" vertical="center"/>
    </xf>
    <xf numFmtId="0" fontId="8" fillId="4" borderId="22" xfId="0" applyFont="1" applyFill="1" applyBorder="1" applyAlignment="1" applyProtection="1">
      <alignment horizontal="center" vertical="center"/>
    </xf>
    <xf numFmtId="0" fontId="8" fillId="4" borderId="23" xfId="0" applyFont="1" applyFill="1" applyBorder="1" applyAlignment="1" applyProtection="1">
      <alignment horizontal="center" vertical="center"/>
    </xf>
    <xf numFmtId="0" fontId="8" fillId="4" borderId="26" xfId="0" applyFont="1" applyFill="1" applyBorder="1" applyAlignment="1" applyProtection="1">
      <alignment horizontal="center" vertical="center"/>
    </xf>
    <xf numFmtId="0" fontId="8" fillId="4" borderId="27" xfId="0" applyFont="1" applyFill="1" applyBorder="1" applyAlignment="1" applyProtection="1">
      <alignment horizontal="center" vertical="center"/>
    </xf>
    <xf numFmtId="0" fontId="8" fillId="4" borderId="28" xfId="0" applyFont="1" applyFill="1" applyBorder="1" applyAlignment="1" applyProtection="1">
      <alignment horizontal="center" vertical="center"/>
    </xf>
    <xf numFmtId="0" fontId="15" fillId="26" borderId="37" xfId="0" applyFont="1" applyFill="1" applyBorder="1" applyAlignment="1" applyProtection="1">
      <alignment horizontal="center" vertical="center"/>
    </xf>
    <xf numFmtId="0" fontId="15" fillId="26" borderId="38" xfId="0" applyFont="1" applyFill="1" applyBorder="1" applyAlignment="1" applyProtection="1">
      <alignment horizontal="center" vertical="center"/>
    </xf>
    <xf numFmtId="0" fontId="15" fillId="26" borderId="39" xfId="0" applyFont="1" applyFill="1" applyBorder="1" applyAlignment="1" applyProtection="1">
      <alignment horizontal="center" vertical="center"/>
    </xf>
    <xf numFmtId="0" fontId="15" fillId="2" borderId="13" xfId="0" applyFont="1" applyFill="1" applyBorder="1" applyAlignment="1" applyProtection="1">
      <alignment horizontal="center" vertical="center"/>
    </xf>
    <xf numFmtId="0" fontId="15" fillId="2" borderId="14" xfId="0" applyFont="1" applyFill="1" applyBorder="1" applyAlignment="1" applyProtection="1">
      <alignment horizontal="center" vertical="center"/>
    </xf>
    <xf numFmtId="0" fontId="15" fillId="2" borderId="15" xfId="0" applyFont="1" applyFill="1" applyBorder="1" applyAlignment="1" applyProtection="1">
      <alignment horizontal="center" vertical="center"/>
    </xf>
    <xf numFmtId="0" fontId="52" fillId="2" borderId="13" xfId="0" applyFont="1" applyFill="1" applyBorder="1" applyAlignment="1" applyProtection="1">
      <alignment horizontal="center" vertical="center"/>
    </xf>
    <xf numFmtId="0" fontId="52" fillId="2" borderId="14" xfId="0" applyFont="1" applyFill="1" applyBorder="1" applyAlignment="1" applyProtection="1">
      <alignment horizontal="center" vertical="center"/>
    </xf>
    <xf numFmtId="0" fontId="52" fillId="2" borderId="15" xfId="0" applyFont="1" applyFill="1" applyBorder="1" applyAlignment="1" applyProtection="1">
      <alignment horizontal="center" vertical="center"/>
    </xf>
    <xf numFmtId="0" fontId="28" fillId="27" borderId="13" xfId="0" applyFont="1" applyFill="1" applyBorder="1" applyAlignment="1" applyProtection="1">
      <alignment horizontal="center" wrapText="1"/>
    </xf>
    <xf numFmtId="0" fontId="28" fillId="27" borderId="14" xfId="0" applyFont="1" applyFill="1" applyBorder="1" applyAlignment="1" applyProtection="1">
      <alignment horizontal="center" wrapText="1"/>
    </xf>
    <xf numFmtId="0" fontId="28" fillId="27" borderId="15" xfId="0" applyFont="1" applyFill="1" applyBorder="1" applyAlignment="1" applyProtection="1">
      <alignment horizontal="center" wrapText="1"/>
    </xf>
    <xf numFmtId="0" fontId="25" fillId="9" borderId="40" xfId="0" applyFont="1" applyFill="1" applyBorder="1" applyAlignment="1" applyProtection="1">
      <alignment horizontal="center"/>
    </xf>
    <xf numFmtId="0" fontId="25" fillId="9" borderId="11" xfId="0" applyFont="1" applyFill="1" applyBorder="1" applyAlignment="1" applyProtection="1">
      <alignment horizontal="center"/>
    </xf>
    <xf numFmtId="0" fontId="25" fillId="9" borderId="41" xfId="0" applyFont="1" applyFill="1" applyBorder="1" applyAlignment="1" applyProtection="1">
      <alignment horizontal="center"/>
    </xf>
    <xf numFmtId="0" fontId="8" fillId="2" borderId="18" xfId="0" applyFont="1" applyFill="1" applyBorder="1" applyAlignment="1" applyProtection="1">
      <alignment horizontal="center" vertical="center" textRotation="90" wrapText="1"/>
    </xf>
    <xf numFmtId="0" fontId="42" fillId="4" borderId="40" xfId="0" applyFont="1" applyFill="1" applyBorder="1" applyAlignment="1" applyProtection="1">
      <alignment horizontal="center" vertical="center" textRotation="90"/>
    </xf>
    <xf numFmtId="0" fontId="13" fillId="4" borderId="11" xfId="0" applyFont="1" applyFill="1" applyBorder="1" applyAlignment="1" applyProtection="1">
      <alignment horizontal="center"/>
    </xf>
    <xf numFmtId="0" fontId="13" fillId="4" borderId="41" xfId="0" applyFont="1" applyFill="1" applyBorder="1" applyAlignment="1" applyProtection="1">
      <alignment horizontal="center"/>
    </xf>
    <xf numFmtId="0" fontId="29" fillId="7" borderId="11" xfId="0" applyFont="1" applyFill="1" applyBorder="1" applyAlignment="1" applyProtection="1">
      <alignment horizontal="center" vertical="center" wrapText="1"/>
    </xf>
    <xf numFmtId="0" fontId="29" fillId="7" borderId="41" xfId="0" applyFont="1" applyFill="1" applyBorder="1" applyAlignment="1" applyProtection="1">
      <alignment horizontal="center" vertical="center" wrapText="1"/>
    </xf>
    <xf numFmtId="0" fontId="43" fillId="4" borderId="40" xfId="0" applyFont="1" applyFill="1" applyBorder="1" applyAlignment="1" applyProtection="1">
      <alignment horizontal="center" vertical="center" textRotation="90" wrapText="1"/>
    </xf>
    <xf numFmtId="0" fontId="27" fillId="28" borderId="13" xfId="0" applyFont="1" applyFill="1" applyBorder="1" applyAlignment="1" applyProtection="1">
      <alignment horizontal="center" vertical="center"/>
    </xf>
    <xf numFmtId="0" fontId="27" fillId="28" borderId="14" xfId="0" applyFont="1" applyFill="1" applyBorder="1" applyAlignment="1" applyProtection="1">
      <alignment horizontal="center" vertical="center"/>
    </xf>
    <xf numFmtId="0" fontId="27" fillId="28" borderId="15" xfId="0" applyFont="1" applyFill="1" applyBorder="1" applyAlignment="1" applyProtection="1">
      <alignment horizontal="center" vertical="center"/>
    </xf>
    <xf numFmtId="0" fontId="8" fillId="2" borderId="11" xfId="0" applyFont="1" applyFill="1" applyBorder="1" applyAlignment="1" applyProtection="1">
      <alignment horizontal="center" vertical="center" textRotation="90"/>
    </xf>
    <xf numFmtId="0" fontId="26" fillId="7" borderId="13" xfId="0" applyFont="1" applyFill="1" applyBorder="1" applyAlignment="1" applyProtection="1">
      <alignment horizontal="center" vertical="center"/>
    </xf>
    <xf numFmtId="0" fontId="26" fillId="7" borderId="14" xfId="0" applyFont="1" applyFill="1" applyBorder="1" applyAlignment="1" applyProtection="1">
      <alignment horizontal="center" vertical="center"/>
    </xf>
    <xf numFmtId="0" fontId="26" fillId="7" borderId="45" xfId="0" applyFont="1" applyFill="1" applyBorder="1" applyAlignment="1" applyProtection="1">
      <alignment horizontal="center" vertical="center"/>
    </xf>
    <xf numFmtId="0" fontId="8" fillId="4" borderId="11" xfId="0" applyFont="1" applyFill="1" applyBorder="1" applyAlignment="1" applyProtection="1">
      <alignment horizontal="center" vertical="center" textRotation="90"/>
    </xf>
    <xf numFmtId="0" fontId="21" fillId="4" borderId="0" xfId="0" applyFont="1" applyFill="1" applyAlignment="1" applyProtection="1">
      <alignment horizontal="center"/>
    </xf>
    <xf numFmtId="0" fontId="8" fillId="4" borderId="9" xfId="0" applyFont="1" applyFill="1" applyBorder="1" applyAlignment="1" applyProtection="1">
      <alignment horizontal="center" vertical="center"/>
    </xf>
    <xf numFmtId="0" fontId="8" fillId="4" borderId="10" xfId="0" applyFont="1" applyFill="1" applyBorder="1" applyAlignment="1" applyProtection="1">
      <alignment horizontal="center" vertical="center"/>
    </xf>
    <xf numFmtId="0" fontId="23" fillId="3" borderId="10" xfId="0" applyFont="1" applyFill="1" applyBorder="1" applyAlignment="1" applyProtection="1">
      <alignment horizontal="center" vertical="center"/>
    </xf>
    <xf numFmtId="0" fontId="16" fillId="4" borderId="10" xfId="0" applyFont="1" applyFill="1" applyBorder="1" applyAlignment="1" applyProtection="1">
      <alignment horizontal="center" vertical="center"/>
    </xf>
    <xf numFmtId="0" fontId="10" fillId="4" borderId="10" xfId="0" applyFont="1" applyFill="1" applyBorder="1" applyAlignment="1" applyProtection="1">
      <alignment horizontal="center" vertical="center"/>
    </xf>
    <xf numFmtId="0" fontId="8" fillId="4" borderId="44" xfId="0" applyFont="1" applyFill="1" applyBorder="1" applyAlignment="1" applyProtection="1">
      <alignment horizontal="center" vertical="center" textRotation="90"/>
    </xf>
    <xf numFmtId="0" fontId="8" fillId="4" borderId="48" xfId="0" applyFont="1" applyFill="1" applyBorder="1" applyAlignment="1" applyProtection="1">
      <alignment horizontal="center" vertical="center" textRotation="90"/>
    </xf>
    <xf numFmtId="0" fontId="8" fillId="4" borderId="49" xfId="0" applyFont="1" applyFill="1" applyBorder="1" applyAlignment="1" applyProtection="1">
      <alignment horizontal="center" vertical="center" textRotation="90"/>
    </xf>
    <xf numFmtId="0" fontId="8" fillId="4" borderId="50" xfId="0" applyFont="1" applyFill="1" applyBorder="1" applyAlignment="1" applyProtection="1">
      <alignment horizontal="center" vertical="center" textRotation="90"/>
    </xf>
    <xf numFmtId="0" fontId="8" fillId="4" borderId="46" xfId="0" applyFont="1" applyFill="1" applyBorder="1" applyAlignment="1" applyProtection="1">
      <alignment horizontal="center" vertical="center" textRotation="90"/>
    </xf>
    <xf numFmtId="0" fontId="43" fillId="4" borderId="40" xfId="0" applyFont="1" applyFill="1" applyBorder="1" applyAlignment="1" applyProtection="1">
      <alignment horizontal="center" vertical="center" wrapText="1"/>
    </xf>
    <xf numFmtId="0" fontId="43" fillId="4" borderId="46" xfId="0" applyFont="1" applyFill="1" applyBorder="1" applyAlignment="1" applyProtection="1">
      <alignment horizontal="center" vertical="center" wrapText="1"/>
    </xf>
    <xf numFmtId="0" fontId="49" fillId="4" borderId="10" xfId="0" applyFont="1" applyFill="1" applyBorder="1" applyAlignment="1" applyProtection="1">
      <alignment horizontal="center" vertical="center"/>
    </xf>
    <xf numFmtId="0" fontId="43" fillId="4" borderId="10" xfId="0" applyFont="1" applyFill="1" applyBorder="1" applyAlignment="1" applyProtection="1">
      <alignment horizontal="center" vertical="center" wrapText="1"/>
    </xf>
    <xf numFmtId="0" fontId="0" fillId="2" borderId="11" xfId="0" applyFill="1" applyBorder="1" applyAlignment="1" applyProtection="1">
      <alignment horizontal="left" vertical="top" wrapText="1"/>
    </xf>
    <xf numFmtId="0" fontId="0" fillId="2" borderId="41" xfId="0" applyFill="1" applyBorder="1" applyAlignment="1" applyProtection="1">
      <alignment horizontal="left" vertical="top" wrapText="1"/>
    </xf>
    <xf numFmtId="0" fontId="15" fillId="0" borderId="13" xfId="0" applyFont="1" applyBorder="1" applyAlignment="1" applyProtection="1">
      <alignment horizontal="center"/>
    </xf>
    <xf numFmtId="0" fontId="15" fillId="0" borderId="14" xfId="0" applyFont="1" applyBorder="1" applyAlignment="1" applyProtection="1">
      <alignment horizontal="center"/>
    </xf>
    <xf numFmtId="0" fontId="15" fillId="0" borderId="45" xfId="0" applyFont="1" applyBorder="1" applyAlignment="1" applyProtection="1">
      <alignment horizontal="center"/>
    </xf>
    <xf numFmtId="0" fontId="39" fillId="0" borderId="0" xfId="0" applyFont="1" applyAlignment="1" applyProtection="1">
      <alignment horizontal="left" vertical="center" wrapText="1"/>
    </xf>
    <xf numFmtId="0" fontId="61" fillId="0" borderId="21" xfId="0" applyFont="1" applyBorder="1" applyAlignment="1" applyProtection="1">
      <alignment horizontal="left" vertical="center" wrapText="1"/>
    </xf>
    <xf numFmtId="0" fontId="61" fillId="0" borderId="22" xfId="0" applyFont="1" applyBorder="1" applyAlignment="1" applyProtection="1">
      <alignment horizontal="left" vertical="center" wrapText="1"/>
    </xf>
    <xf numFmtId="0" fontId="61" fillId="0" borderId="23" xfId="0" applyFont="1" applyBorder="1" applyAlignment="1" applyProtection="1">
      <alignment horizontal="left" vertical="center" wrapText="1"/>
    </xf>
    <xf numFmtId="0" fontId="61" fillId="0" borderId="24" xfId="0" applyFont="1" applyBorder="1" applyAlignment="1" applyProtection="1">
      <alignment horizontal="left" vertical="center" wrapText="1"/>
    </xf>
    <xf numFmtId="0" fontId="61" fillId="0" borderId="0" xfId="0" applyFont="1" applyBorder="1" applyAlignment="1" applyProtection="1">
      <alignment horizontal="left" vertical="center" wrapText="1"/>
    </xf>
    <xf numFmtId="0" fontId="61" fillId="0" borderId="25" xfId="0" applyFont="1" applyBorder="1" applyAlignment="1" applyProtection="1">
      <alignment horizontal="left" vertical="center" wrapText="1"/>
    </xf>
    <xf numFmtId="0" fontId="61" fillId="0" borderId="26" xfId="0" applyFont="1" applyBorder="1" applyAlignment="1" applyProtection="1">
      <alignment horizontal="left" vertical="center" wrapText="1"/>
    </xf>
    <xf numFmtId="0" fontId="61" fillId="0" borderId="27" xfId="0" applyFont="1" applyBorder="1" applyAlignment="1" applyProtection="1">
      <alignment horizontal="left" vertical="center" wrapText="1"/>
    </xf>
    <xf numFmtId="0" fontId="61" fillId="0" borderId="28" xfId="0" applyFont="1" applyBorder="1" applyAlignment="1" applyProtection="1">
      <alignment horizontal="left" vertical="center" wrapText="1"/>
    </xf>
    <xf numFmtId="0" fontId="8" fillId="4" borderId="51" xfId="0" applyFont="1" applyFill="1" applyBorder="1" applyAlignment="1" applyProtection="1">
      <alignment horizontal="center" vertical="center" textRotation="90"/>
    </xf>
    <xf numFmtId="0" fontId="18" fillId="12" borderId="15" xfId="0" applyFont="1" applyFill="1" applyBorder="1" applyAlignment="1" applyProtection="1">
      <alignment horizontal="center" vertical="center" wrapText="1"/>
    </xf>
    <xf numFmtId="0" fontId="18" fillId="14" borderId="15" xfId="0" applyFont="1" applyFill="1" applyBorder="1" applyAlignment="1" applyProtection="1">
      <alignment horizontal="center" vertical="center" wrapText="1"/>
    </xf>
    <xf numFmtId="0" fontId="18" fillId="15" borderId="45" xfId="0" applyFont="1" applyFill="1" applyBorder="1" applyAlignment="1" applyProtection="1">
      <alignment horizontal="center" vertical="center" wrapText="1"/>
    </xf>
    <xf numFmtId="0" fontId="18" fillId="12" borderId="39" xfId="0" applyFont="1" applyFill="1" applyBorder="1" applyAlignment="1" applyProtection="1">
      <alignment horizontal="center" vertical="center"/>
    </xf>
    <xf numFmtId="0" fontId="18" fillId="14" borderId="39" xfId="0" applyFont="1" applyFill="1" applyBorder="1" applyAlignment="1" applyProtection="1">
      <alignment horizontal="center" vertical="center"/>
    </xf>
    <xf numFmtId="0" fontId="18" fillId="15" borderId="47" xfId="0" applyFont="1" applyFill="1" applyBorder="1" applyAlignment="1" applyProtection="1">
      <alignment horizontal="center" vertical="center"/>
    </xf>
    <xf numFmtId="0" fontId="8" fillId="12" borderId="15" xfId="0" applyFont="1" applyFill="1" applyBorder="1" applyAlignment="1" applyProtection="1">
      <alignment horizontal="center" vertical="center"/>
    </xf>
    <xf numFmtId="0" fontId="8" fillId="15" borderId="45" xfId="0" applyFont="1" applyFill="1" applyBorder="1" applyAlignment="1" applyProtection="1">
      <alignment horizontal="center" vertical="center"/>
    </xf>
    <xf numFmtId="0" fontId="42" fillId="24" borderId="71" xfId="0" applyFont="1" applyFill="1" applyBorder="1" applyAlignment="1" applyProtection="1">
      <alignment horizontal="center" vertical="center" wrapText="1"/>
    </xf>
    <xf numFmtId="0" fontId="15" fillId="0" borderId="46" xfId="0" applyFont="1" applyBorder="1" applyAlignment="1" applyProtection="1">
      <alignment horizontal="left" vertical="top" wrapText="1"/>
    </xf>
    <xf numFmtId="0" fontId="15" fillId="0" borderId="33" xfId="0" applyFont="1" applyBorder="1" applyAlignment="1" applyProtection="1">
      <alignment horizontal="left" vertical="top" wrapText="1"/>
    </xf>
    <xf numFmtId="0" fontId="15" fillId="0" borderId="53" xfId="0" applyFont="1" applyBorder="1" applyAlignment="1" applyProtection="1">
      <alignment horizontal="left" vertical="top" wrapText="1"/>
    </xf>
    <xf numFmtId="0" fontId="14" fillId="26" borderId="71" xfId="0" applyFont="1" applyFill="1" applyBorder="1" applyAlignment="1" applyProtection="1">
      <alignment horizontal="center" vertical="center"/>
    </xf>
    <xf numFmtId="0" fontId="14" fillId="26" borderId="14" xfId="0" applyFont="1" applyFill="1" applyBorder="1" applyAlignment="1" applyProtection="1">
      <alignment horizontal="center" vertical="center"/>
    </xf>
    <xf numFmtId="0" fontId="14" fillId="26" borderId="45" xfId="0" applyFont="1" applyFill="1" applyBorder="1" applyAlignment="1" applyProtection="1">
      <alignment horizontal="center" vertical="center"/>
    </xf>
    <xf numFmtId="0" fontId="47" fillId="4" borderId="10" xfId="0" applyFont="1" applyFill="1" applyBorder="1" applyAlignment="1" applyProtection="1">
      <alignment horizontal="center" vertical="center" wrapText="1"/>
    </xf>
    <xf numFmtId="0" fontId="18" fillId="10" borderId="21" xfId="0" applyFont="1" applyFill="1" applyBorder="1" applyAlignment="1" applyProtection="1">
      <alignment horizontal="center" vertical="center" wrapText="1"/>
    </xf>
    <xf numFmtId="0" fontId="18" fillId="10" borderId="22" xfId="0" applyFont="1" applyFill="1" applyBorder="1" applyAlignment="1" applyProtection="1">
      <alignment horizontal="center" vertical="center" wrapText="1"/>
    </xf>
    <xf numFmtId="0" fontId="18" fillId="10" borderId="23" xfId="0" applyFont="1" applyFill="1" applyBorder="1" applyAlignment="1" applyProtection="1">
      <alignment horizontal="center" vertical="center" wrapText="1"/>
    </xf>
    <xf numFmtId="0" fontId="18" fillId="22" borderId="21" xfId="0" applyFont="1" applyFill="1" applyBorder="1" applyAlignment="1" applyProtection="1">
      <alignment horizontal="center" vertical="center" wrapText="1"/>
    </xf>
    <xf numFmtId="0" fontId="18" fillId="22" borderId="22" xfId="0" applyFont="1" applyFill="1" applyBorder="1" applyAlignment="1" applyProtection="1">
      <alignment horizontal="center" vertical="center" wrapText="1"/>
    </xf>
    <xf numFmtId="0" fontId="18" fillId="22" borderId="23" xfId="0" applyFont="1" applyFill="1" applyBorder="1" applyAlignment="1" applyProtection="1">
      <alignment horizontal="center" vertical="center" wrapText="1"/>
    </xf>
    <xf numFmtId="0" fontId="18" fillId="12" borderId="21" xfId="0" applyFont="1" applyFill="1" applyBorder="1" applyAlignment="1" applyProtection="1">
      <alignment horizontal="center" vertical="center" wrapText="1"/>
    </xf>
    <xf numFmtId="0" fontId="18" fillId="12" borderId="22" xfId="0" applyFont="1" applyFill="1" applyBorder="1" applyAlignment="1" applyProtection="1">
      <alignment horizontal="center" vertical="center" wrapText="1"/>
    </xf>
    <xf numFmtId="0" fontId="18" fillId="12" borderId="23" xfId="0" applyFont="1" applyFill="1" applyBorder="1" applyAlignment="1" applyProtection="1">
      <alignment horizontal="center" vertical="center" wrapText="1"/>
    </xf>
    <xf numFmtId="0" fontId="18" fillId="14" borderId="21" xfId="0" applyFont="1" applyFill="1" applyBorder="1" applyAlignment="1" applyProtection="1">
      <alignment horizontal="center" vertical="center" wrapText="1"/>
    </xf>
    <xf numFmtId="0" fontId="18" fillId="14" borderId="22" xfId="0" applyFont="1" applyFill="1" applyBorder="1" applyAlignment="1" applyProtection="1">
      <alignment horizontal="center" vertical="center" wrapText="1"/>
    </xf>
    <xf numFmtId="0" fontId="18" fillId="14" borderId="23" xfId="0" applyFont="1" applyFill="1" applyBorder="1" applyAlignment="1" applyProtection="1">
      <alignment horizontal="center" vertical="center" wrapText="1"/>
    </xf>
    <xf numFmtId="0" fontId="18" fillId="15" borderId="21" xfId="0" applyFont="1" applyFill="1" applyBorder="1" applyAlignment="1" applyProtection="1">
      <alignment horizontal="center" vertical="center" wrapText="1"/>
    </xf>
    <xf numFmtId="0" fontId="18" fillId="15" borderId="22" xfId="0" applyFont="1" applyFill="1" applyBorder="1" applyAlignment="1" applyProtection="1">
      <alignment horizontal="center" vertical="center" wrapText="1"/>
    </xf>
    <xf numFmtId="0" fontId="18" fillId="15" borderId="42" xfId="0" applyFont="1" applyFill="1" applyBorder="1" applyAlignment="1" applyProtection="1">
      <alignment horizontal="center" vertical="center" wrapText="1"/>
    </xf>
    <xf numFmtId="0" fontId="9" fillId="24" borderId="71" xfId="0" applyFont="1" applyFill="1" applyBorder="1" applyAlignment="1" applyProtection="1">
      <alignment horizontal="center" vertical="center" wrapText="1"/>
    </xf>
    <xf numFmtId="0" fontId="18" fillId="24" borderId="13" xfId="0" applyFont="1" applyFill="1" applyBorder="1" applyAlignment="1" applyProtection="1">
      <alignment horizontal="center" vertical="center" wrapText="1"/>
    </xf>
    <xf numFmtId="0" fontId="15" fillId="0" borderId="72" xfId="0" applyFont="1" applyBorder="1" applyAlignment="1" applyProtection="1">
      <alignment horizontal="left" vertical="center" wrapText="1"/>
    </xf>
    <xf numFmtId="0" fontId="15" fillId="0" borderId="38" xfId="0" applyFont="1" applyBorder="1" applyAlignment="1" applyProtection="1">
      <alignment horizontal="left" vertical="center" wrapText="1"/>
    </xf>
    <xf numFmtId="0" fontId="15" fillId="0" borderId="47" xfId="0" applyFont="1" applyBorder="1" applyAlignment="1" applyProtection="1">
      <alignment horizontal="left" vertical="center" wrapText="1"/>
    </xf>
    <xf numFmtId="0" fontId="8" fillId="6" borderId="51" xfId="0" applyFont="1" applyFill="1" applyBorder="1" applyAlignment="1" applyProtection="1">
      <alignment horizontal="center" vertical="center" textRotation="90" wrapText="1"/>
    </xf>
    <xf numFmtId="0" fontId="8" fillId="6" borderId="18" xfId="0" applyFont="1" applyFill="1" applyBorder="1" applyAlignment="1" applyProtection="1">
      <alignment horizontal="center" vertical="center" textRotation="90" wrapText="1"/>
    </xf>
    <xf numFmtId="0" fontId="8" fillId="6" borderId="78" xfId="0" applyFont="1" applyFill="1" applyBorder="1" applyAlignment="1" applyProtection="1">
      <alignment horizontal="center" vertical="center" textRotation="90" wrapText="1"/>
    </xf>
    <xf numFmtId="0" fontId="41" fillId="0" borderId="0" xfId="0" applyFont="1" applyAlignment="1" applyProtection="1">
      <alignment horizontal="center" vertical="top" wrapText="1"/>
    </xf>
    <xf numFmtId="0" fontId="13" fillId="4" borderId="74" xfId="0" applyFont="1" applyFill="1" applyBorder="1" applyAlignment="1" applyProtection="1">
      <alignment horizontal="center" vertical="center"/>
    </xf>
    <xf numFmtId="0" fontId="13" fillId="4" borderId="75" xfId="0" applyFont="1" applyFill="1" applyBorder="1" applyAlignment="1" applyProtection="1">
      <alignment horizontal="center" vertical="center"/>
    </xf>
    <xf numFmtId="0" fontId="13" fillId="4" borderId="76" xfId="0" applyFont="1" applyFill="1" applyBorder="1" applyAlignment="1" applyProtection="1">
      <alignment horizontal="center" vertical="center"/>
    </xf>
    <xf numFmtId="0" fontId="54" fillId="0" borderId="13" xfId="0" applyFont="1" applyBorder="1" applyAlignment="1" applyProtection="1">
      <alignment horizontal="left" vertical="top" wrapText="1"/>
    </xf>
    <xf numFmtId="0" fontId="54" fillId="0" borderId="14" xfId="0" applyFont="1" applyBorder="1" applyAlignment="1" applyProtection="1">
      <alignment horizontal="left" vertical="top" wrapText="1"/>
    </xf>
    <xf numFmtId="0" fontId="54" fillId="0" borderId="45" xfId="0" applyFont="1" applyBorder="1" applyAlignment="1" applyProtection="1">
      <alignment horizontal="left" vertical="top" wrapText="1"/>
    </xf>
    <xf numFmtId="0" fontId="15" fillId="0" borderId="46" xfId="0" applyFont="1" applyFill="1" applyBorder="1" applyAlignment="1" applyProtection="1">
      <alignment horizontal="left" vertical="center" wrapText="1"/>
    </xf>
    <xf numFmtId="0" fontId="15" fillId="0" borderId="33" xfId="0" applyFont="1" applyFill="1" applyBorder="1" applyAlignment="1" applyProtection="1">
      <alignment horizontal="left" vertical="center" wrapText="1"/>
    </xf>
    <xf numFmtId="0" fontId="15" fillId="0" borderId="53" xfId="0" applyFont="1" applyFill="1" applyBorder="1" applyAlignment="1" applyProtection="1">
      <alignment horizontal="left" vertical="center" wrapText="1"/>
    </xf>
  </cellXfs>
  <cellStyles count="4">
    <cellStyle name="Course" xfId="3" xr:uid="{BEFC91E4-1959-491C-88CF-173D633C9F76}"/>
    <cellStyle name="Hiperłącze" xfId="1" builtinId="8" customBuiltin="1"/>
    <cellStyle name="Module" xfId="2" xr:uid="{443B8059-9DED-4407-B314-AB2D83433574}"/>
    <cellStyle name="Normalny" xfId="0" builtinId="0"/>
  </cellStyles>
  <dxfs count="0"/>
  <tableStyles count="0" defaultTableStyle="TableStyleMedium2" defaultPivotStyle="PivotStyleLight16"/>
  <colors>
    <mruColors>
      <color rgb="FFC2DBF0"/>
      <color rgb="FFC6E0B4"/>
      <color rgb="FFD5D5FF"/>
      <color rgb="FFFFFF8F"/>
      <color rgb="FFF9D3B9"/>
      <color rgb="FFE6FD91"/>
      <color rgb="FFCCFFCC"/>
      <color rgb="FFA9D08E"/>
      <color rgb="FFF2F2F2"/>
      <color rgb="FFFFD13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sharedStrings" Target="sharedStrings.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theme" Target="theme/theme1.xml"/><Relationship Id="rId69"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4.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5.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6.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7.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8.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9.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0.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2.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4.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5.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6.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7.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8.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9.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0.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2.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4.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5.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6.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7.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8.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9.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50.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5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52.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5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54.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55.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56.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57.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58.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59.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60.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6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62.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2.png"/></Relationships>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Pakiet 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akiet 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0.bin"/><Relationship Id="rId1" Type="http://schemas.openxmlformats.org/officeDocument/2006/relationships/hyperlink" Target="https://www.zpsb.pl/wp-content/uploads/2021/03/Efekty_Z1_ENG_2020-2021.pdf" TargetMode="Externa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printerSettings" Target="../printerSettings/printerSettings11.bin"/><Relationship Id="rId1" Type="http://schemas.openxmlformats.org/officeDocument/2006/relationships/hyperlink" Target="https://www.zpsb.pl/wp-content/uploads/2021/03/Efekty_Z1_ENG_2020-2021.pdf" TargetMode="Externa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printerSettings" Target="../printerSettings/printerSettings12.bin"/><Relationship Id="rId1" Type="http://schemas.openxmlformats.org/officeDocument/2006/relationships/hyperlink" Target="https://www.zpsb.pl/wp-content/uploads/2021/03/Efekty_Z1_ENG_2020-2021.pdf" TargetMode="Externa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printerSettings" Target="../printerSettings/printerSettings13.bin"/><Relationship Id="rId1" Type="http://schemas.openxmlformats.org/officeDocument/2006/relationships/hyperlink" Target="https://www.zpsb.pl/wp-content/uploads/2021/03/Efekty_Z1_ENG_2020-2021.pdf" TargetMode="External"/></Relationships>
</file>

<file path=xl/worksheets/_rels/sheet14.xml.rels><?xml version="1.0" encoding="UTF-8" standalone="yes"?>
<Relationships xmlns="http://schemas.openxmlformats.org/package/2006/relationships"><Relationship Id="rId3" Type="http://schemas.openxmlformats.org/officeDocument/2006/relationships/hyperlink" Target="https://www.zpsb.pl/wp-content/uploads/2019/09/ZARZ&#260;DZANIE-1_Kurs-1-3_2019-20.pdf" TargetMode="External"/><Relationship Id="rId2" Type="http://schemas.openxmlformats.org/officeDocument/2006/relationships/hyperlink" Target="https://www.zpsb.pl/wp-content/uploads/2019/09/ZARZ&#260;DZANIE-1_Kurs-1-1_2019-20.pdf" TargetMode="External"/><Relationship Id="rId1" Type="http://schemas.openxmlformats.org/officeDocument/2006/relationships/hyperlink" Target="https://www.zpsb.pl/wp-content/uploads/2019/09/ZARZ&#260;DZANIE-1_Kurs-1-4_2019-20.pdf" TargetMode="External"/><Relationship Id="rId6" Type="http://schemas.openxmlformats.org/officeDocument/2006/relationships/vmlDrawing" Target="../drawings/vmlDrawing14.vml"/><Relationship Id="rId5" Type="http://schemas.openxmlformats.org/officeDocument/2006/relationships/printerSettings" Target="../printerSettings/printerSettings14.bin"/><Relationship Id="rId4" Type="http://schemas.openxmlformats.org/officeDocument/2006/relationships/hyperlink" Target="https://www.zpsb.pl/wp-content/uploads/2019/09/ZARZ&#260;DZANIE-1_Kurs-1-2_2019-20.pdf"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printerSettings" Target="../printerSettings/printerSettings15.bin"/><Relationship Id="rId1" Type="http://schemas.openxmlformats.org/officeDocument/2006/relationships/hyperlink" Target="https://www.zpsb.pl/wp-content/uploads/2021/03/Efekty_Z1_ENG_2020-2021.pdf" TargetMode="Externa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printerSettings" Target="../printerSettings/printerSettings16.bin"/><Relationship Id="rId1" Type="http://schemas.openxmlformats.org/officeDocument/2006/relationships/hyperlink" Target="https://www.zpsb.pl/wp-content/uploads/2021/03/Efekty_Z1_ENG_2020-2021.pdf" TargetMode="Externa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printerSettings" Target="../printerSettings/printerSettings17.bin"/><Relationship Id="rId1" Type="http://schemas.openxmlformats.org/officeDocument/2006/relationships/hyperlink" Target="https://www.zpsb.pl/wp-content/uploads/2021/03/Efekty_Z1_ENG_2020-2021.pdf" TargetMode="Externa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printerSettings" Target="../printerSettings/printerSettings18.bin"/><Relationship Id="rId1" Type="http://schemas.openxmlformats.org/officeDocument/2006/relationships/hyperlink" Target="https://www.zpsb.pl/wp-content/uploads/2021/03/Efekty_Z1_ENG_2020-2021.pdf" TargetMode="External"/></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19.bin"/><Relationship Id="rId2" Type="http://schemas.openxmlformats.org/officeDocument/2006/relationships/hyperlink" Target="https://www.zpsb.pl/wp-content/uploads/2019/09/ZARZ&#260;DZANIE-1_Kurs-1-2_2019-20.pdf" TargetMode="External"/><Relationship Id="rId1" Type="http://schemas.openxmlformats.org/officeDocument/2006/relationships/hyperlink" Target="https://www.zpsb.pl/wp-content/uploads/2019/09/ZARZ&#260;DZANIE-1_Kurs-1-1_2019-20.pdf" TargetMode="External"/><Relationship Id="rId4" Type="http://schemas.openxmlformats.org/officeDocument/2006/relationships/vmlDrawing" Target="../drawings/vmlDrawing19.vml"/></Relationships>
</file>

<file path=xl/worksheets/_rels/sheet2.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s://www.zpsb.pl/wp-content/uploads/2019/09/ZARZ&#260;DZANIE-1_Kurs-1-3_2019-20.pdf" TargetMode="External"/><Relationship Id="rId7" Type="http://schemas.openxmlformats.org/officeDocument/2006/relationships/printerSettings" Target="../printerSettings/printerSettings2.bin"/><Relationship Id="rId2" Type="http://schemas.openxmlformats.org/officeDocument/2006/relationships/hyperlink" Target="https://www.zpsb.pl/wp-content/uploads/2019/09/ZARZ&#260;DZANIE-1_Kurs-1-2_2019-20.pdf" TargetMode="External"/><Relationship Id="rId1" Type="http://schemas.openxmlformats.org/officeDocument/2006/relationships/hyperlink" Target="https://www.zpsb.pl/wp-content/uploads/2019/09/ZARZ&#260;DZANIE-1_Kurs-1-1_2019-20.pdf" TargetMode="External"/><Relationship Id="rId6" Type="http://schemas.openxmlformats.org/officeDocument/2006/relationships/hyperlink" Target="https://www.zpsb.pl/wp-content/uploads/2019/09/ZARZ&#260;DZANIE-1_Kurs-1-5_2019-20.pdf" TargetMode="External"/><Relationship Id="rId5" Type="http://schemas.openxmlformats.org/officeDocument/2006/relationships/hyperlink" Target="https://www.zpsb.pl/wp-content/uploads/2019/09/ZARZ&#260;DZANIE-1_Kurs-1-5_2019-20.pdf" TargetMode="External"/><Relationship Id="rId4" Type="http://schemas.openxmlformats.org/officeDocument/2006/relationships/hyperlink" Target="https://www.zpsb.pl/wp-content/uploads/2019/09/ZARZ&#260;DZANIE-1_Kurs-1-4_2019-20.pdf" TargetMode="Externa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printerSettings" Target="../printerSettings/printerSettings20.bin"/><Relationship Id="rId1" Type="http://schemas.openxmlformats.org/officeDocument/2006/relationships/hyperlink" Target="https://www.zpsb.pl/wp-content/uploads/2021/03/Efekty_Z1_ENG_2020-2021.pdf" TargetMode="Externa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printerSettings" Target="../printerSettings/printerSettings21.bin"/><Relationship Id="rId1" Type="http://schemas.openxmlformats.org/officeDocument/2006/relationships/hyperlink" Target="https://www.zpsb.pl/wp-content/uploads/2021/03/Efekty_Z1_ENG_2020-2021.pdf" TargetMode="External"/></Relationships>
</file>

<file path=xl/worksheets/_rels/sheet22.xml.rels><?xml version="1.0" encoding="UTF-8" standalone="yes"?>
<Relationships xmlns="http://schemas.openxmlformats.org/package/2006/relationships"><Relationship Id="rId3" Type="http://schemas.openxmlformats.org/officeDocument/2006/relationships/hyperlink" Target="https://www.zpsb.pl/wp-content/uploads/2019/09/ZARZ&#260;DZANIE-1_Kurs-1-2_2019-20.pdf" TargetMode="External"/><Relationship Id="rId2" Type="http://schemas.openxmlformats.org/officeDocument/2006/relationships/hyperlink" Target="https://www.zpsb.pl/wp-content/uploads/2019/09/ZARZ&#260;DZANIE-1_Kurs-1-3_2019-20.pdf" TargetMode="External"/><Relationship Id="rId1" Type="http://schemas.openxmlformats.org/officeDocument/2006/relationships/hyperlink" Target="https://www.zpsb.pl/wp-content/uploads/2019/09/ZARZ&#260;DZANIE-1_Kurs-1-1_2019-20.pdf" TargetMode="External"/><Relationship Id="rId5" Type="http://schemas.openxmlformats.org/officeDocument/2006/relationships/vmlDrawing" Target="../drawings/vmlDrawing22.vml"/><Relationship Id="rId4"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printerSettings" Target="../printerSettings/printerSettings23.bin"/><Relationship Id="rId1" Type="http://schemas.openxmlformats.org/officeDocument/2006/relationships/hyperlink" Target="https://www.zpsb.pl/wp-content/uploads/2021/03/Efekty_Z1_ENG_2020-2021.pdf" TargetMode="Externa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printerSettings" Target="../printerSettings/printerSettings24.bin"/><Relationship Id="rId1" Type="http://schemas.openxmlformats.org/officeDocument/2006/relationships/hyperlink" Target="https://www.zpsb.pl/wp-content/uploads/2021/03/Efekty_Z1_ENG_2020-2021.pdf" TargetMode="Externa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printerSettings" Target="../printerSettings/printerSettings25.bin"/><Relationship Id="rId1" Type="http://schemas.openxmlformats.org/officeDocument/2006/relationships/hyperlink" Target="https://www.zpsb.pl/wp-content/uploads/2021/03/Efekty_Z1_ENG_2020-2021.pdf" TargetMode="External"/></Relationships>
</file>

<file path=xl/worksheets/_rels/sheet26.xml.rels><?xml version="1.0" encoding="UTF-8" standalone="yes"?>
<Relationships xmlns="http://schemas.openxmlformats.org/package/2006/relationships"><Relationship Id="rId3" Type="http://schemas.openxmlformats.org/officeDocument/2006/relationships/hyperlink" Target="https://www.zpsb.pl/wp-content/uploads/2019/09/ZARZ&#260;DZANIE-1_Kurs-1-2_2019-20.pdf" TargetMode="External"/><Relationship Id="rId2" Type="http://schemas.openxmlformats.org/officeDocument/2006/relationships/hyperlink" Target="https://www.zpsb.pl/wp-content/uploads/2019/09/ZARZ&#260;DZANIE-1_Kurs-1-3_2019-20.pdf" TargetMode="External"/><Relationship Id="rId1" Type="http://schemas.openxmlformats.org/officeDocument/2006/relationships/hyperlink" Target="https://www.zpsb.pl/wp-content/uploads/2019/09/ZARZ&#260;DZANIE-1_Kurs-1-1_2019-20.pdf" TargetMode="External"/><Relationship Id="rId5" Type="http://schemas.openxmlformats.org/officeDocument/2006/relationships/vmlDrawing" Target="../drawings/vmlDrawing26.vml"/><Relationship Id="rId4"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printerSettings" Target="../printerSettings/printerSettings27.bin"/><Relationship Id="rId1" Type="http://schemas.openxmlformats.org/officeDocument/2006/relationships/hyperlink" Target="https://www.zpsb.pl/wp-content/uploads/2021/03/Efekty_Z1_ENG_2020-2021.pdf" TargetMode="External"/></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printerSettings" Target="../printerSettings/printerSettings28.bin"/><Relationship Id="rId1" Type="http://schemas.openxmlformats.org/officeDocument/2006/relationships/hyperlink" Target="https://www.zpsb.pl/wp-content/uploads/2021/03/Efekty_Z1_ENG_2020-2021.pdf" TargetMode="External"/></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29.vml"/><Relationship Id="rId2" Type="http://schemas.openxmlformats.org/officeDocument/2006/relationships/printerSettings" Target="../printerSettings/printerSettings29.bin"/><Relationship Id="rId1" Type="http://schemas.openxmlformats.org/officeDocument/2006/relationships/hyperlink" Target="https://www.zpsb.pl/wp-content/uploads/2021/03/Efekty_Z1_ENG_2020-2021.pdf"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3.bin"/><Relationship Id="rId1" Type="http://schemas.openxmlformats.org/officeDocument/2006/relationships/hyperlink" Target="https://www.zpsb.pl/wp-content/uploads/2021/03/Efekty_Z1_ENG_2020-2021.pdf" TargetMode="External"/></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30.bin"/><Relationship Id="rId2" Type="http://schemas.openxmlformats.org/officeDocument/2006/relationships/hyperlink" Target="https://www.zpsb.pl/wp-content/uploads/2019/09/ZARZ&#260;DZANIE-1_Kurs-1-2_2019-20.pdf" TargetMode="External"/><Relationship Id="rId1" Type="http://schemas.openxmlformats.org/officeDocument/2006/relationships/hyperlink" Target="https://www.zpsb.pl/wp-content/uploads/2019/09/ZARZ&#260;DZANIE-1_Kurs-1-1_2019-20.pdf" TargetMode="External"/><Relationship Id="rId4" Type="http://schemas.openxmlformats.org/officeDocument/2006/relationships/vmlDrawing" Target="../drawings/vmlDrawing30.vml"/></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31.vml"/><Relationship Id="rId2" Type="http://schemas.openxmlformats.org/officeDocument/2006/relationships/printerSettings" Target="../printerSettings/printerSettings31.bin"/><Relationship Id="rId1" Type="http://schemas.openxmlformats.org/officeDocument/2006/relationships/hyperlink" Target="https://www.zpsb.pl/wp-content/uploads/2021/03/Efekty_Z1_ENG_2020-2021.pdf" TargetMode="External"/></Relationships>
</file>

<file path=xl/worksheets/_rels/sheet32.xml.rels><?xml version="1.0" encoding="UTF-8" standalone="yes"?>
<Relationships xmlns="http://schemas.openxmlformats.org/package/2006/relationships"><Relationship Id="rId3" Type="http://schemas.openxmlformats.org/officeDocument/2006/relationships/vmlDrawing" Target="../drawings/vmlDrawing32.vml"/><Relationship Id="rId2" Type="http://schemas.openxmlformats.org/officeDocument/2006/relationships/printerSettings" Target="../printerSettings/printerSettings32.bin"/><Relationship Id="rId1" Type="http://schemas.openxmlformats.org/officeDocument/2006/relationships/hyperlink" Target="https://www.zpsb.pl/wp-content/uploads/2021/03/Efekty_Z1_ENG_2020-2021.pdf" TargetMode="External"/></Relationships>
</file>

<file path=xl/worksheets/_rels/sheet33.xml.rels><?xml version="1.0" encoding="UTF-8" standalone="yes"?>
<Relationships xmlns="http://schemas.openxmlformats.org/package/2006/relationships"><Relationship Id="rId3" Type="http://schemas.openxmlformats.org/officeDocument/2006/relationships/hyperlink" Target="https://www.zpsb.pl/wp-content/uploads/2019/09/ZARZ&#260;DZANIE-1_Kurs-1-3_2019-20.pdf" TargetMode="External"/><Relationship Id="rId2" Type="http://schemas.openxmlformats.org/officeDocument/2006/relationships/hyperlink" Target="https://www.zpsb.pl/wp-content/uploads/2019/09/ZARZ&#260;DZANIE-1_Kurs-1-1_2019-20.pdf" TargetMode="External"/><Relationship Id="rId1" Type="http://schemas.openxmlformats.org/officeDocument/2006/relationships/hyperlink" Target="https://www.zpsb.pl/wp-content/uploads/2019/09/ZARZ&#260;DZANIE-1_Kurs-1-4_2019-20.pdf" TargetMode="External"/><Relationship Id="rId6" Type="http://schemas.openxmlformats.org/officeDocument/2006/relationships/vmlDrawing" Target="../drawings/vmlDrawing33.vml"/><Relationship Id="rId5" Type="http://schemas.openxmlformats.org/officeDocument/2006/relationships/printerSettings" Target="../printerSettings/printerSettings33.bin"/><Relationship Id="rId4" Type="http://schemas.openxmlformats.org/officeDocument/2006/relationships/hyperlink" Target="https://www.zpsb.pl/wp-content/uploads/2019/09/ZARZ&#260;DZANIE-1_Kurs-1-2_2019-20.pdf" TargetMode="External"/></Relationships>
</file>

<file path=xl/worksheets/_rels/sheet34.xml.rels><?xml version="1.0" encoding="UTF-8" standalone="yes"?>
<Relationships xmlns="http://schemas.openxmlformats.org/package/2006/relationships"><Relationship Id="rId3" Type="http://schemas.openxmlformats.org/officeDocument/2006/relationships/vmlDrawing" Target="../drawings/vmlDrawing34.vml"/><Relationship Id="rId2" Type="http://schemas.openxmlformats.org/officeDocument/2006/relationships/printerSettings" Target="../printerSettings/printerSettings34.bin"/><Relationship Id="rId1" Type="http://schemas.openxmlformats.org/officeDocument/2006/relationships/hyperlink" Target="https://www.zpsb.pl/wp-content/uploads/2021/03/Efekty_Z1_ENG_2020-2021.pdf" TargetMode="External"/></Relationships>
</file>

<file path=xl/worksheets/_rels/sheet35.xml.rels><?xml version="1.0" encoding="UTF-8" standalone="yes"?>
<Relationships xmlns="http://schemas.openxmlformats.org/package/2006/relationships"><Relationship Id="rId3" Type="http://schemas.openxmlformats.org/officeDocument/2006/relationships/vmlDrawing" Target="../drawings/vmlDrawing35.vml"/><Relationship Id="rId2" Type="http://schemas.openxmlformats.org/officeDocument/2006/relationships/printerSettings" Target="../printerSettings/printerSettings35.bin"/><Relationship Id="rId1" Type="http://schemas.openxmlformats.org/officeDocument/2006/relationships/hyperlink" Target="https://www.zpsb.pl/wp-content/uploads/2021/03/Efekty_Z1_ENG_2020-2021.pdf" TargetMode="External"/></Relationships>
</file>

<file path=xl/worksheets/_rels/sheet36.xml.rels><?xml version="1.0" encoding="UTF-8" standalone="yes"?>
<Relationships xmlns="http://schemas.openxmlformats.org/package/2006/relationships"><Relationship Id="rId3" Type="http://schemas.openxmlformats.org/officeDocument/2006/relationships/vmlDrawing" Target="../drawings/vmlDrawing36.vml"/><Relationship Id="rId2" Type="http://schemas.openxmlformats.org/officeDocument/2006/relationships/printerSettings" Target="../printerSettings/printerSettings36.bin"/><Relationship Id="rId1" Type="http://schemas.openxmlformats.org/officeDocument/2006/relationships/hyperlink" Target="https://www.zpsb.pl/wp-content/uploads/2021/03/Efekty_Z1_ENG_2020-2021.pdf" TargetMode="External"/></Relationships>
</file>

<file path=xl/worksheets/_rels/sheet37.xml.rels><?xml version="1.0" encoding="UTF-8" standalone="yes"?>
<Relationships xmlns="http://schemas.openxmlformats.org/package/2006/relationships"><Relationship Id="rId3" Type="http://schemas.openxmlformats.org/officeDocument/2006/relationships/vmlDrawing" Target="../drawings/vmlDrawing37.vml"/><Relationship Id="rId2" Type="http://schemas.openxmlformats.org/officeDocument/2006/relationships/printerSettings" Target="../printerSettings/printerSettings37.bin"/><Relationship Id="rId1" Type="http://schemas.openxmlformats.org/officeDocument/2006/relationships/hyperlink" Target="https://www.zpsb.pl/wp-content/uploads/2021/03/Efekty_Z1_ENG_2020-2021.pdf" TargetMode="External"/></Relationships>
</file>

<file path=xl/worksheets/_rels/sheet38.xml.rels><?xml version="1.0" encoding="UTF-8" standalone="yes"?>
<Relationships xmlns="http://schemas.openxmlformats.org/package/2006/relationships"><Relationship Id="rId3" Type="http://schemas.openxmlformats.org/officeDocument/2006/relationships/printerSettings" Target="../printerSettings/printerSettings38.bin"/><Relationship Id="rId2" Type="http://schemas.openxmlformats.org/officeDocument/2006/relationships/hyperlink" Target="https://www.zpsb.pl/wp-content/uploads/2019/09/ZARZ&#260;DZANIE-1_Kurs-1-2_2019-20.pdf" TargetMode="External"/><Relationship Id="rId1" Type="http://schemas.openxmlformats.org/officeDocument/2006/relationships/hyperlink" Target="https://www.zpsb.pl/wp-content/uploads/2019/09/ZARZ&#260;DZANIE-1_Kurs-1-1_2019-20.pdf" TargetMode="External"/><Relationship Id="rId4" Type="http://schemas.openxmlformats.org/officeDocument/2006/relationships/vmlDrawing" Target="../drawings/vmlDrawing38.vml"/></Relationships>
</file>

<file path=xl/worksheets/_rels/sheet39.xml.rels><?xml version="1.0" encoding="UTF-8" standalone="yes"?>
<Relationships xmlns="http://schemas.openxmlformats.org/package/2006/relationships"><Relationship Id="rId3" Type="http://schemas.openxmlformats.org/officeDocument/2006/relationships/vmlDrawing" Target="../drawings/vmlDrawing39.vml"/><Relationship Id="rId2" Type="http://schemas.openxmlformats.org/officeDocument/2006/relationships/printerSettings" Target="../printerSettings/printerSettings39.bin"/><Relationship Id="rId1" Type="http://schemas.openxmlformats.org/officeDocument/2006/relationships/hyperlink" Target="https://www.zpsb.pl/wp-content/uploads/2021/03/Efekty_Z1_ENG_2020-2021.pdf" TargetMode="Externa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4.bin"/><Relationship Id="rId1" Type="http://schemas.openxmlformats.org/officeDocument/2006/relationships/hyperlink" Target="https://www.zpsb.pl/wp-content/uploads/2021/03/Efekty_Z1_ENG_2020-2021.pdf" TargetMode="External"/></Relationships>
</file>

<file path=xl/worksheets/_rels/sheet40.xml.rels><?xml version="1.0" encoding="UTF-8" standalone="yes"?>
<Relationships xmlns="http://schemas.openxmlformats.org/package/2006/relationships"><Relationship Id="rId3" Type="http://schemas.openxmlformats.org/officeDocument/2006/relationships/vmlDrawing" Target="../drawings/vmlDrawing40.vml"/><Relationship Id="rId2" Type="http://schemas.openxmlformats.org/officeDocument/2006/relationships/printerSettings" Target="../printerSettings/printerSettings40.bin"/><Relationship Id="rId1" Type="http://schemas.openxmlformats.org/officeDocument/2006/relationships/hyperlink" Target="https://www.zpsb.pl/wp-content/uploads/2021/03/Efekty_Z1_ENG_2020-2021.pdf" TargetMode="External"/></Relationships>
</file>

<file path=xl/worksheets/_rels/sheet41.xml.rels><?xml version="1.0" encoding="UTF-8" standalone="yes"?>
<Relationships xmlns="http://schemas.openxmlformats.org/package/2006/relationships"><Relationship Id="rId3" Type="http://schemas.openxmlformats.org/officeDocument/2006/relationships/hyperlink" Target="https://www.zpsb.pl/wp-content/uploads/2019/09/ZARZ&#260;DZANIE-1_Kurs-1-2_2019-20.pdf" TargetMode="External"/><Relationship Id="rId2" Type="http://schemas.openxmlformats.org/officeDocument/2006/relationships/hyperlink" Target="https://www.zpsb.pl/wp-content/uploads/2019/09/ZARZ&#260;DZANIE-1_Kurs-1-3_2019-20.pdf" TargetMode="External"/><Relationship Id="rId1" Type="http://schemas.openxmlformats.org/officeDocument/2006/relationships/hyperlink" Target="https://www.zpsb.pl/wp-content/uploads/2019/09/ZARZ&#260;DZANIE-1_Kurs-1-1_2019-20.pdf" TargetMode="External"/><Relationship Id="rId5" Type="http://schemas.openxmlformats.org/officeDocument/2006/relationships/vmlDrawing" Target="../drawings/vmlDrawing41.vml"/><Relationship Id="rId4"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3" Type="http://schemas.openxmlformats.org/officeDocument/2006/relationships/vmlDrawing" Target="../drawings/vmlDrawing42.vml"/><Relationship Id="rId2" Type="http://schemas.openxmlformats.org/officeDocument/2006/relationships/printerSettings" Target="../printerSettings/printerSettings42.bin"/><Relationship Id="rId1" Type="http://schemas.openxmlformats.org/officeDocument/2006/relationships/hyperlink" Target="https://www.zpsb.pl/wp-content/uploads/2021/03/Efekty_Z1_ENG_2020-2021.pdf" TargetMode="External"/></Relationships>
</file>

<file path=xl/worksheets/_rels/sheet43.xml.rels><?xml version="1.0" encoding="UTF-8" standalone="yes"?>
<Relationships xmlns="http://schemas.openxmlformats.org/package/2006/relationships"><Relationship Id="rId3" Type="http://schemas.openxmlformats.org/officeDocument/2006/relationships/vmlDrawing" Target="../drawings/vmlDrawing43.vml"/><Relationship Id="rId2" Type="http://schemas.openxmlformats.org/officeDocument/2006/relationships/printerSettings" Target="../printerSettings/printerSettings43.bin"/><Relationship Id="rId1" Type="http://schemas.openxmlformats.org/officeDocument/2006/relationships/hyperlink" Target="https://www.zpsb.pl/wp-content/uploads/2021/03/Efekty_Z1_ENG_2020-2021.pdf" TargetMode="External"/></Relationships>
</file>

<file path=xl/worksheets/_rels/sheet44.xml.rels><?xml version="1.0" encoding="UTF-8" standalone="yes"?>
<Relationships xmlns="http://schemas.openxmlformats.org/package/2006/relationships"><Relationship Id="rId3" Type="http://schemas.openxmlformats.org/officeDocument/2006/relationships/vmlDrawing" Target="../drawings/vmlDrawing44.vml"/><Relationship Id="rId2" Type="http://schemas.openxmlformats.org/officeDocument/2006/relationships/printerSettings" Target="../printerSettings/printerSettings44.bin"/><Relationship Id="rId1" Type="http://schemas.openxmlformats.org/officeDocument/2006/relationships/hyperlink" Target="https://www.zpsb.pl/wp-content/uploads/2021/03/Efekty_Z1_ENG_2020-2021.pdf" TargetMode="External"/></Relationships>
</file>

<file path=xl/worksheets/_rels/sheet45.xml.rels><?xml version="1.0" encoding="UTF-8" standalone="yes"?>
<Relationships xmlns="http://schemas.openxmlformats.org/package/2006/relationships"><Relationship Id="rId3" Type="http://schemas.openxmlformats.org/officeDocument/2006/relationships/hyperlink" Target="https://www.zpsb.pl/wp-content/uploads/2019/09/ZARZ&#260;DZANIE-1_Kurs-1-2_2019-20.pdf" TargetMode="External"/><Relationship Id="rId2" Type="http://schemas.openxmlformats.org/officeDocument/2006/relationships/hyperlink" Target="https://www.zpsb.pl/wp-content/uploads/2019/09/ZARZ&#260;DZANIE-1_Kurs-1-3_2019-20.pdf" TargetMode="External"/><Relationship Id="rId1" Type="http://schemas.openxmlformats.org/officeDocument/2006/relationships/hyperlink" Target="https://www.zpsb.pl/wp-content/uploads/2019/09/ZARZ&#260;DZANIE-1_Kurs-1-1_2019-20.pdf" TargetMode="External"/><Relationship Id="rId5" Type="http://schemas.openxmlformats.org/officeDocument/2006/relationships/vmlDrawing" Target="../drawings/vmlDrawing45.vml"/><Relationship Id="rId4"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3" Type="http://schemas.openxmlformats.org/officeDocument/2006/relationships/vmlDrawing" Target="../drawings/vmlDrawing46.vml"/><Relationship Id="rId2" Type="http://schemas.openxmlformats.org/officeDocument/2006/relationships/printerSettings" Target="../printerSettings/printerSettings46.bin"/><Relationship Id="rId1" Type="http://schemas.openxmlformats.org/officeDocument/2006/relationships/hyperlink" Target="https://www.zpsb.pl/wp-content/uploads/2021/03/Efekty_Z1_ENG_2020-2021.pdf" TargetMode="External"/></Relationships>
</file>

<file path=xl/worksheets/_rels/sheet47.xml.rels><?xml version="1.0" encoding="UTF-8" standalone="yes"?>
<Relationships xmlns="http://schemas.openxmlformats.org/package/2006/relationships"><Relationship Id="rId3" Type="http://schemas.openxmlformats.org/officeDocument/2006/relationships/vmlDrawing" Target="../drawings/vmlDrawing47.vml"/><Relationship Id="rId2" Type="http://schemas.openxmlformats.org/officeDocument/2006/relationships/printerSettings" Target="../printerSettings/printerSettings47.bin"/><Relationship Id="rId1" Type="http://schemas.openxmlformats.org/officeDocument/2006/relationships/hyperlink" Target="https://www.zpsb.pl/wp-content/uploads/2021/03/Efekty_Z1_ENG_2020-2021.pdf" TargetMode="External"/></Relationships>
</file>

<file path=xl/worksheets/_rels/sheet48.xml.rels><?xml version="1.0" encoding="UTF-8" standalone="yes"?>
<Relationships xmlns="http://schemas.openxmlformats.org/package/2006/relationships"><Relationship Id="rId3" Type="http://schemas.openxmlformats.org/officeDocument/2006/relationships/vmlDrawing" Target="../drawings/vmlDrawing48.vml"/><Relationship Id="rId2" Type="http://schemas.openxmlformats.org/officeDocument/2006/relationships/printerSettings" Target="../printerSettings/printerSettings48.bin"/><Relationship Id="rId1" Type="http://schemas.openxmlformats.org/officeDocument/2006/relationships/hyperlink" Target="https://www.zpsb.pl/wp-content/uploads/2021/03/Efekty_Z1_ENG_2020-2021.pdf" TargetMode="External"/></Relationships>
</file>

<file path=xl/worksheets/_rels/sheet49.xml.rels><?xml version="1.0" encoding="UTF-8" standalone="yes"?>
<Relationships xmlns="http://schemas.openxmlformats.org/package/2006/relationships"><Relationship Id="rId3" Type="http://schemas.openxmlformats.org/officeDocument/2006/relationships/vmlDrawing" Target="../drawings/vmlDrawing49.vml"/><Relationship Id="rId2" Type="http://schemas.openxmlformats.org/officeDocument/2006/relationships/printerSettings" Target="../printerSettings/printerSettings49.bin"/><Relationship Id="rId1" Type="http://schemas.openxmlformats.org/officeDocument/2006/relationships/hyperlink" Target="https://www.zpsb.pl/wp-content/uploads/2019/09/ZARZ&#260;DZANIE-1_Kurs-1-1_2019-20.pdf" TargetMode="Externa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5.bin"/><Relationship Id="rId1" Type="http://schemas.openxmlformats.org/officeDocument/2006/relationships/hyperlink" Target="https://www.zpsb.pl/wp-content/uploads/2021/03/Efekty_Z1_ENG_2020-2021.pdf" TargetMode="External"/></Relationships>
</file>

<file path=xl/worksheets/_rels/sheet50.xml.rels><?xml version="1.0" encoding="UTF-8" standalone="yes"?>
<Relationships xmlns="http://schemas.openxmlformats.org/package/2006/relationships"><Relationship Id="rId3" Type="http://schemas.openxmlformats.org/officeDocument/2006/relationships/vmlDrawing" Target="../drawings/vmlDrawing50.vml"/><Relationship Id="rId2" Type="http://schemas.openxmlformats.org/officeDocument/2006/relationships/printerSettings" Target="../printerSettings/printerSettings50.bin"/><Relationship Id="rId1" Type="http://schemas.openxmlformats.org/officeDocument/2006/relationships/hyperlink" Target="https://www.zpsb.pl/wp-content/uploads/2021/03/Efekty_Z1_ENG_2020-2021.pdf" TargetMode="External"/></Relationships>
</file>

<file path=xl/worksheets/_rels/sheet51.xml.rels><?xml version="1.0" encoding="UTF-8" standalone="yes"?>
<Relationships xmlns="http://schemas.openxmlformats.org/package/2006/relationships"><Relationship Id="rId3" Type="http://schemas.openxmlformats.org/officeDocument/2006/relationships/vmlDrawing" Target="../drawings/vmlDrawing51.vml"/><Relationship Id="rId2" Type="http://schemas.openxmlformats.org/officeDocument/2006/relationships/printerSettings" Target="../printerSettings/printerSettings51.bin"/><Relationship Id="rId1" Type="http://schemas.openxmlformats.org/officeDocument/2006/relationships/hyperlink" Target="https://www.zpsb.pl/wp-content/uploads/2019/09/ZARZ&#260;DZANIE-1_Kurs-1-1_2019-20.pdf" TargetMode="External"/></Relationships>
</file>

<file path=xl/worksheets/_rels/sheet52.xml.rels><?xml version="1.0" encoding="UTF-8" standalone="yes"?>
<Relationships xmlns="http://schemas.openxmlformats.org/package/2006/relationships"><Relationship Id="rId3" Type="http://schemas.openxmlformats.org/officeDocument/2006/relationships/vmlDrawing" Target="../drawings/vmlDrawing52.vml"/><Relationship Id="rId2" Type="http://schemas.openxmlformats.org/officeDocument/2006/relationships/printerSettings" Target="../printerSettings/printerSettings52.bin"/><Relationship Id="rId1" Type="http://schemas.openxmlformats.org/officeDocument/2006/relationships/hyperlink" Target="https://www.zpsb.pl/wp-content/uploads/2021/03/Efekty_Z1_ENG_2020-2021.pdf" TargetMode="External"/></Relationships>
</file>

<file path=xl/worksheets/_rels/sheet53.xml.rels><?xml version="1.0" encoding="UTF-8" standalone="yes"?>
<Relationships xmlns="http://schemas.openxmlformats.org/package/2006/relationships"><Relationship Id="rId3" Type="http://schemas.openxmlformats.org/officeDocument/2006/relationships/hyperlink" Target="https://www.zpsb.pl/wp-content/uploads/2019/09/ZARZ&#260;DZANIE-1_Kurs-1-2_2019-20.pdf" TargetMode="External"/><Relationship Id="rId2" Type="http://schemas.openxmlformats.org/officeDocument/2006/relationships/hyperlink" Target="https://www.zpsb.pl/wp-content/uploads/2019/09/ZARZ&#260;DZANIE-1_Kurs-1-3_2019-20.pdf" TargetMode="External"/><Relationship Id="rId1" Type="http://schemas.openxmlformats.org/officeDocument/2006/relationships/hyperlink" Target="https://www.zpsb.pl/wp-content/uploads/2019/09/ZARZ&#260;DZANIE-1_Kurs-1-1_2019-20.pdf" TargetMode="External"/><Relationship Id="rId5" Type="http://schemas.openxmlformats.org/officeDocument/2006/relationships/vmlDrawing" Target="../drawings/vmlDrawing53.vml"/><Relationship Id="rId4"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3" Type="http://schemas.openxmlformats.org/officeDocument/2006/relationships/vmlDrawing" Target="../drawings/vmlDrawing54.vml"/><Relationship Id="rId2" Type="http://schemas.openxmlformats.org/officeDocument/2006/relationships/printerSettings" Target="../printerSettings/printerSettings54.bin"/><Relationship Id="rId1" Type="http://schemas.openxmlformats.org/officeDocument/2006/relationships/hyperlink" Target="https://www.zpsb.pl/wp-content/uploads/2021/03/Efekty_Z1_ENG_2020-2021.pdf" TargetMode="External"/></Relationships>
</file>

<file path=xl/worksheets/_rels/sheet55.xml.rels><?xml version="1.0" encoding="UTF-8" standalone="yes"?>
<Relationships xmlns="http://schemas.openxmlformats.org/package/2006/relationships"><Relationship Id="rId3" Type="http://schemas.openxmlformats.org/officeDocument/2006/relationships/vmlDrawing" Target="../drawings/vmlDrawing55.vml"/><Relationship Id="rId2" Type="http://schemas.openxmlformats.org/officeDocument/2006/relationships/printerSettings" Target="../printerSettings/printerSettings55.bin"/><Relationship Id="rId1" Type="http://schemas.openxmlformats.org/officeDocument/2006/relationships/hyperlink" Target="https://www.zpsb.pl/wp-content/uploads/2021/03/Efekty_Z1_ENG_2020-2021.pdf" TargetMode="External"/></Relationships>
</file>

<file path=xl/worksheets/_rels/sheet56.xml.rels><?xml version="1.0" encoding="UTF-8" standalone="yes"?>
<Relationships xmlns="http://schemas.openxmlformats.org/package/2006/relationships"><Relationship Id="rId3" Type="http://schemas.openxmlformats.org/officeDocument/2006/relationships/vmlDrawing" Target="../drawings/vmlDrawing56.vml"/><Relationship Id="rId2" Type="http://schemas.openxmlformats.org/officeDocument/2006/relationships/printerSettings" Target="../printerSettings/printerSettings56.bin"/><Relationship Id="rId1" Type="http://schemas.openxmlformats.org/officeDocument/2006/relationships/hyperlink" Target="https://www.zpsb.pl/wp-content/uploads/2021/03/Efekty_Z1_ENG_2020-2021.pdf" TargetMode="External"/></Relationships>
</file>

<file path=xl/worksheets/_rels/sheet57.xml.rels><?xml version="1.0" encoding="UTF-8" standalone="yes"?>
<Relationships xmlns="http://schemas.openxmlformats.org/package/2006/relationships"><Relationship Id="rId3" Type="http://schemas.openxmlformats.org/officeDocument/2006/relationships/hyperlink" Target="https://www.zpsb.pl/wp-content/uploads/2019/09/ZARZ&#260;DZANIE-1_Kurs-1-2_2019-20.pdf" TargetMode="External"/><Relationship Id="rId2" Type="http://schemas.openxmlformats.org/officeDocument/2006/relationships/hyperlink" Target="https://www.zpsb.pl/wp-content/uploads/2019/09/ZARZ&#260;DZANIE-1_Kurs-1-3_2019-20.pdf" TargetMode="External"/><Relationship Id="rId1" Type="http://schemas.openxmlformats.org/officeDocument/2006/relationships/hyperlink" Target="https://www.zpsb.pl/wp-content/uploads/2019/09/ZARZ&#260;DZANIE-1_Kurs-1-1_2019-20.pdf" TargetMode="External"/><Relationship Id="rId5" Type="http://schemas.openxmlformats.org/officeDocument/2006/relationships/vmlDrawing" Target="../drawings/vmlDrawing57.vml"/><Relationship Id="rId4"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3" Type="http://schemas.openxmlformats.org/officeDocument/2006/relationships/vmlDrawing" Target="../drawings/vmlDrawing58.vml"/><Relationship Id="rId2" Type="http://schemas.openxmlformats.org/officeDocument/2006/relationships/printerSettings" Target="../printerSettings/printerSettings58.bin"/><Relationship Id="rId1" Type="http://schemas.openxmlformats.org/officeDocument/2006/relationships/hyperlink" Target="https://www.zpsb.pl/wp-content/uploads/2021/03/Efekty_Z1_ENG_2020-2021.pdf" TargetMode="External"/></Relationships>
</file>

<file path=xl/worksheets/_rels/sheet59.xml.rels><?xml version="1.0" encoding="UTF-8" standalone="yes"?>
<Relationships xmlns="http://schemas.openxmlformats.org/package/2006/relationships"><Relationship Id="rId3" Type="http://schemas.openxmlformats.org/officeDocument/2006/relationships/vmlDrawing" Target="../drawings/vmlDrawing59.vml"/><Relationship Id="rId2" Type="http://schemas.openxmlformats.org/officeDocument/2006/relationships/printerSettings" Target="../printerSettings/printerSettings59.bin"/><Relationship Id="rId1" Type="http://schemas.openxmlformats.org/officeDocument/2006/relationships/hyperlink" Target="https://www.zpsb.pl/wp-content/uploads/2021/03/Efekty_Z1_ENG_2020-2021.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printerSettings" Target="../printerSettings/printerSettings6.bin"/><Relationship Id="rId1" Type="http://schemas.openxmlformats.org/officeDocument/2006/relationships/hyperlink" Target="https://www.zpsb.pl/wp-content/uploads/2021/03/Efekty_Z1_ENG_2020-2021.pdf" TargetMode="External"/></Relationships>
</file>

<file path=xl/worksheets/_rels/sheet60.xml.rels><?xml version="1.0" encoding="UTF-8" standalone="yes"?>
<Relationships xmlns="http://schemas.openxmlformats.org/package/2006/relationships"><Relationship Id="rId3" Type="http://schemas.openxmlformats.org/officeDocument/2006/relationships/vmlDrawing" Target="../drawings/vmlDrawing60.vml"/><Relationship Id="rId2" Type="http://schemas.openxmlformats.org/officeDocument/2006/relationships/printerSettings" Target="../printerSettings/printerSettings60.bin"/><Relationship Id="rId1" Type="http://schemas.openxmlformats.org/officeDocument/2006/relationships/hyperlink" Target="https://www.zpsb.pl/wp-content/uploads/2021/03/Efekty_Z1_ENG_2020-2021.pdf" TargetMode="External"/></Relationships>
</file>

<file path=xl/worksheets/_rels/sheet61.xml.rels><?xml version="1.0" encoding="UTF-8" standalone="yes"?>
<Relationships xmlns="http://schemas.openxmlformats.org/package/2006/relationships"><Relationship Id="rId3" Type="http://schemas.openxmlformats.org/officeDocument/2006/relationships/vmlDrawing" Target="../drawings/vmlDrawing61.vml"/><Relationship Id="rId2" Type="http://schemas.openxmlformats.org/officeDocument/2006/relationships/printerSettings" Target="../printerSettings/printerSettings61.bin"/><Relationship Id="rId1" Type="http://schemas.openxmlformats.org/officeDocument/2006/relationships/hyperlink" Target="https://www.zpsb.pl/wp-content/uploads/2019/09/ZARZ&#260;DZANIE-1_Kurs-1-1_2019-20.pdf" TargetMode="External"/></Relationships>
</file>

<file path=xl/worksheets/_rels/sheet62.xml.rels><?xml version="1.0" encoding="UTF-8" standalone="yes"?>
<Relationships xmlns="http://schemas.openxmlformats.org/package/2006/relationships"><Relationship Id="rId3" Type="http://schemas.openxmlformats.org/officeDocument/2006/relationships/vmlDrawing" Target="../drawings/vmlDrawing62.vml"/><Relationship Id="rId2" Type="http://schemas.openxmlformats.org/officeDocument/2006/relationships/printerSettings" Target="../printerSettings/printerSettings62.bin"/><Relationship Id="rId1" Type="http://schemas.openxmlformats.org/officeDocument/2006/relationships/hyperlink" Target="https://www.zpsb.pl/wp-content/uploads/2021/03/Efekty_Z1_ENG_2020-2021.pdf" TargetMode="External"/></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7.bin"/><Relationship Id="rId1" Type="http://schemas.openxmlformats.org/officeDocument/2006/relationships/hyperlink" Target="https://www.zpsb.pl/wp-content/uploads/2021/03/Efekty_Z1_ENG_2020-2021.pdf" TargetMode="Externa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8.bin"/><Relationship Id="rId1" Type="http://schemas.openxmlformats.org/officeDocument/2006/relationships/hyperlink" Target="https://www.zpsb.pl/wp-content/uploads/2021/03/Efekty_Z1_ENG_2020-2021.pdf" TargetMode="External"/></Relationships>
</file>

<file path=xl/worksheets/_rels/sheet9.xml.rels><?xml version="1.0" encoding="UTF-8" standalone="yes"?>
<Relationships xmlns="http://schemas.openxmlformats.org/package/2006/relationships"><Relationship Id="rId3" Type="http://schemas.openxmlformats.org/officeDocument/2006/relationships/hyperlink" Target="https://www.zpsb.pl/wp-content/uploads/2019/09/ZARZ&#260;DZANIE-1_Kurs-1-3_2019-20.pdf" TargetMode="External"/><Relationship Id="rId2" Type="http://schemas.openxmlformats.org/officeDocument/2006/relationships/hyperlink" Target="https://www.zpsb.pl/wp-content/uploads/2019/09/ZARZ&#260;DZANIE-1_Kurs-1-1_2019-20.pdf" TargetMode="External"/><Relationship Id="rId1" Type="http://schemas.openxmlformats.org/officeDocument/2006/relationships/hyperlink" Target="https://www.zpsb.pl/wp-content/uploads/2019/09/ZARZ&#260;DZANIE-1_Kurs-1-4_2019-20.pdf" TargetMode="External"/><Relationship Id="rId6" Type="http://schemas.openxmlformats.org/officeDocument/2006/relationships/vmlDrawing" Target="../drawings/vmlDrawing9.vml"/><Relationship Id="rId5" Type="http://schemas.openxmlformats.org/officeDocument/2006/relationships/printerSettings" Target="../printerSettings/printerSettings9.bin"/><Relationship Id="rId4" Type="http://schemas.openxmlformats.org/officeDocument/2006/relationships/hyperlink" Target="https://www.zpsb.pl/wp-content/uploads/2019/09/ZARZ&#260;DZANIE-1_Kurs-1-2_2019-20.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10C600-78FE-4D7B-8ECD-62B0851EF7BF}">
  <sheetPr codeName="Arkusz1">
    <tabColor theme="5"/>
    <pageSetUpPr fitToPage="1"/>
  </sheetPr>
  <dimension ref="A1:I80"/>
  <sheetViews>
    <sheetView showGridLines="0" showZeros="0" tabSelected="1" zoomScale="115" zoomScaleNormal="115" workbookViewId="0"/>
  </sheetViews>
  <sheetFormatPr defaultColWidth="8.85546875" defaultRowHeight="15" x14ac:dyDescent="0.25"/>
  <cols>
    <col min="1" max="1" width="21.42578125" style="70" customWidth="1"/>
    <col min="2" max="2" width="14.5703125" style="70" customWidth="1"/>
    <col min="3" max="3" width="62.5703125" style="70" customWidth="1"/>
    <col min="4" max="4" width="8.85546875" style="4"/>
    <col min="5" max="5" width="11.42578125" style="70" customWidth="1"/>
    <col min="6" max="6" width="17" style="70" customWidth="1"/>
    <col min="7" max="7" width="11.42578125" style="70" customWidth="1"/>
    <col min="8" max="8" width="9.42578125" style="70" customWidth="1"/>
    <col min="9" max="11" width="8.85546875" style="70"/>
    <col min="12" max="12" width="14.140625" style="70" customWidth="1"/>
    <col min="13" max="16384" width="8.85546875" style="70"/>
  </cols>
  <sheetData>
    <row r="1" spans="1:9" ht="23.25" x14ac:dyDescent="0.35">
      <c r="A1" s="100" t="s">
        <v>327</v>
      </c>
      <c r="B1" s="3"/>
    </row>
    <row r="2" spans="1:9" ht="21" x14ac:dyDescent="0.35">
      <c r="A2" s="129" t="s">
        <v>328</v>
      </c>
      <c r="B2" s="103" t="s">
        <v>901</v>
      </c>
    </row>
    <row r="3" spans="1:9" ht="21" x14ac:dyDescent="0.35">
      <c r="A3" s="101" t="s">
        <v>265</v>
      </c>
      <c r="B3" s="103" t="s">
        <v>250</v>
      </c>
    </row>
    <row r="4" spans="1:9" ht="21" x14ac:dyDescent="0.35">
      <c r="A4" s="101" t="s">
        <v>329</v>
      </c>
      <c r="B4" s="103" t="s">
        <v>266</v>
      </c>
      <c r="C4" s="5" t="s">
        <v>302</v>
      </c>
    </row>
    <row r="5" spans="1:9" ht="21" x14ac:dyDescent="0.35">
      <c r="A5" s="101" t="s">
        <v>330</v>
      </c>
      <c r="B5" s="104" t="s">
        <v>331</v>
      </c>
      <c r="C5" s="6"/>
    </row>
    <row r="6" spans="1:9" ht="9.9499999999999993" customHeight="1" thickBot="1" x14ac:dyDescent="0.3">
      <c r="A6" s="102"/>
    </row>
    <row r="7" spans="1:9" ht="24" thickBot="1" x14ac:dyDescent="0.4">
      <c r="A7" s="101" t="s">
        <v>335</v>
      </c>
      <c r="B7" s="236" t="s">
        <v>112</v>
      </c>
      <c r="C7" s="237"/>
    </row>
    <row r="8" spans="1:9" ht="9.9499999999999993" customHeight="1" thickBot="1" x14ac:dyDescent="0.3"/>
    <row r="9" spans="1:9" ht="26.25" thickBot="1" x14ac:dyDescent="0.3">
      <c r="A9" s="7" t="s">
        <v>113</v>
      </c>
      <c r="B9" s="8" t="s">
        <v>114</v>
      </c>
      <c r="C9" s="8" t="s">
        <v>309</v>
      </c>
      <c r="D9" s="8" t="s">
        <v>0</v>
      </c>
      <c r="E9" s="9" t="s">
        <v>115</v>
      </c>
      <c r="F9" s="8" t="s">
        <v>116</v>
      </c>
      <c r="G9" s="10" t="s">
        <v>117</v>
      </c>
      <c r="H9" s="10" t="s">
        <v>118</v>
      </c>
      <c r="I9" s="11" t="s">
        <v>119</v>
      </c>
    </row>
    <row r="10" spans="1:9" ht="16.5" thickBot="1" x14ac:dyDescent="0.3">
      <c r="A10" s="238" t="s">
        <v>197</v>
      </c>
      <c r="B10" s="12" t="s">
        <v>120</v>
      </c>
      <c r="C10" s="196" t="s">
        <v>212</v>
      </c>
      <c r="D10" s="12">
        <f>SUM(D11:D16)</f>
        <v>21</v>
      </c>
      <c r="E10" s="12"/>
      <c r="F10" s="105" t="s">
        <v>1</v>
      </c>
      <c r="G10" s="14">
        <f>SUM(G11:G16)</f>
        <v>132</v>
      </c>
      <c r="H10" s="14">
        <f>SUM(H11:H16)</f>
        <v>393</v>
      </c>
      <c r="I10" s="14">
        <f>SUM(I11:I16)</f>
        <v>525</v>
      </c>
    </row>
    <row r="11" spans="1:9" ht="16.5" thickBot="1" x14ac:dyDescent="0.3">
      <c r="A11" s="238"/>
      <c r="B11" s="15" t="s">
        <v>136</v>
      </c>
      <c r="C11" s="197" t="s">
        <v>181</v>
      </c>
      <c r="D11" s="107">
        <v>8</v>
      </c>
      <c r="E11" s="108" t="s">
        <v>187</v>
      </c>
      <c r="F11" s="107"/>
      <c r="G11" s="16">
        <v>30</v>
      </c>
      <c r="H11" s="16">
        <f t="shared" ref="H11:H16" si="0">I11-G11</f>
        <v>170</v>
      </c>
      <c r="I11" s="17">
        <f>D11*25</f>
        <v>200</v>
      </c>
    </row>
    <row r="12" spans="1:9" ht="16.5" thickBot="1" x14ac:dyDescent="0.3">
      <c r="A12" s="238"/>
      <c r="B12" s="15" t="s">
        <v>137</v>
      </c>
      <c r="C12" s="197" t="s">
        <v>182</v>
      </c>
      <c r="D12" s="108">
        <v>1</v>
      </c>
      <c r="E12" s="108" t="s">
        <v>187</v>
      </c>
      <c r="F12" s="108"/>
      <c r="G12" s="16">
        <v>6</v>
      </c>
      <c r="H12" s="16">
        <f t="shared" si="0"/>
        <v>19</v>
      </c>
      <c r="I12" s="17">
        <f t="shared" ref="I12:I14" si="1">D12*25</f>
        <v>25</v>
      </c>
    </row>
    <row r="13" spans="1:9" ht="16.5" thickBot="1" x14ac:dyDescent="0.3">
      <c r="A13" s="238"/>
      <c r="B13" s="15" t="s">
        <v>138</v>
      </c>
      <c r="C13" s="197" t="s">
        <v>183</v>
      </c>
      <c r="D13" s="108">
        <v>2</v>
      </c>
      <c r="E13" s="108" t="s">
        <v>187</v>
      </c>
      <c r="F13" s="108"/>
      <c r="G13" s="16">
        <v>18</v>
      </c>
      <c r="H13" s="16">
        <f t="shared" si="0"/>
        <v>32</v>
      </c>
      <c r="I13" s="17">
        <f t="shared" si="1"/>
        <v>50</v>
      </c>
    </row>
    <row r="14" spans="1:9" ht="16.5" thickBot="1" x14ac:dyDescent="0.3">
      <c r="A14" s="238"/>
      <c r="B14" s="15" t="s">
        <v>139</v>
      </c>
      <c r="C14" s="197" t="s">
        <v>184</v>
      </c>
      <c r="D14" s="108">
        <v>2</v>
      </c>
      <c r="E14" s="108" t="s">
        <v>187</v>
      </c>
      <c r="F14" s="108"/>
      <c r="G14" s="16">
        <v>18</v>
      </c>
      <c r="H14" s="16">
        <f t="shared" si="0"/>
        <v>32</v>
      </c>
      <c r="I14" s="17">
        <f t="shared" si="1"/>
        <v>50</v>
      </c>
    </row>
    <row r="15" spans="1:9" ht="16.5" thickBot="1" x14ac:dyDescent="0.3">
      <c r="A15" s="238"/>
      <c r="B15" s="18" t="s">
        <v>140</v>
      </c>
      <c r="C15" s="197" t="s">
        <v>185</v>
      </c>
      <c r="D15" s="108">
        <v>4</v>
      </c>
      <c r="E15" s="108" t="s">
        <v>188</v>
      </c>
      <c r="F15" s="108"/>
      <c r="G15" s="16">
        <v>30</v>
      </c>
      <c r="H15" s="16">
        <f t="shared" si="0"/>
        <v>70</v>
      </c>
      <c r="I15" s="17">
        <f>D15*25</f>
        <v>100</v>
      </c>
    </row>
    <row r="16" spans="1:9" ht="16.5" thickBot="1" x14ac:dyDescent="0.3">
      <c r="A16" s="238"/>
      <c r="B16" s="18" t="s">
        <v>141</v>
      </c>
      <c r="C16" s="197" t="s">
        <v>186</v>
      </c>
      <c r="D16" s="107">
        <v>4</v>
      </c>
      <c r="E16" s="109" t="s">
        <v>188</v>
      </c>
      <c r="F16" s="110"/>
      <c r="G16" s="17">
        <v>30</v>
      </c>
      <c r="H16" s="17">
        <f t="shared" si="0"/>
        <v>70</v>
      </c>
      <c r="I16" s="17">
        <f t="shared" ref="I16" si="2">D16*25</f>
        <v>100</v>
      </c>
    </row>
    <row r="17" spans="1:9" ht="32.25" thickBot="1" x14ac:dyDescent="0.3">
      <c r="A17" s="238"/>
      <c r="B17" s="19" t="s">
        <v>121</v>
      </c>
      <c r="C17" s="196" t="s">
        <v>189</v>
      </c>
      <c r="D17" s="19">
        <f>SUM(D18:D21)</f>
        <v>12</v>
      </c>
      <c r="E17" s="19"/>
      <c r="F17" s="111" t="s">
        <v>2</v>
      </c>
      <c r="G17" s="20">
        <f>SUM(G18:G21)</f>
        <v>135</v>
      </c>
      <c r="H17" s="20">
        <f t="shared" ref="H17:I17" si="3">SUM(H18:H21)</f>
        <v>165</v>
      </c>
      <c r="I17" s="20">
        <f t="shared" si="3"/>
        <v>300</v>
      </c>
    </row>
    <row r="18" spans="1:9" ht="16.5" thickBot="1" x14ac:dyDescent="0.3">
      <c r="A18" s="238"/>
      <c r="B18" s="15" t="s">
        <v>142</v>
      </c>
      <c r="C18" s="197" t="s">
        <v>190</v>
      </c>
      <c r="D18" s="108">
        <v>4</v>
      </c>
      <c r="E18" s="108" t="s">
        <v>188</v>
      </c>
      <c r="F18" s="108"/>
      <c r="G18" s="16">
        <v>45</v>
      </c>
      <c r="H18" s="16">
        <f t="shared" ref="H18:H21" si="4">I18-G18</f>
        <v>55</v>
      </c>
      <c r="I18" s="16">
        <f t="shared" ref="I18:I21" si="5">D18*25</f>
        <v>100</v>
      </c>
    </row>
    <row r="19" spans="1:9" ht="16.5" thickBot="1" x14ac:dyDescent="0.3">
      <c r="A19" s="238"/>
      <c r="B19" s="15" t="s">
        <v>143</v>
      </c>
      <c r="C19" s="197" t="s">
        <v>191</v>
      </c>
      <c r="D19" s="108">
        <v>3</v>
      </c>
      <c r="E19" s="112" t="s">
        <v>187</v>
      </c>
      <c r="F19" s="108"/>
      <c r="G19" s="16">
        <v>30</v>
      </c>
      <c r="H19" s="16">
        <f t="shared" si="4"/>
        <v>45</v>
      </c>
      <c r="I19" s="16">
        <f t="shared" si="5"/>
        <v>75</v>
      </c>
    </row>
    <row r="20" spans="1:9" ht="16.5" thickBot="1" x14ac:dyDescent="0.3">
      <c r="A20" s="238"/>
      <c r="B20" s="15" t="s">
        <v>144</v>
      </c>
      <c r="C20" s="197" t="s">
        <v>192</v>
      </c>
      <c r="D20" s="108">
        <v>3</v>
      </c>
      <c r="E20" s="112" t="s">
        <v>187</v>
      </c>
      <c r="F20" s="108"/>
      <c r="G20" s="16">
        <v>30</v>
      </c>
      <c r="H20" s="16">
        <f t="shared" si="4"/>
        <v>45</v>
      </c>
      <c r="I20" s="16">
        <f t="shared" si="5"/>
        <v>75</v>
      </c>
    </row>
    <row r="21" spans="1:9" ht="16.5" thickBot="1" x14ac:dyDescent="0.3">
      <c r="A21" s="238"/>
      <c r="B21" s="15" t="s">
        <v>145</v>
      </c>
      <c r="C21" s="197" t="s">
        <v>193</v>
      </c>
      <c r="D21" s="108">
        <v>2</v>
      </c>
      <c r="E21" s="112" t="s">
        <v>187</v>
      </c>
      <c r="F21" s="108"/>
      <c r="G21" s="16">
        <v>30</v>
      </c>
      <c r="H21" s="16">
        <f t="shared" si="4"/>
        <v>20</v>
      </c>
      <c r="I21" s="16">
        <f t="shared" si="5"/>
        <v>50</v>
      </c>
    </row>
    <row r="22" spans="1:9" ht="16.5" thickBot="1" x14ac:dyDescent="0.3">
      <c r="A22" s="238"/>
      <c r="B22" s="13"/>
      <c r="C22" s="13"/>
      <c r="D22" s="13"/>
      <c r="E22" s="13"/>
      <c r="F22" s="13"/>
      <c r="G22" s="14">
        <f>SUM(G23:G24)</f>
        <v>6</v>
      </c>
      <c r="H22" s="13"/>
      <c r="I22" s="13"/>
    </row>
    <row r="23" spans="1:9" ht="16.5" thickBot="1" x14ac:dyDescent="0.3">
      <c r="A23" s="238"/>
      <c r="B23" s="15"/>
      <c r="C23" s="106" t="s">
        <v>195</v>
      </c>
      <c r="D23" s="108">
        <v>0</v>
      </c>
      <c r="E23" s="112" t="s">
        <v>194</v>
      </c>
      <c r="F23" s="113"/>
      <c r="G23" s="16">
        <v>2</v>
      </c>
      <c r="H23" s="16"/>
      <c r="I23" s="16"/>
    </row>
    <row r="24" spans="1:9" ht="16.5" thickBot="1" x14ac:dyDescent="0.3">
      <c r="A24" s="238"/>
      <c r="B24" s="15"/>
      <c r="C24" s="106" t="s">
        <v>869</v>
      </c>
      <c r="D24" s="108">
        <v>0</v>
      </c>
      <c r="E24" s="112" t="s">
        <v>194</v>
      </c>
      <c r="F24" s="113"/>
      <c r="G24" s="16">
        <v>4</v>
      </c>
      <c r="H24" s="16"/>
      <c r="I24" s="16"/>
    </row>
    <row r="25" spans="1:9" ht="16.5" thickBot="1" x14ac:dyDescent="0.3">
      <c r="A25" s="238"/>
      <c r="B25" s="243" t="s">
        <v>196</v>
      </c>
      <c r="C25" s="244"/>
      <c r="D25" s="21">
        <f>D17+D10</f>
        <v>33</v>
      </c>
      <c r="E25" s="22"/>
      <c r="F25" s="23"/>
      <c r="G25" s="24">
        <f>G17+G10+G22</f>
        <v>273</v>
      </c>
      <c r="H25" s="24">
        <f>H17+H10+H22</f>
        <v>558</v>
      </c>
      <c r="I25" s="24">
        <f>I17+I10+I22</f>
        <v>825</v>
      </c>
    </row>
    <row r="26" spans="1:9" ht="16.5" thickBot="1" x14ac:dyDescent="0.3">
      <c r="A26" s="239" t="s">
        <v>198</v>
      </c>
      <c r="B26" s="25" t="s">
        <v>122</v>
      </c>
      <c r="C26" s="198" t="s">
        <v>203</v>
      </c>
      <c r="D26" s="25">
        <f>SUM(D27:D30)</f>
        <v>13</v>
      </c>
      <c r="E26" s="25"/>
      <c r="F26" s="114" t="s">
        <v>3</v>
      </c>
      <c r="G26" s="26">
        <f>SUM(G27:G30)</f>
        <v>120</v>
      </c>
      <c r="H26" s="26">
        <f t="shared" ref="H26:I26" si="6">SUM(H27:H30)</f>
        <v>205</v>
      </c>
      <c r="I26" s="26">
        <f t="shared" si="6"/>
        <v>325</v>
      </c>
    </row>
    <row r="27" spans="1:9" ht="16.5" thickBot="1" x14ac:dyDescent="0.3">
      <c r="A27" s="239"/>
      <c r="B27" s="15" t="s">
        <v>146</v>
      </c>
      <c r="C27" s="197" t="s">
        <v>204</v>
      </c>
      <c r="D27" s="107">
        <v>3</v>
      </c>
      <c r="E27" s="112" t="s">
        <v>194</v>
      </c>
      <c r="F27" s="113"/>
      <c r="G27" s="16">
        <v>30</v>
      </c>
      <c r="H27" s="17">
        <f t="shared" ref="H27:H30" si="7">I27-G27</f>
        <v>45</v>
      </c>
      <c r="I27" s="17">
        <f t="shared" ref="I27:I68" si="8">D27*25</f>
        <v>75</v>
      </c>
    </row>
    <row r="28" spans="1:9" ht="16.5" thickBot="1" x14ac:dyDescent="0.3">
      <c r="A28" s="239"/>
      <c r="B28" s="15" t="s">
        <v>147</v>
      </c>
      <c r="C28" s="197" t="s">
        <v>205</v>
      </c>
      <c r="D28" s="108">
        <v>4</v>
      </c>
      <c r="E28" s="112" t="s">
        <v>194</v>
      </c>
      <c r="F28" s="113"/>
      <c r="G28" s="16">
        <v>30</v>
      </c>
      <c r="H28" s="17">
        <f t="shared" si="7"/>
        <v>70</v>
      </c>
      <c r="I28" s="17">
        <f t="shared" si="8"/>
        <v>100</v>
      </c>
    </row>
    <row r="29" spans="1:9" ht="16.5" thickBot="1" x14ac:dyDescent="0.3">
      <c r="A29" s="239"/>
      <c r="B29" s="15" t="s">
        <v>148</v>
      </c>
      <c r="C29" s="197" t="s">
        <v>206</v>
      </c>
      <c r="D29" s="107">
        <v>4</v>
      </c>
      <c r="E29" s="112" t="s">
        <v>188</v>
      </c>
      <c r="F29" s="113"/>
      <c r="G29" s="16">
        <v>30</v>
      </c>
      <c r="H29" s="17">
        <f t="shared" si="7"/>
        <v>70</v>
      </c>
      <c r="I29" s="17">
        <f t="shared" si="8"/>
        <v>100</v>
      </c>
    </row>
    <row r="30" spans="1:9" ht="16.5" thickBot="1" x14ac:dyDescent="0.3">
      <c r="A30" s="239"/>
      <c r="B30" s="18" t="s">
        <v>149</v>
      </c>
      <c r="C30" s="197" t="s">
        <v>207</v>
      </c>
      <c r="D30" s="115">
        <v>2</v>
      </c>
      <c r="E30" s="109" t="s">
        <v>194</v>
      </c>
      <c r="F30" s="116"/>
      <c r="G30" s="17">
        <v>30</v>
      </c>
      <c r="H30" s="17">
        <f t="shared" si="7"/>
        <v>20</v>
      </c>
      <c r="I30" s="17">
        <f t="shared" si="8"/>
        <v>50</v>
      </c>
    </row>
    <row r="31" spans="1:9" ht="16.5" thickBot="1" x14ac:dyDescent="0.3">
      <c r="A31" s="239"/>
      <c r="B31" s="25" t="s">
        <v>123</v>
      </c>
      <c r="C31" s="198" t="s">
        <v>208</v>
      </c>
      <c r="D31" s="25">
        <f>SUM(D32:D33)</f>
        <v>16</v>
      </c>
      <c r="E31" s="25"/>
      <c r="F31" s="114" t="s">
        <v>4</v>
      </c>
      <c r="G31" s="26">
        <f>SUM(G32:G33)</f>
        <v>90</v>
      </c>
      <c r="H31" s="26">
        <f>SUM(H32:H33)</f>
        <v>310</v>
      </c>
      <c r="I31" s="26">
        <f>SUM(I32:I33)</f>
        <v>400</v>
      </c>
    </row>
    <row r="32" spans="1:9" ht="16.5" thickBot="1" x14ac:dyDescent="0.3">
      <c r="A32" s="239"/>
      <c r="B32" s="15" t="s">
        <v>150</v>
      </c>
      <c r="C32" s="197" t="s">
        <v>209</v>
      </c>
      <c r="D32" s="108">
        <v>8</v>
      </c>
      <c r="E32" s="112" t="s">
        <v>188</v>
      </c>
      <c r="F32" s="113"/>
      <c r="G32" s="16">
        <v>45</v>
      </c>
      <c r="H32" s="16">
        <f t="shared" ref="H32:H33" si="9">I32-G32</f>
        <v>155</v>
      </c>
      <c r="I32" s="17">
        <f t="shared" si="8"/>
        <v>200</v>
      </c>
    </row>
    <row r="33" spans="1:9" ht="16.5" thickBot="1" x14ac:dyDescent="0.3">
      <c r="A33" s="239"/>
      <c r="B33" s="15" t="s">
        <v>151</v>
      </c>
      <c r="C33" s="197" t="s">
        <v>210</v>
      </c>
      <c r="D33" s="108">
        <v>8</v>
      </c>
      <c r="E33" s="112" t="s">
        <v>188</v>
      </c>
      <c r="F33" s="113"/>
      <c r="G33" s="16">
        <v>45</v>
      </c>
      <c r="H33" s="16">
        <f t="shared" si="9"/>
        <v>155</v>
      </c>
      <c r="I33" s="17">
        <f t="shared" si="8"/>
        <v>200</v>
      </c>
    </row>
    <row r="34" spans="1:9" ht="16.5" thickBot="1" x14ac:dyDescent="0.3">
      <c r="A34" s="239"/>
      <c r="B34" s="241" t="s">
        <v>196</v>
      </c>
      <c r="C34" s="242"/>
      <c r="D34" s="27">
        <f>D31+D26</f>
        <v>29</v>
      </c>
      <c r="E34" s="28"/>
      <c r="F34" s="29"/>
      <c r="G34" s="30">
        <f>G31+G26</f>
        <v>210</v>
      </c>
      <c r="H34" s="30">
        <f>H31+H26</f>
        <v>515</v>
      </c>
      <c r="I34" s="30">
        <f>I31+I26</f>
        <v>725</v>
      </c>
    </row>
    <row r="35" spans="1:9" ht="16.5" customHeight="1" thickBot="1" x14ac:dyDescent="0.3">
      <c r="A35" s="240" t="s">
        <v>199</v>
      </c>
      <c r="B35" s="31" t="s">
        <v>124</v>
      </c>
      <c r="C35" s="199" t="s">
        <v>211</v>
      </c>
      <c r="D35" s="31">
        <f>SUM(D36:D38)</f>
        <v>4</v>
      </c>
      <c r="E35" s="31"/>
      <c r="F35" s="117" t="s">
        <v>5</v>
      </c>
      <c r="G35" s="32">
        <f>SUM(G36:G38)</f>
        <v>54</v>
      </c>
      <c r="H35" s="32">
        <f>SUM(H36:H38)</f>
        <v>46</v>
      </c>
      <c r="I35" s="32">
        <f>SUM(I36:I38)</f>
        <v>100</v>
      </c>
    </row>
    <row r="36" spans="1:9" ht="16.5" customHeight="1" thickBot="1" x14ac:dyDescent="0.3">
      <c r="A36" s="240"/>
      <c r="B36" s="15" t="s">
        <v>152</v>
      </c>
      <c r="C36" s="197" t="s">
        <v>213</v>
      </c>
      <c r="D36" s="107">
        <v>1</v>
      </c>
      <c r="E36" s="109" t="s">
        <v>194</v>
      </c>
      <c r="F36" s="116"/>
      <c r="G36" s="17">
        <v>18</v>
      </c>
      <c r="H36" s="17">
        <f t="shared" ref="H36:H38" si="10">I36-G36</f>
        <v>7</v>
      </c>
      <c r="I36" s="17">
        <f t="shared" ref="I36:I38" si="11">D36*25</f>
        <v>25</v>
      </c>
    </row>
    <row r="37" spans="1:9" ht="16.5" customHeight="1" thickBot="1" x14ac:dyDescent="0.3">
      <c r="A37" s="240"/>
      <c r="B37" s="15" t="s">
        <v>153</v>
      </c>
      <c r="C37" s="197" t="s">
        <v>214</v>
      </c>
      <c r="D37" s="107">
        <v>1</v>
      </c>
      <c r="E37" s="109" t="s">
        <v>194</v>
      </c>
      <c r="F37" s="116"/>
      <c r="G37" s="17">
        <v>18</v>
      </c>
      <c r="H37" s="17">
        <f t="shared" si="10"/>
        <v>7</v>
      </c>
      <c r="I37" s="17">
        <f t="shared" si="11"/>
        <v>25</v>
      </c>
    </row>
    <row r="38" spans="1:9" ht="16.5" customHeight="1" thickBot="1" x14ac:dyDescent="0.3">
      <c r="A38" s="240"/>
      <c r="B38" s="15" t="s">
        <v>154</v>
      </c>
      <c r="C38" s="197" t="s">
        <v>215</v>
      </c>
      <c r="D38" s="115">
        <v>2</v>
      </c>
      <c r="E38" s="109" t="s">
        <v>194</v>
      </c>
      <c r="F38" s="116"/>
      <c r="G38" s="17">
        <v>18</v>
      </c>
      <c r="H38" s="17">
        <f t="shared" si="10"/>
        <v>32</v>
      </c>
      <c r="I38" s="17">
        <f t="shared" si="11"/>
        <v>50</v>
      </c>
    </row>
    <row r="39" spans="1:9" ht="16.5" customHeight="1" thickBot="1" x14ac:dyDescent="0.3">
      <c r="A39" s="240"/>
      <c r="B39" s="31" t="s">
        <v>125</v>
      </c>
      <c r="C39" s="199" t="s">
        <v>216</v>
      </c>
      <c r="D39" s="31">
        <f>SUM(D40:D42)</f>
        <v>18</v>
      </c>
      <c r="E39" s="31"/>
      <c r="F39" s="117" t="s">
        <v>415</v>
      </c>
      <c r="G39" s="32">
        <f>SUM(G40:G42)</f>
        <v>120</v>
      </c>
      <c r="H39" s="32">
        <f t="shared" ref="H39:I39" si="12">SUM(H40:H42)</f>
        <v>330</v>
      </c>
      <c r="I39" s="32">
        <f t="shared" si="12"/>
        <v>450</v>
      </c>
    </row>
    <row r="40" spans="1:9" ht="16.5" customHeight="1" thickBot="1" x14ac:dyDescent="0.3">
      <c r="A40" s="240"/>
      <c r="B40" s="15" t="s">
        <v>155</v>
      </c>
      <c r="C40" s="197" t="s">
        <v>217</v>
      </c>
      <c r="D40" s="108">
        <v>7</v>
      </c>
      <c r="E40" s="109" t="s">
        <v>188</v>
      </c>
      <c r="F40" s="113"/>
      <c r="G40" s="17">
        <v>45</v>
      </c>
      <c r="H40" s="16">
        <f>I40-G40</f>
        <v>130</v>
      </c>
      <c r="I40" s="17">
        <f>D40*25</f>
        <v>175</v>
      </c>
    </row>
    <row r="41" spans="1:9" ht="16.5" customHeight="1" thickBot="1" x14ac:dyDescent="0.3">
      <c r="A41" s="240"/>
      <c r="B41" s="15" t="s">
        <v>156</v>
      </c>
      <c r="C41" s="197" t="s">
        <v>218</v>
      </c>
      <c r="D41" s="108">
        <v>7</v>
      </c>
      <c r="E41" s="112" t="s">
        <v>188</v>
      </c>
      <c r="F41" s="113"/>
      <c r="G41" s="16">
        <v>45</v>
      </c>
      <c r="H41" s="16">
        <f>I41-G41</f>
        <v>130</v>
      </c>
      <c r="I41" s="17">
        <f>D41*25</f>
        <v>175</v>
      </c>
    </row>
    <row r="42" spans="1:9" ht="16.5" customHeight="1" thickBot="1" x14ac:dyDescent="0.3">
      <c r="A42" s="240"/>
      <c r="B42" s="15" t="s">
        <v>157</v>
      </c>
      <c r="C42" s="197" t="s">
        <v>219</v>
      </c>
      <c r="D42" s="108">
        <v>4</v>
      </c>
      <c r="E42" s="112" t="s">
        <v>194</v>
      </c>
      <c r="F42" s="113"/>
      <c r="G42" s="16">
        <v>30</v>
      </c>
      <c r="H42" s="16">
        <f>I42-G42</f>
        <v>70</v>
      </c>
      <c r="I42" s="17">
        <f>D42*25</f>
        <v>100</v>
      </c>
    </row>
    <row r="43" spans="1:9" ht="16.5" customHeight="1" thickBot="1" x14ac:dyDescent="0.3">
      <c r="A43" s="240"/>
      <c r="B43" s="31" t="s">
        <v>126</v>
      </c>
      <c r="C43" s="199" t="s">
        <v>220</v>
      </c>
      <c r="D43" s="31">
        <f>SUM(D44:D45)</f>
        <v>10</v>
      </c>
      <c r="E43" s="31"/>
      <c r="F43" s="117" t="s">
        <v>6</v>
      </c>
      <c r="G43" s="32">
        <f>SUM(G44:G45)</f>
        <v>60</v>
      </c>
      <c r="H43" s="32">
        <f>SUM(H44:H45)</f>
        <v>190</v>
      </c>
      <c r="I43" s="32">
        <f>SUM(I44:I45)</f>
        <v>250</v>
      </c>
    </row>
    <row r="44" spans="1:9" ht="16.5" customHeight="1" thickBot="1" x14ac:dyDescent="0.3">
      <c r="A44" s="240"/>
      <c r="B44" s="15" t="s">
        <v>158</v>
      </c>
      <c r="C44" s="197" t="s">
        <v>7</v>
      </c>
      <c r="D44" s="108">
        <v>5</v>
      </c>
      <c r="E44" s="112" t="s">
        <v>194</v>
      </c>
      <c r="F44" s="113"/>
      <c r="G44" s="16">
        <v>30</v>
      </c>
      <c r="H44" s="16">
        <f t="shared" ref="H44:H45" si="13">I44-G44</f>
        <v>95</v>
      </c>
      <c r="I44" s="17">
        <f t="shared" ref="I44:I45" si="14">D44*25</f>
        <v>125</v>
      </c>
    </row>
    <row r="45" spans="1:9" ht="16.5" customHeight="1" thickBot="1" x14ac:dyDescent="0.3">
      <c r="A45" s="240"/>
      <c r="B45" s="15" t="s">
        <v>159</v>
      </c>
      <c r="C45" s="197" t="s">
        <v>221</v>
      </c>
      <c r="D45" s="108">
        <v>5</v>
      </c>
      <c r="E45" s="112" t="s">
        <v>194</v>
      </c>
      <c r="F45" s="113"/>
      <c r="G45" s="16">
        <v>30</v>
      </c>
      <c r="H45" s="16">
        <f t="shared" si="13"/>
        <v>95</v>
      </c>
      <c r="I45" s="17">
        <f t="shared" si="14"/>
        <v>125</v>
      </c>
    </row>
    <row r="46" spans="1:9" ht="16.5" customHeight="1" thickBot="1" x14ac:dyDescent="0.3">
      <c r="A46" s="240"/>
      <c r="B46" s="234" t="s">
        <v>196</v>
      </c>
      <c r="C46" s="235"/>
      <c r="D46" s="33">
        <f>D39+D35+D43</f>
        <v>32</v>
      </c>
      <c r="E46" s="34"/>
      <c r="F46" s="35"/>
      <c r="G46" s="36">
        <f>G39+G35+G43</f>
        <v>234</v>
      </c>
      <c r="H46" s="36">
        <f t="shared" ref="H46:I46" si="15">H39+H35+H43</f>
        <v>566</v>
      </c>
      <c r="I46" s="36">
        <f t="shared" si="15"/>
        <v>800</v>
      </c>
    </row>
    <row r="47" spans="1:9" ht="32.25" customHeight="1" thickBot="1" x14ac:dyDescent="0.3">
      <c r="A47" s="232" t="s">
        <v>200</v>
      </c>
      <c r="B47" s="37" t="s">
        <v>127</v>
      </c>
      <c r="C47" s="200" t="s">
        <v>222</v>
      </c>
      <c r="D47" s="37">
        <f>SUM(D48:D51)</f>
        <v>18</v>
      </c>
      <c r="E47" s="37"/>
      <c r="F47" s="118" t="s">
        <v>8</v>
      </c>
      <c r="G47" s="38">
        <f>SUM(G48:G51)</f>
        <v>150</v>
      </c>
      <c r="H47" s="38">
        <f t="shared" ref="H47:I47" si="16">SUM(H48:H51)</f>
        <v>300</v>
      </c>
      <c r="I47" s="38">
        <f t="shared" si="16"/>
        <v>450</v>
      </c>
    </row>
    <row r="48" spans="1:9" ht="16.5" customHeight="1" thickBot="1" x14ac:dyDescent="0.3">
      <c r="A48" s="232"/>
      <c r="B48" s="15" t="s">
        <v>160</v>
      </c>
      <c r="C48" s="197" t="s">
        <v>223</v>
      </c>
      <c r="D48" s="108">
        <v>6</v>
      </c>
      <c r="E48" s="109" t="s">
        <v>188</v>
      </c>
      <c r="F48" s="113"/>
      <c r="G48" s="17">
        <v>45</v>
      </c>
      <c r="H48" s="16">
        <f t="shared" ref="H48:H51" si="17">I48-G48</f>
        <v>105</v>
      </c>
      <c r="I48" s="17">
        <f t="shared" ref="I48:I51" si="18">D48*25</f>
        <v>150</v>
      </c>
    </row>
    <row r="49" spans="1:9" ht="16.5" customHeight="1" thickBot="1" x14ac:dyDescent="0.3">
      <c r="A49" s="232"/>
      <c r="B49" s="15" t="s">
        <v>161</v>
      </c>
      <c r="C49" s="197" t="s">
        <v>224</v>
      </c>
      <c r="D49" s="108">
        <v>6</v>
      </c>
      <c r="E49" s="112" t="s">
        <v>188</v>
      </c>
      <c r="F49" s="113"/>
      <c r="G49" s="16">
        <v>45</v>
      </c>
      <c r="H49" s="16">
        <f t="shared" si="17"/>
        <v>105</v>
      </c>
      <c r="I49" s="17">
        <f t="shared" si="18"/>
        <v>150</v>
      </c>
    </row>
    <row r="50" spans="1:9" ht="16.5" customHeight="1" thickBot="1" x14ac:dyDescent="0.3">
      <c r="A50" s="232"/>
      <c r="B50" s="15" t="s">
        <v>162</v>
      </c>
      <c r="C50" s="197" t="s">
        <v>225</v>
      </c>
      <c r="D50" s="108">
        <v>4</v>
      </c>
      <c r="E50" s="112" t="s">
        <v>194</v>
      </c>
      <c r="F50" s="113"/>
      <c r="G50" s="16">
        <v>30</v>
      </c>
      <c r="H50" s="16">
        <f t="shared" si="17"/>
        <v>70</v>
      </c>
      <c r="I50" s="17">
        <f t="shared" si="18"/>
        <v>100</v>
      </c>
    </row>
    <row r="51" spans="1:9" ht="16.5" customHeight="1" thickBot="1" x14ac:dyDescent="0.3">
      <c r="A51" s="232"/>
      <c r="B51" s="15" t="s">
        <v>163</v>
      </c>
      <c r="C51" s="197" t="s">
        <v>226</v>
      </c>
      <c r="D51" s="108">
        <v>2</v>
      </c>
      <c r="E51" s="112" t="s">
        <v>194</v>
      </c>
      <c r="F51" s="113"/>
      <c r="G51" s="16">
        <v>30</v>
      </c>
      <c r="H51" s="16">
        <f t="shared" si="17"/>
        <v>20</v>
      </c>
      <c r="I51" s="17">
        <f t="shared" si="18"/>
        <v>50</v>
      </c>
    </row>
    <row r="52" spans="1:9" ht="16.5" customHeight="1" thickBot="1" x14ac:dyDescent="0.3">
      <c r="A52" s="232"/>
      <c r="B52" s="39" t="s">
        <v>128</v>
      </c>
      <c r="C52" s="200" t="s">
        <v>227</v>
      </c>
      <c r="D52" s="39">
        <f>SUM(D53:D54)</f>
        <v>8</v>
      </c>
      <c r="E52" s="39"/>
      <c r="F52" s="119" t="s">
        <v>415</v>
      </c>
      <c r="G52" s="40">
        <f>SUM(G53:G54)</f>
        <v>90</v>
      </c>
      <c r="H52" s="40">
        <f>SUM(H53:H54)</f>
        <v>110</v>
      </c>
      <c r="I52" s="40">
        <f>SUM(I53:I54)</f>
        <v>200</v>
      </c>
    </row>
    <row r="53" spans="1:9" ht="16.5" customHeight="1" thickBot="1" x14ac:dyDescent="0.3">
      <c r="A53" s="232"/>
      <c r="B53" s="15" t="s">
        <v>164</v>
      </c>
      <c r="C53" s="197" t="s">
        <v>228</v>
      </c>
      <c r="D53" s="108">
        <v>3</v>
      </c>
      <c r="E53" s="109" t="s">
        <v>194</v>
      </c>
      <c r="F53" s="108"/>
      <c r="G53" s="17">
        <v>45</v>
      </c>
      <c r="H53" s="17">
        <f t="shared" ref="H53:H54" si="19">I53-G53</f>
        <v>30</v>
      </c>
      <c r="I53" s="17">
        <f t="shared" ref="I53:I54" si="20">D53*25</f>
        <v>75</v>
      </c>
    </row>
    <row r="54" spans="1:9" ht="16.5" customHeight="1" thickBot="1" x14ac:dyDescent="0.3">
      <c r="A54" s="232"/>
      <c r="B54" s="15" t="s">
        <v>165</v>
      </c>
      <c r="C54" s="197" t="s">
        <v>229</v>
      </c>
      <c r="D54" s="108">
        <v>5</v>
      </c>
      <c r="E54" s="109" t="s">
        <v>194</v>
      </c>
      <c r="F54" s="108"/>
      <c r="G54" s="17">
        <v>45</v>
      </c>
      <c r="H54" s="17">
        <f t="shared" si="19"/>
        <v>80</v>
      </c>
      <c r="I54" s="17">
        <f t="shared" si="20"/>
        <v>125</v>
      </c>
    </row>
    <row r="55" spans="1:9" ht="16.5" customHeight="1" thickBot="1" x14ac:dyDescent="0.3">
      <c r="A55" s="232"/>
      <c r="B55" s="230" t="s">
        <v>196</v>
      </c>
      <c r="C55" s="231"/>
      <c r="D55" s="41">
        <f>D52+D47</f>
        <v>26</v>
      </c>
      <c r="E55" s="42"/>
      <c r="F55" s="43"/>
      <c r="G55" s="44">
        <f>G52+G47</f>
        <v>240</v>
      </c>
      <c r="H55" s="44">
        <f t="shared" ref="H55:I55" si="21">H52+H47</f>
        <v>410</v>
      </c>
      <c r="I55" s="44">
        <f t="shared" si="21"/>
        <v>650</v>
      </c>
    </row>
    <row r="56" spans="1:9" ht="16.5" customHeight="1" thickBot="1" x14ac:dyDescent="0.3">
      <c r="A56" s="233" t="s">
        <v>201</v>
      </c>
      <c r="B56" s="45" t="s">
        <v>129</v>
      </c>
      <c r="C56" s="201" t="s">
        <v>232</v>
      </c>
      <c r="D56" s="45">
        <f>SUM(D57:D59)</f>
        <v>7</v>
      </c>
      <c r="E56" s="45"/>
      <c r="F56" s="120" t="s">
        <v>1</v>
      </c>
      <c r="G56" s="46">
        <f>SUM(G57:G59)</f>
        <v>60</v>
      </c>
      <c r="H56" s="46">
        <f t="shared" ref="H56:I56" si="22">SUM(H57:H59)</f>
        <v>115</v>
      </c>
      <c r="I56" s="46">
        <f t="shared" si="22"/>
        <v>175</v>
      </c>
    </row>
    <row r="57" spans="1:9" ht="16.5" customHeight="1" thickBot="1" x14ac:dyDescent="0.3">
      <c r="A57" s="233"/>
      <c r="B57" s="15" t="s">
        <v>166</v>
      </c>
      <c r="C57" s="197" t="s">
        <v>233</v>
      </c>
      <c r="D57" s="107">
        <v>2</v>
      </c>
      <c r="E57" s="109" t="s">
        <v>194</v>
      </c>
      <c r="F57" s="121"/>
      <c r="G57" s="17">
        <v>12</v>
      </c>
      <c r="H57" s="17">
        <f t="shared" ref="H57:H59" si="23">I57-G57</f>
        <v>38</v>
      </c>
      <c r="I57" s="17">
        <f t="shared" ref="I57:I59" si="24">D57*25</f>
        <v>50</v>
      </c>
    </row>
    <row r="58" spans="1:9" ht="16.5" customHeight="1" thickBot="1" x14ac:dyDescent="0.3">
      <c r="A58" s="233"/>
      <c r="B58" s="15" t="s">
        <v>167</v>
      </c>
      <c r="C58" s="197" t="s">
        <v>234</v>
      </c>
      <c r="D58" s="107">
        <v>2</v>
      </c>
      <c r="E58" s="109" t="s">
        <v>194</v>
      </c>
      <c r="F58" s="121"/>
      <c r="G58" s="17">
        <v>24</v>
      </c>
      <c r="H58" s="17">
        <f t="shared" si="23"/>
        <v>26</v>
      </c>
      <c r="I58" s="17">
        <f t="shared" si="24"/>
        <v>50</v>
      </c>
    </row>
    <row r="59" spans="1:9" ht="16.5" customHeight="1" thickBot="1" x14ac:dyDescent="0.3">
      <c r="A59" s="233"/>
      <c r="B59" s="15" t="s">
        <v>168</v>
      </c>
      <c r="C59" s="197" t="s">
        <v>235</v>
      </c>
      <c r="D59" s="107">
        <v>3</v>
      </c>
      <c r="E59" s="109" t="s">
        <v>194</v>
      </c>
      <c r="F59" s="121"/>
      <c r="G59" s="17">
        <v>24</v>
      </c>
      <c r="H59" s="17">
        <f t="shared" si="23"/>
        <v>51</v>
      </c>
      <c r="I59" s="17">
        <f t="shared" si="24"/>
        <v>75</v>
      </c>
    </row>
    <row r="60" spans="1:9" ht="16.5" customHeight="1" thickBot="1" x14ac:dyDescent="0.3">
      <c r="A60" s="233"/>
      <c r="B60" s="45" t="s">
        <v>130</v>
      </c>
      <c r="C60" s="201" t="s">
        <v>230</v>
      </c>
      <c r="D60" s="45">
        <f>SUM(D61:D63)</f>
        <v>14</v>
      </c>
      <c r="E60" s="45"/>
      <c r="F60" s="120" t="s">
        <v>415</v>
      </c>
      <c r="G60" s="46">
        <f>SUM(G61:G63)</f>
        <v>110</v>
      </c>
      <c r="H60" s="46">
        <f>SUM(H61:H63)</f>
        <v>240</v>
      </c>
      <c r="I60" s="46">
        <f>SUM(I61:I63)</f>
        <v>350</v>
      </c>
    </row>
    <row r="61" spans="1:9" ht="16.5" customHeight="1" thickBot="1" x14ac:dyDescent="0.3">
      <c r="A61" s="233"/>
      <c r="B61" s="15" t="s">
        <v>169</v>
      </c>
      <c r="C61" s="197" t="s">
        <v>236</v>
      </c>
      <c r="D61" s="108">
        <v>5</v>
      </c>
      <c r="E61" s="109" t="s">
        <v>194</v>
      </c>
      <c r="F61" s="108"/>
      <c r="G61" s="17">
        <v>40</v>
      </c>
      <c r="H61" s="17">
        <f t="shared" ref="H61" si="25">I61-G61</f>
        <v>85</v>
      </c>
      <c r="I61" s="17">
        <f t="shared" ref="I61:I63" si="26">D61*25</f>
        <v>125</v>
      </c>
    </row>
    <row r="62" spans="1:9" ht="16.5" customHeight="1" thickBot="1" x14ac:dyDescent="0.3">
      <c r="A62" s="233"/>
      <c r="B62" s="15" t="s">
        <v>170</v>
      </c>
      <c r="C62" s="197" t="s">
        <v>237</v>
      </c>
      <c r="D62" s="108">
        <v>4</v>
      </c>
      <c r="E62" s="112" t="s">
        <v>194</v>
      </c>
      <c r="F62" s="108"/>
      <c r="G62" s="47">
        <v>30</v>
      </c>
      <c r="H62" s="47">
        <f>I62-G62</f>
        <v>70</v>
      </c>
      <c r="I62" s="17">
        <f t="shared" si="26"/>
        <v>100</v>
      </c>
    </row>
    <row r="63" spans="1:9" ht="16.5" customHeight="1" thickBot="1" x14ac:dyDescent="0.3">
      <c r="A63" s="233"/>
      <c r="B63" s="15" t="s">
        <v>171</v>
      </c>
      <c r="C63" s="197" t="s">
        <v>238</v>
      </c>
      <c r="D63" s="108">
        <v>5</v>
      </c>
      <c r="E63" s="108" t="s">
        <v>194</v>
      </c>
      <c r="F63" s="108"/>
      <c r="G63" s="16">
        <v>40</v>
      </c>
      <c r="H63" s="16">
        <f>I63-G63</f>
        <v>85</v>
      </c>
      <c r="I63" s="17">
        <f t="shared" si="26"/>
        <v>125</v>
      </c>
    </row>
    <row r="64" spans="1:9" ht="31.5" customHeight="1" thickBot="1" x14ac:dyDescent="0.3">
      <c r="A64" s="233"/>
      <c r="B64" s="48" t="s">
        <v>131</v>
      </c>
      <c r="C64" s="201" t="s">
        <v>239</v>
      </c>
      <c r="D64" s="48">
        <f>SUM(D65)</f>
        <v>2</v>
      </c>
      <c r="E64" s="48"/>
      <c r="F64" s="122" t="s">
        <v>2</v>
      </c>
      <c r="G64" s="49">
        <f>G65</f>
        <v>40</v>
      </c>
      <c r="H64" s="49">
        <f t="shared" ref="H64:I64" si="27">H65</f>
        <v>10</v>
      </c>
      <c r="I64" s="49">
        <f t="shared" si="27"/>
        <v>50</v>
      </c>
    </row>
    <row r="65" spans="1:9" ht="16.5" thickBot="1" x14ac:dyDescent="0.3">
      <c r="A65" s="233"/>
      <c r="B65" s="18" t="s">
        <v>172</v>
      </c>
      <c r="C65" s="197" t="s">
        <v>240</v>
      </c>
      <c r="D65" s="108">
        <v>2</v>
      </c>
      <c r="E65" s="112" t="s">
        <v>194</v>
      </c>
      <c r="F65" s="113"/>
      <c r="G65" s="16">
        <v>40</v>
      </c>
      <c r="H65" s="16">
        <f t="shared" ref="H65" si="28">I65-G65</f>
        <v>10</v>
      </c>
      <c r="I65" s="16">
        <f t="shared" ref="I65" si="29">D65*25</f>
        <v>50</v>
      </c>
    </row>
    <row r="66" spans="1:9" ht="16.5" customHeight="1" thickBot="1" x14ac:dyDescent="0.3">
      <c r="A66" s="233"/>
      <c r="B66" s="228" t="s">
        <v>196</v>
      </c>
      <c r="C66" s="229"/>
      <c r="D66" s="50">
        <f>D64+D60+D56</f>
        <v>23</v>
      </c>
      <c r="E66" s="51"/>
      <c r="F66" s="52"/>
      <c r="G66" s="53">
        <f>G64+G60+G56</f>
        <v>210</v>
      </c>
      <c r="H66" s="53">
        <f>H64+H60+H56</f>
        <v>365</v>
      </c>
      <c r="I66" s="53">
        <f>I64+I60+I56</f>
        <v>575</v>
      </c>
    </row>
    <row r="67" spans="1:9" ht="16.5" customHeight="1" thickBot="1" x14ac:dyDescent="0.3">
      <c r="A67" s="222" t="s">
        <v>202</v>
      </c>
      <c r="B67" s="54" t="s">
        <v>132</v>
      </c>
      <c r="C67" s="202" t="s">
        <v>241</v>
      </c>
      <c r="D67" s="54">
        <f>SUM(D68:D68)</f>
        <v>6</v>
      </c>
      <c r="E67" s="54"/>
      <c r="F67" s="124" t="s">
        <v>1</v>
      </c>
      <c r="G67" s="55">
        <f>SUM(G68:G68)</f>
        <v>24</v>
      </c>
      <c r="H67" s="55">
        <f>SUM(H68:H68)</f>
        <v>126</v>
      </c>
      <c r="I67" s="55">
        <f>SUM(I68:I68)</f>
        <v>150</v>
      </c>
    </row>
    <row r="68" spans="1:9" ht="16.5" customHeight="1" thickBot="1" x14ac:dyDescent="0.3">
      <c r="A68" s="222"/>
      <c r="B68" s="15" t="s">
        <v>173</v>
      </c>
      <c r="C68" s="197" t="s">
        <v>235</v>
      </c>
      <c r="D68" s="107">
        <v>6</v>
      </c>
      <c r="E68" s="109" t="s">
        <v>194</v>
      </c>
      <c r="F68" s="121"/>
      <c r="G68" s="17">
        <v>24</v>
      </c>
      <c r="H68" s="17">
        <f t="shared" ref="H68" si="30">I68-G68</f>
        <v>126</v>
      </c>
      <c r="I68" s="17">
        <f t="shared" si="8"/>
        <v>150</v>
      </c>
    </row>
    <row r="69" spans="1:9" ht="16.5" customHeight="1" thickBot="1" x14ac:dyDescent="0.3">
      <c r="A69" s="222"/>
      <c r="B69" s="54" t="s">
        <v>133</v>
      </c>
      <c r="C69" s="202" t="s">
        <v>231</v>
      </c>
      <c r="D69" s="54">
        <f>SUM(D70:D72)</f>
        <v>7</v>
      </c>
      <c r="E69" s="54"/>
      <c r="F69" s="124" t="s">
        <v>415</v>
      </c>
      <c r="G69" s="55">
        <f>SUM(G70:G72)</f>
        <v>90</v>
      </c>
      <c r="H69" s="55">
        <f>SUM(H70:H72)</f>
        <v>78</v>
      </c>
      <c r="I69" s="55">
        <f>SUM(I70:I72)</f>
        <v>150</v>
      </c>
    </row>
    <row r="70" spans="1:9" ht="16.5" customHeight="1" thickBot="1" x14ac:dyDescent="0.3">
      <c r="A70" s="222"/>
      <c r="B70" s="56" t="s">
        <v>174</v>
      </c>
      <c r="C70" s="197" t="s">
        <v>242</v>
      </c>
      <c r="D70" s="108">
        <v>2</v>
      </c>
      <c r="E70" s="108" t="s">
        <v>194</v>
      </c>
      <c r="F70" s="56"/>
      <c r="G70" s="16">
        <v>30</v>
      </c>
      <c r="H70" s="16">
        <f>I70-G70</f>
        <v>20</v>
      </c>
      <c r="I70" s="17">
        <f t="shared" ref="I70" si="31">D70*25</f>
        <v>50</v>
      </c>
    </row>
    <row r="71" spans="1:9" ht="15.75" customHeight="1" thickBot="1" x14ac:dyDescent="0.3">
      <c r="A71" s="222"/>
      <c r="B71" s="56" t="s">
        <v>175</v>
      </c>
      <c r="C71" s="197" t="s">
        <v>243</v>
      </c>
      <c r="D71" s="108">
        <v>2</v>
      </c>
      <c r="E71" s="112" t="s">
        <v>194</v>
      </c>
      <c r="F71" s="109"/>
      <c r="G71" s="47">
        <v>30</v>
      </c>
      <c r="H71" s="47">
        <f>I71-G71</f>
        <v>20</v>
      </c>
      <c r="I71" s="57">
        <f>D71*25</f>
        <v>50</v>
      </c>
    </row>
    <row r="72" spans="1:9" ht="16.5" customHeight="1" thickBot="1" x14ac:dyDescent="0.3">
      <c r="A72" s="222"/>
      <c r="B72" s="56" t="s">
        <v>176</v>
      </c>
      <c r="C72" s="197" t="s">
        <v>333</v>
      </c>
      <c r="D72" s="125">
        <v>3</v>
      </c>
      <c r="E72" s="112" t="s">
        <v>194</v>
      </c>
      <c r="F72" s="125"/>
      <c r="G72" s="16">
        <v>30</v>
      </c>
      <c r="H72" s="16">
        <v>38</v>
      </c>
      <c r="I72" s="16">
        <v>50</v>
      </c>
    </row>
    <row r="73" spans="1:9" ht="16.5" customHeight="1" thickBot="1" x14ac:dyDescent="0.3">
      <c r="A73" s="222"/>
      <c r="B73" s="54" t="s">
        <v>134</v>
      </c>
      <c r="C73" s="123" t="s">
        <v>332</v>
      </c>
      <c r="D73" s="54">
        <f>SUM(D74:D76)</f>
        <v>8</v>
      </c>
      <c r="E73" s="58"/>
      <c r="F73" s="126" t="s">
        <v>249</v>
      </c>
      <c r="G73" s="59">
        <f>SUM(G74:G76)</f>
        <v>90</v>
      </c>
      <c r="H73" s="59">
        <f>SUM(H74:H76)</f>
        <v>110</v>
      </c>
      <c r="I73" s="59">
        <f>SUM(I74:I76)</f>
        <v>200</v>
      </c>
    </row>
    <row r="74" spans="1:9" ht="16.5" customHeight="1" thickBot="1" x14ac:dyDescent="0.3">
      <c r="A74" s="222"/>
      <c r="B74" s="15" t="s">
        <v>177</v>
      </c>
      <c r="C74" s="127" t="s">
        <v>244</v>
      </c>
      <c r="D74" s="107">
        <v>3</v>
      </c>
      <c r="E74" s="109" t="s">
        <v>194</v>
      </c>
      <c r="F74" s="121"/>
      <c r="G74" s="17">
        <v>30</v>
      </c>
      <c r="H74" s="17">
        <f t="shared" ref="H74:H76" si="32">I74-G74</f>
        <v>45</v>
      </c>
      <c r="I74" s="17">
        <f t="shared" ref="I74:I76" si="33">D74*25</f>
        <v>75</v>
      </c>
    </row>
    <row r="75" spans="1:9" ht="16.5" customHeight="1" thickBot="1" x14ac:dyDescent="0.3">
      <c r="A75" s="222"/>
      <c r="B75" s="15" t="s">
        <v>178</v>
      </c>
      <c r="C75" s="127" t="s">
        <v>244</v>
      </c>
      <c r="D75" s="107">
        <v>3</v>
      </c>
      <c r="E75" s="109" t="s">
        <v>194</v>
      </c>
      <c r="F75" s="121"/>
      <c r="G75" s="17">
        <v>30</v>
      </c>
      <c r="H75" s="17">
        <f t="shared" si="32"/>
        <v>45</v>
      </c>
      <c r="I75" s="17">
        <f t="shared" si="33"/>
        <v>75</v>
      </c>
    </row>
    <row r="76" spans="1:9" ht="16.5" customHeight="1" thickBot="1" x14ac:dyDescent="0.3">
      <c r="A76" s="222"/>
      <c r="B76" s="15" t="s">
        <v>179</v>
      </c>
      <c r="C76" s="127" t="s">
        <v>245</v>
      </c>
      <c r="D76" s="107">
        <v>2</v>
      </c>
      <c r="E76" s="109" t="s">
        <v>194</v>
      </c>
      <c r="F76" s="121"/>
      <c r="G76" s="17">
        <v>30</v>
      </c>
      <c r="H76" s="17">
        <f t="shared" si="32"/>
        <v>20</v>
      </c>
      <c r="I76" s="17">
        <f t="shared" si="33"/>
        <v>50</v>
      </c>
    </row>
    <row r="77" spans="1:9" ht="32.25" thickBot="1" x14ac:dyDescent="0.3">
      <c r="A77" s="222"/>
      <c r="B77" s="60" t="s">
        <v>135</v>
      </c>
      <c r="C77" s="202" t="s">
        <v>246</v>
      </c>
      <c r="D77" s="60">
        <f>SUM(D78)</f>
        <v>29</v>
      </c>
      <c r="E77" s="60"/>
      <c r="F77" s="128" t="s">
        <v>2</v>
      </c>
      <c r="G77" s="61">
        <f>G78</f>
        <v>725</v>
      </c>
      <c r="H77" s="61">
        <f t="shared" ref="H77:I77" si="34">H78</f>
        <v>0</v>
      </c>
      <c r="I77" s="61">
        <f t="shared" si="34"/>
        <v>725</v>
      </c>
    </row>
    <row r="78" spans="1:9" ht="16.5" customHeight="1" thickBot="1" x14ac:dyDescent="0.3">
      <c r="A78" s="222"/>
      <c r="B78" s="18" t="s">
        <v>180</v>
      </c>
      <c r="C78" s="197" t="s">
        <v>247</v>
      </c>
      <c r="D78" s="107">
        <v>29</v>
      </c>
      <c r="E78" s="109" t="s">
        <v>194</v>
      </c>
      <c r="F78" s="116"/>
      <c r="G78" s="16">
        <v>725</v>
      </c>
      <c r="H78" s="16">
        <f t="shared" ref="H78" si="35">I78-G78</f>
        <v>0</v>
      </c>
      <c r="I78" s="16">
        <f t="shared" ref="I78" si="36">D78*25</f>
        <v>725</v>
      </c>
    </row>
    <row r="79" spans="1:9" ht="16.5" customHeight="1" thickBot="1" x14ac:dyDescent="0.3">
      <c r="A79" s="222"/>
      <c r="B79" s="226" t="s">
        <v>196</v>
      </c>
      <c r="C79" s="227"/>
      <c r="D79" s="62">
        <f>D77+D73+D69+D67</f>
        <v>50</v>
      </c>
      <c r="E79" s="63"/>
      <c r="F79" s="64"/>
      <c r="G79" s="65">
        <f>G77+G73+G69+G67</f>
        <v>929</v>
      </c>
      <c r="H79" s="65">
        <f>H77+H73+H69+H67</f>
        <v>314</v>
      </c>
      <c r="I79" s="65">
        <f>I77+I73+I69+I67</f>
        <v>1225</v>
      </c>
    </row>
    <row r="80" spans="1:9" ht="21.75" thickBot="1" x14ac:dyDescent="0.4">
      <c r="A80" s="223" t="s">
        <v>248</v>
      </c>
      <c r="B80" s="224"/>
      <c r="C80" s="225"/>
      <c r="D80" s="66">
        <f>D79+D66+D55+D46+D34+D25</f>
        <v>193</v>
      </c>
      <c r="E80" s="67"/>
      <c r="F80" s="67"/>
      <c r="G80" s="66">
        <f>G79+G66+G55+G46+G34+G25</f>
        <v>2096</v>
      </c>
      <c r="H80" s="66">
        <f>H79+H66+H55+H46+H34+H25</f>
        <v>2728</v>
      </c>
      <c r="I80" s="66">
        <f>I79+I66+I55+I46+I34+I25</f>
        <v>4800</v>
      </c>
    </row>
  </sheetData>
  <sheetProtection algorithmName="SHA-512" hashValue="6dbbyP9iJfpzA/rMmNwrFmiGD1AMBHN0Ry2K4ns2i6MMCIq/1XBDBq28kgimh7m8I7cVQ1h/Q46+5/LuqvyjQA==" saltValue="F+CjKB2A3sC9+XwkmKZbKw==" spinCount="100000" sheet="1" objects="1" scenarios="1"/>
  <mergeCells count="14">
    <mergeCell ref="B46:C46"/>
    <mergeCell ref="B7:C7"/>
    <mergeCell ref="A10:A25"/>
    <mergeCell ref="A26:A34"/>
    <mergeCell ref="A35:A46"/>
    <mergeCell ref="B34:C34"/>
    <mergeCell ref="B25:C25"/>
    <mergeCell ref="A67:A79"/>
    <mergeCell ref="A80:C80"/>
    <mergeCell ref="B79:C79"/>
    <mergeCell ref="B66:C66"/>
    <mergeCell ref="B55:C55"/>
    <mergeCell ref="A47:A55"/>
    <mergeCell ref="A56:A66"/>
  </mergeCells>
  <hyperlinks>
    <hyperlink ref="C11" location="'1.1. '!A1" tooltip="-&gt; Course description" display="Project Business - workshop" xr:uid="{ED136830-6989-40C8-8E40-245A9F67A771}"/>
    <hyperlink ref="C10" location="'M (1)'!A1" tooltip="-&gt; Module description" display="Business in Practice" xr:uid="{F16FA762-6C3D-46D4-9126-6EA45275C8B5}"/>
    <hyperlink ref="C12" location="'1.2'!A1" tooltip="-&gt; Course description" display="Business Simulation Game" xr:uid="{6ED28611-4F7F-4A01-97F1-C8FEA10DF73D}"/>
    <hyperlink ref="C13" location="'1.3'!A1" tooltip="-&gt; Course description" display="Real Management Problems - workshop" xr:uid="{949289A9-82DE-4523-9AD4-3BC36B46EE19}"/>
    <hyperlink ref="C14" location="'1.4'!A1" tooltip="-&gt; Course description" display="Copyrights and Intelectual Property" xr:uid="{B34D605F-D605-4360-A205-1B5ECB44F63D}"/>
    <hyperlink ref="C15" location="'1.5'!A1" tooltip="-&gt; Course description" display="Law in Business" xr:uid="{5A759964-A0C0-40A3-B559-C25DE97B3D05}"/>
    <hyperlink ref="C16" location="'1.6'!A1" tooltip="-&gt; Course description" display="Foreign Language (1)" xr:uid="{EBC53524-C58A-4A8C-9FA0-B5C2B19419A6}"/>
    <hyperlink ref="C17" location="'M (2)'!A1" tooltip="-&gt; Module description" display="Organisation and Management" xr:uid="{D73B9163-910B-4FAB-B90E-DA0EE469B7FC}"/>
    <hyperlink ref="C18" location="'2.1'!A1" tooltip="-&gt; Course description" display="Management and Organisational Behaviour" xr:uid="{06DF9F96-A140-478E-91CD-72089BB7C436}"/>
    <hyperlink ref="C19" location="'2.2'!A1" tooltip="-&gt; Course description" display="Human Resources Management" xr:uid="{7D63C539-809D-4829-B98B-2354789924BC}"/>
    <hyperlink ref="C20" location="'2.3'!A1" tooltip="-&gt; Course description" display="Process Management" xr:uid="{C2FC1E0B-4812-4EA6-956E-B2017ABAC647}"/>
    <hyperlink ref="C21" location="'2.4'!A1" tooltip="-&gt; Course description" display="Quality Management" xr:uid="{DC3CE84F-5AAA-495B-BD5C-5EF02BFEC62E}"/>
    <hyperlink ref="C26" location="'M (3)'!A1" tooltip="-&gt; Module description" display="Key Competences in Business" xr:uid="{96390DFF-B203-45DB-8DED-7018AE3964D4}"/>
    <hyperlink ref="C27" location="'3.1'!A1" tooltip="-&gt; Course description" display="Information and Communication Technologies" xr:uid="{DEA42DBF-7969-4975-9487-D5980E3B9656}"/>
    <hyperlink ref="C28" location="'3.2'!A1" tooltip="-&gt; Course description" display="Spreadsheets and Data Bases in Business" xr:uid="{7E93854C-3A9F-4B65-917A-E9D6CE477500}"/>
    <hyperlink ref="C29" location="'3.3'!A1" tooltip="-&gt; Course description" display="Foreign Language (2)" xr:uid="{953699E2-C023-4211-9F5F-D0E0F5954FEC}"/>
    <hyperlink ref="C30" location="'3.4'!A1" tooltip="-&gt; Course description" display="Sociology" xr:uid="{7A83368F-8253-4ED8-83A4-74A9861EF733}"/>
    <hyperlink ref="C31" location="'M (4)'!A1" tooltip="-&gt; Module description" display="Quantative Methods in Business" xr:uid="{B3016652-8ED0-4A2F-8B61-7F81BC1A4E58}"/>
    <hyperlink ref="C32" location="'4.1'!A1" tooltip="-&gt; Course description" display="Mathematics in Business" xr:uid="{E770F89B-B3E0-4918-8901-B63A692942DB}"/>
    <hyperlink ref="C33" location="'4.2'!A1" tooltip="-&gt; Course description" display="Statistics" xr:uid="{7412519F-9457-49AD-8E00-179E4504AC32}"/>
    <hyperlink ref="C35" location="'M (5)'!A1" tooltip="-&gt; Module description" display="Personal Develompent and Interpersonal Skills" xr:uid="{C6434577-37D9-4332-A0FA-B4E42EE06FD7}"/>
    <hyperlink ref="C36" location="'5.1'!A1" tooltip="-&gt; Course description" display="Selfpresentation - workshop" xr:uid="{86BD0760-CDEB-4C97-9DE1-F1076C63853C}"/>
    <hyperlink ref="C37" location="'5.2'!A1" tooltip="-&gt; Course description" display="Teamwork - workshop" xr:uid="{3CCB6C3B-E462-4ACC-91DA-E4D764EB2D6A}"/>
    <hyperlink ref="C38" location="'5.3'!A1" tooltip="-&gt; Course description" display="Business Ethics - workshop" xr:uid="{6D2D7E35-596C-4BEA-B194-B0760B05C79E}"/>
    <hyperlink ref="C39" location="'M (6)'!A1" tooltip="-&gt; Module description" display="Applied Economics in Management" xr:uid="{88A5DD9A-B0C8-4104-AF45-515FCB9F50CF}"/>
    <hyperlink ref="C40" location="'6.1'!A1" tooltip="-&gt; Course description" display="Macroeconomics" xr:uid="{43DC27C7-9616-43BF-A097-FB91A507A93A}"/>
    <hyperlink ref="C41" location="'6.2'!A1" tooltip="-&gt; Course description" display="Microeconomics" xr:uid="{3D5E6B75-D4F0-42DD-87FD-C06AFE042579}"/>
    <hyperlink ref="C42" location="'6.3'!A1" tooltip="-&gt; Course description" display="Economic Principles of Managerial Decisions" xr:uid="{1E5B1FDE-DE3B-4B4B-A5A9-19C0E2D8C45B}"/>
    <hyperlink ref="C43" location="'M (7)'!A1" tooltip="-&gt; Module description" display="Marketing Management" xr:uid="{FE075D44-5F75-4FAC-9CC0-2C2736B32601}"/>
    <hyperlink ref="C44" location="'7.1'!A1" tooltip="-&gt; Course description" display="Marketing" xr:uid="{9757BD6A-5B2E-47B8-9A4A-76063A2547BD}"/>
    <hyperlink ref="C45" location="'7.2'!A1" tooltip="-&gt; Course description" display="Market Reasearch - workshop" xr:uid="{C2048116-9727-442B-8148-AD9BEAF198D4}"/>
    <hyperlink ref="C47" location="'M (8)'!A1" tooltip="-&gt; Module description" display="Finance and Accounting" xr:uid="{44D6CCCF-5646-4B3C-A846-F838CBB55BB0}"/>
    <hyperlink ref="C48" location="'8.1'!A1" tooltip="-&gt; Course description" display="Accountancy" xr:uid="{E38C5031-B9C7-4163-A55E-7039088AF233}"/>
    <hyperlink ref="C49" location="'8.2'!A1" tooltip="-&gt; Course description" display="Corporate Finance" xr:uid="{5313FEA4-DAF9-45CC-855A-815667EC24FF}"/>
    <hyperlink ref="C50" location="'8.3'!A1" tooltip="-&gt; Course description" display="Financial Analysis - workshop" xr:uid="{1335091B-ED4E-4182-94E3-05390CB717E8}"/>
    <hyperlink ref="C51" location="'8.4'!A1" tooltip="-&gt; Course description" display="Tax Strategies" xr:uid="{79E7725A-8FD7-45C5-999E-9E23B8718189}"/>
    <hyperlink ref="C52" location="'M (9)'!A1" tooltip="-&gt; Module description" display="Specialisation Module (1) INTERNATIONAL BUSINESS" xr:uid="{047D774B-F808-4631-8753-860052CFB115}"/>
    <hyperlink ref="C53" location="'9.1'!A1" tooltip="-&gt; Course description" display="Globalisation" xr:uid="{EA6FF4FD-9BA1-4DA8-89BA-D3826132D72B}"/>
    <hyperlink ref="C54" location="'9.2'!A1" tooltip="-&gt; Course description" display="International Financial Reporting Standards" xr:uid="{7AD39290-8085-4427-99E8-72B2B57B56CE}"/>
    <hyperlink ref="C56" location="'M (10)'!A1" tooltip="-&gt; Module description" display="Diploma Module (1)" xr:uid="{B1D50E46-99E7-4F75-BC0A-E40722849421}"/>
    <hyperlink ref="C57" location="'10.1'!A1" tooltip="-&gt; Course description" display="Methodology of Diploma Thesis" xr:uid="{44FEB14E-08C7-4CDA-8420-A0E14804873B}"/>
    <hyperlink ref="C58" location="'10.2'!A1" tooltip="-&gt; Course description" display="Methods of Economic Research - workshop" xr:uid="{DF7A9CF4-CD0C-48B9-8777-F24D84771AE4}"/>
    <hyperlink ref="C59" location="'10.3'!A1" tooltip="-&gt; Course description" display="Diploma Thesis - workshop" xr:uid="{076D072B-1860-45ED-866F-310D99BEA906}"/>
    <hyperlink ref="C60" location="'M (11)'!A1" tooltip="-&gt; Module description" display="Specialisation Module (2) INTERNATIONAL BUSINESS" xr:uid="{E6CFE963-CA5D-4A67-833E-98D413359672}"/>
    <hyperlink ref="C61" location="'11.1'!A1" tooltip="-&gt; Course description" display="Project Management" xr:uid="{C8D76530-8EA3-445C-A4F0-BB7C80EF4866}"/>
    <hyperlink ref="C62" location="'11.2'!A1" tooltip="-&gt; Course description" display="Diversity Management" xr:uid="{8F30BDE2-E9E0-4FEC-A06E-43DE93E4FF5E}"/>
    <hyperlink ref="C63" location="'11.3'!A1" tooltip="-&gt; Course description" display="International Business" xr:uid="{59338548-9364-4E05-AA11-3D808067BDC0}"/>
    <hyperlink ref="C64" location="'M (12)'!A1" tooltip="-&gt; Module description" display="Practical Activities Module (1)" xr:uid="{1FF2110A-F477-40C3-96D0-D68614E174E8}"/>
    <hyperlink ref="C65" location="'12.1'!A1" tooltip="-&gt; Course description" display="Additional activities" xr:uid="{66FE97B0-FC18-4B55-A69C-66768FFF810A}"/>
    <hyperlink ref="C67" location="'M (13)'!A1" tooltip="-&gt; Module description" display="Diploma Module (2)" xr:uid="{882B98A2-1293-42B6-86BB-21BA115C1F58}"/>
    <hyperlink ref="C68" location="'13.1'!A1" tooltip="-&gt; Course description" display="Diploma Thesis - workshop" xr:uid="{ADEFA6F7-1CF0-492B-A24E-B83A337FC31F}"/>
    <hyperlink ref="C69" location="'M (14)'!A1" tooltip="-&gt; Module description" display="Specialisation Module (3) INTERNATIONAL BUSINESS" xr:uid="{3B2424C2-3EBA-43C1-A9B7-11941CA74322}"/>
    <hyperlink ref="C70" location="'14.1'!A1" tooltip="-&gt; Course description" display="Information Management Systems" xr:uid="{9DA5B109-7202-4101-BA50-3B272311E044}"/>
    <hyperlink ref="C71" location="'14.2'!A1" tooltip="-&gt; Course description" display="International Law" xr:uid="{B5D1D38E-A49E-442A-B020-BF6C348FADA9}"/>
    <hyperlink ref="C72" location="'14.3'!A1" tooltip="-&gt; Course description" display="Financial Market" xr:uid="{AA14C6B1-0743-473B-A99A-9D720BF1EEB7}"/>
    <hyperlink ref="C77" location="'M (16)'!A1" tooltip="-&gt; Module description" display="Practical Activities Module (2)" xr:uid="{D5F38EE8-1578-4E59-8D31-1F4EB787C782}"/>
    <hyperlink ref="C78" location="'16.1'!A1" tooltip="-&gt; Course description" display="Student Intership" xr:uid="{4DC0D5D7-D3F6-4598-B486-6FCB80EF3F95}"/>
  </hyperlinks>
  <printOptions horizontalCentered="1"/>
  <pageMargins left="0.31496062992125984" right="0.31496062992125984" top="0.43307086614173229" bottom="0.23622047244094491" header="0.19685039370078741" footer="0.19685039370078741"/>
  <pageSetup paperSize="9" scale="58" orientation="portrait" r:id="rId1"/>
  <headerFooter>
    <oddHeader>&amp;R
&amp;G</oddHeader>
  </headerFooter>
  <ignoredErrors>
    <ignoredError sqref="H17:I17 H31:I31 H39:I39 H43:I43 H52:I52 H60:I60 H64:I64 H69:I69 H77:I77" formula="1"/>
  </ignoredErrors>
  <legacyDrawingHF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4BF7E7-C0CC-4B18-BB64-FA90A913F7F4}">
  <sheetPr codeName="Arkusz69">
    <pageSetUpPr fitToPage="1"/>
  </sheetPr>
  <dimension ref="A1:S103"/>
  <sheetViews>
    <sheetView zoomScale="85" zoomScaleNormal="85" zoomScaleSheetLayoutView="80" workbookViewId="0">
      <selection sqref="A1:B1"/>
    </sheetView>
  </sheetViews>
  <sheetFormatPr defaultRowHeight="15" x14ac:dyDescent="0.25"/>
  <cols>
    <col min="1" max="1" width="10.28515625" style="70" customWidth="1"/>
    <col min="2" max="3" width="9.140625" style="70"/>
    <col min="4" max="4" width="19.7109375" style="70" customWidth="1"/>
    <col min="5" max="5" width="13.7109375" style="70" customWidth="1"/>
    <col min="6" max="6" width="14.7109375" style="70" customWidth="1"/>
    <col min="7" max="9" width="9.7109375" style="70" customWidth="1"/>
    <col min="10" max="10" width="3.85546875" style="70" customWidth="1"/>
    <col min="11" max="11" width="12.42578125" style="70" customWidth="1"/>
    <col min="12" max="13" width="10.7109375" style="70" customWidth="1"/>
    <col min="14" max="14" width="13.7109375" style="70" customWidth="1"/>
    <col min="15" max="19" width="11.7109375" style="70" customWidth="1"/>
    <col min="20" max="16384" width="9.140625" style="70"/>
  </cols>
  <sheetData>
    <row r="1" spans="1:19" s="83" customFormat="1" ht="15.75" x14ac:dyDescent="0.25">
      <c r="A1" s="496" t="str">
        <f>Z1_IBs!B2</f>
        <v>2020/2021</v>
      </c>
      <c r="B1" s="496"/>
      <c r="C1" s="82"/>
      <c r="D1" s="82"/>
    </row>
    <row r="2" spans="1:19" ht="9.9499999999999993" customHeight="1" thickBot="1" x14ac:dyDescent="0.3"/>
    <row r="3" spans="1:19" ht="20.100000000000001" customHeight="1" thickBot="1" x14ac:dyDescent="0.3">
      <c r="A3" s="433" t="str">
        <f>Z1_IBs!B17</f>
        <v>Module Z1/2</v>
      </c>
      <c r="B3" s="433"/>
      <c r="C3" s="433"/>
      <c r="D3" s="437" t="str">
        <f>Z1_IBs!C17</f>
        <v>Organisation and Management</v>
      </c>
      <c r="E3" s="438"/>
      <c r="F3" s="438"/>
      <c r="G3" s="438"/>
      <c r="H3" s="438"/>
      <c r="I3" s="439"/>
      <c r="J3" s="71"/>
      <c r="K3" s="71"/>
      <c r="L3" s="72"/>
      <c r="M3" s="72"/>
      <c r="N3" s="72"/>
      <c r="O3" s="72"/>
      <c r="P3" s="72"/>
      <c r="Q3" s="72"/>
      <c r="R3" s="72"/>
    </row>
    <row r="4" spans="1:19" ht="18.75" thickBot="1" x14ac:dyDescent="0.3">
      <c r="A4" s="497" t="s">
        <v>263</v>
      </c>
      <c r="B4" s="497"/>
      <c r="C4" s="497"/>
      <c r="D4" s="434" t="str">
        <f>Z1_IBs!B18</f>
        <v>Course 2.1.</v>
      </c>
      <c r="E4" s="435"/>
      <c r="F4" s="435"/>
      <c r="G4" s="435"/>
      <c r="H4" s="435"/>
      <c r="I4" s="436"/>
      <c r="J4" s="71"/>
      <c r="K4" s="71"/>
      <c r="L4" s="72"/>
      <c r="M4" s="72"/>
      <c r="N4" s="72"/>
      <c r="O4" s="72"/>
      <c r="P4" s="72"/>
      <c r="Q4" s="72"/>
      <c r="R4" s="72"/>
    </row>
    <row r="5" spans="1:19" ht="23.25" thickBot="1" x14ac:dyDescent="0.3">
      <c r="A5" s="498" t="s">
        <v>264</v>
      </c>
      <c r="B5" s="498"/>
      <c r="C5" s="498"/>
      <c r="D5" s="499" t="str">
        <f>Z1_IBs!C18</f>
        <v>Management and Organisational Behaviour</v>
      </c>
      <c r="E5" s="499"/>
      <c r="F5" s="499"/>
      <c r="G5" s="499"/>
      <c r="H5" s="499"/>
      <c r="I5" s="499"/>
      <c r="J5" s="499"/>
      <c r="K5" s="499"/>
      <c r="L5" s="500" t="s">
        <v>308</v>
      </c>
      <c r="M5" s="500"/>
      <c r="N5" s="84">
        <f>Z1_IBs!D18</f>
        <v>4</v>
      </c>
      <c r="O5" s="500" t="s">
        <v>116</v>
      </c>
      <c r="P5" s="500"/>
      <c r="Q5" s="501" t="str">
        <f>Z1_IBs!F10</f>
        <v>prof. A. Zelek</v>
      </c>
      <c r="R5" s="501"/>
      <c r="S5" s="501"/>
    </row>
    <row r="6" spans="1:19" ht="9.9499999999999993" customHeight="1" thickBot="1" x14ac:dyDescent="0.3">
      <c r="A6" s="336"/>
      <c r="B6" s="336"/>
      <c r="C6" s="336"/>
      <c r="D6" s="336"/>
      <c r="E6" s="336"/>
      <c r="F6" s="336"/>
      <c r="G6" s="336"/>
      <c r="H6" s="336"/>
      <c r="I6" s="336"/>
      <c r="J6" s="336"/>
      <c r="K6" s="336"/>
      <c r="L6" s="336"/>
      <c r="M6" s="336"/>
      <c r="N6" s="336"/>
      <c r="O6" s="336"/>
      <c r="P6" s="336"/>
      <c r="Q6" s="336"/>
      <c r="R6" s="336"/>
      <c r="S6" s="336"/>
    </row>
    <row r="7" spans="1:19" s="203" customFormat="1" ht="40.5" customHeight="1" thickBot="1" x14ac:dyDescent="0.3">
      <c r="A7" s="498" t="s">
        <v>265</v>
      </c>
      <c r="B7" s="498"/>
      <c r="C7" s="498"/>
      <c r="D7" s="73" t="str">
        <f>Z1_IBs!B3</f>
        <v>MANAGEMENT</v>
      </c>
      <c r="E7" s="73" t="str">
        <f>Z1_IBs!B4</f>
        <v>Bachelor</v>
      </c>
      <c r="F7" s="188" t="s">
        <v>267</v>
      </c>
      <c r="G7" s="85" t="str">
        <f>'M (2)'!G6</f>
        <v>I</v>
      </c>
      <c r="H7" s="188" t="s">
        <v>113</v>
      </c>
      <c r="I7" s="85">
        <f>'M (2)'!I6</f>
        <v>1</v>
      </c>
      <c r="J7" s="360" t="s">
        <v>268</v>
      </c>
      <c r="K7" s="359"/>
      <c r="L7" s="441" t="s">
        <v>251</v>
      </c>
      <c r="M7" s="442"/>
      <c r="N7" s="86" t="s">
        <v>269</v>
      </c>
      <c r="O7" s="509" t="s">
        <v>270</v>
      </c>
      <c r="P7" s="509"/>
      <c r="Q7" s="510" t="s">
        <v>271</v>
      </c>
      <c r="R7" s="510"/>
      <c r="S7" s="87">
        <f>Z1_IBs!G18</f>
        <v>45</v>
      </c>
    </row>
    <row r="8" spans="1:19" ht="9.9499999999999993" customHeight="1" thickBot="1" x14ac:dyDescent="0.3">
      <c r="A8" s="440"/>
      <c r="B8" s="440"/>
      <c r="C8" s="440"/>
      <c r="D8" s="440"/>
      <c r="E8" s="440"/>
      <c r="F8" s="440"/>
      <c r="G8" s="440"/>
      <c r="H8" s="440"/>
      <c r="I8" s="440"/>
      <c r="J8" s="440"/>
      <c r="K8" s="440"/>
      <c r="L8" s="440"/>
      <c r="M8" s="440"/>
      <c r="N8" s="440"/>
      <c r="O8" s="440"/>
      <c r="P8" s="440"/>
      <c r="Q8" s="440"/>
      <c r="R8" s="440"/>
      <c r="S8" s="440"/>
    </row>
    <row r="9" spans="1:19" ht="15" customHeight="1" x14ac:dyDescent="0.25">
      <c r="A9" s="88"/>
      <c r="B9" s="89"/>
      <c r="C9" s="89"/>
      <c r="D9" s="89"/>
      <c r="E9" s="89"/>
      <c r="F9" s="89"/>
      <c r="G9" s="89"/>
      <c r="H9" s="89"/>
      <c r="I9" s="89"/>
      <c r="J9" s="89"/>
      <c r="K9" s="89"/>
      <c r="L9" s="89"/>
      <c r="M9" s="89"/>
      <c r="N9" s="89"/>
      <c r="O9" s="89"/>
      <c r="P9" s="89"/>
      <c r="Q9" s="89"/>
      <c r="R9" s="89"/>
      <c r="S9" s="90"/>
    </row>
    <row r="10" spans="1:19" ht="20.100000000000001" customHeight="1" x14ac:dyDescent="0.25">
      <c r="A10" s="314" t="s">
        <v>273</v>
      </c>
      <c r="B10" s="315"/>
      <c r="C10" s="315"/>
      <c r="D10" s="315"/>
      <c r="E10" s="315"/>
      <c r="F10" s="315"/>
      <c r="G10" s="315"/>
      <c r="H10" s="315"/>
      <c r="I10" s="315"/>
      <c r="J10" s="315"/>
      <c r="K10" s="315"/>
      <c r="L10" s="315"/>
      <c r="M10" s="315"/>
      <c r="N10" s="315"/>
      <c r="O10" s="315"/>
      <c r="P10" s="315"/>
      <c r="Q10" s="315"/>
      <c r="R10" s="315"/>
      <c r="S10" s="316"/>
    </row>
    <row r="11" spans="1:19" ht="20.100000000000001" customHeight="1" x14ac:dyDescent="0.25">
      <c r="A11" s="507" t="s">
        <v>272</v>
      </c>
      <c r="B11" s="460" t="s">
        <v>313</v>
      </c>
      <c r="C11" s="461"/>
      <c r="D11" s="461"/>
      <c r="E11" s="461"/>
      <c r="F11" s="461"/>
      <c r="G11" s="461"/>
      <c r="H11" s="461"/>
      <c r="I11" s="461"/>
      <c r="J11" s="461"/>
      <c r="K11" s="461"/>
      <c r="L11" s="461"/>
      <c r="M11" s="462"/>
      <c r="N11" s="454" t="s">
        <v>314</v>
      </c>
      <c r="O11" s="455"/>
      <c r="P11" s="455"/>
      <c r="Q11" s="455"/>
      <c r="R11" s="455"/>
      <c r="S11" s="456"/>
    </row>
    <row r="12" spans="1:19" ht="20.100000000000001" customHeight="1" x14ac:dyDescent="0.25">
      <c r="A12" s="507"/>
      <c r="B12" s="463"/>
      <c r="C12" s="464"/>
      <c r="D12" s="464"/>
      <c r="E12" s="464"/>
      <c r="F12" s="464"/>
      <c r="G12" s="464"/>
      <c r="H12" s="464"/>
      <c r="I12" s="464"/>
      <c r="J12" s="464"/>
      <c r="K12" s="464"/>
      <c r="L12" s="464"/>
      <c r="M12" s="465"/>
      <c r="N12" s="457"/>
      <c r="O12" s="458"/>
      <c r="P12" s="458"/>
      <c r="Q12" s="458"/>
      <c r="R12" s="458"/>
      <c r="S12" s="459"/>
    </row>
    <row r="13" spans="1:19" ht="20.100000000000001" customHeight="1" thickBot="1" x14ac:dyDescent="0.3">
      <c r="A13" s="508"/>
      <c r="B13" s="466" t="s">
        <v>395</v>
      </c>
      <c r="C13" s="467"/>
      <c r="D13" s="467"/>
      <c r="E13" s="467"/>
      <c r="F13" s="467"/>
      <c r="G13" s="467"/>
      <c r="H13" s="467"/>
      <c r="I13" s="467"/>
      <c r="J13" s="467"/>
      <c r="K13" s="467"/>
      <c r="L13" s="467"/>
      <c r="M13" s="468"/>
      <c r="N13" s="130"/>
      <c r="O13" s="131"/>
      <c r="P13" s="133" t="s">
        <v>396</v>
      </c>
      <c r="Q13" s="131"/>
      <c r="R13" s="131"/>
      <c r="S13" s="132"/>
    </row>
    <row r="14" spans="1:19" ht="15" customHeight="1" x14ac:dyDescent="0.25">
      <c r="A14" s="502" t="s">
        <v>275</v>
      </c>
      <c r="B14" s="446" t="s">
        <v>453</v>
      </c>
      <c r="C14" s="447"/>
      <c r="D14" s="447"/>
      <c r="E14" s="447"/>
      <c r="F14" s="447"/>
      <c r="G14" s="447"/>
      <c r="H14" s="447"/>
      <c r="I14" s="447"/>
      <c r="J14" s="447"/>
      <c r="K14" s="447"/>
      <c r="L14" s="447"/>
      <c r="M14" s="448"/>
      <c r="N14" s="421" t="s">
        <v>336</v>
      </c>
      <c r="O14" s="422"/>
      <c r="P14" s="422"/>
      <c r="Q14" s="422"/>
      <c r="R14" s="422"/>
      <c r="S14" s="423"/>
    </row>
    <row r="15" spans="1:19" ht="15" customHeight="1" x14ac:dyDescent="0.25">
      <c r="A15" s="407"/>
      <c r="B15" s="389"/>
      <c r="C15" s="390"/>
      <c r="D15" s="390"/>
      <c r="E15" s="390"/>
      <c r="F15" s="390"/>
      <c r="G15" s="390"/>
      <c r="H15" s="390"/>
      <c r="I15" s="390"/>
      <c r="J15" s="390"/>
      <c r="K15" s="390"/>
      <c r="L15" s="390"/>
      <c r="M15" s="391"/>
      <c r="N15" s="418" t="s">
        <v>400</v>
      </c>
      <c r="O15" s="419"/>
      <c r="P15" s="419"/>
      <c r="Q15" s="419"/>
      <c r="R15" s="419"/>
      <c r="S15" s="420"/>
    </row>
    <row r="16" spans="1:19" ht="15" customHeight="1" x14ac:dyDescent="0.25">
      <c r="A16" s="407"/>
      <c r="B16" s="389"/>
      <c r="C16" s="390"/>
      <c r="D16" s="390"/>
      <c r="E16" s="390"/>
      <c r="F16" s="390"/>
      <c r="G16" s="390"/>
      <c r="H16" s="390"/>
      <c r="I16" s="390"/>
      <c r="J16" s="390"/>
      <c r="K16" s="390"/>
      <c r="L16" s="390"/>
      <c r="M16" s="391"/>
      <c r="N16" s="418"/>
      <c r="O16" s="419"/>
      <c r="P16" s="419"/>
      <c r="Q16" s="419"/>
      <c r="R16" s="419"/>
      <c r="S16" s="420"/>
    </row>
    <row r="17" spans="1:19" ht="15" customHeight="1" x14ac:dyDescent="0.25">
      <c r="A17" s="407"/>
      <c r="B17" s="389"/>
      <c r="C17" s="390"/>
      <c r="D17" s="390"/>
      <c r="E17" s="390"/>
      <c r="F17" s="390"/>
      <c r="G17" s="390"/>
      <c r="H17" s="390"/>
      <c r="I17" s="390"/>
      <c r="J17" s="390"/>
      <c r="K17" s="390"/>
      <c r="L17" s="390"/>
      <c r="M17" s="391"/>
      <c r="N17" s="418"/>
      <c r="O17" s="419"/>
      <c r="P17" s="419"/>
      <c r="Q17" s="419"/>
      <c r="R17" s="419"/>
      <c r="S17" s="420"/>
    </row>
    <row r="18" spans="1:19" ht="15" customHeight="1" x14ac:dyDescent="0.25">
      <c r="A18" s="407"/>
      <c r="B18" s="392"/>
      <c r="C18" s="393"/>
      <c r="D18" s="393"/>
      <c r="E18" s="393"/>
      <c r="F18" s="393"/>
      <c r="G18" s="393"/>
      <c r="H18" s="393"/>
      <c r="I18" s="393"/>
      <c r="J18" s="393"/>
      <c r="K18" s="393"/>
      <c r="L18" s="393"/>
      <c r="M18" s="394"/>
      <c r="N18" s="424"/>
      <c r="O18" s="425"/>
      <c r="P18" s="425"/>
      <c r="Q18" s="425"/>
      <c r="R18" s="425"/>
      <c r="S18" s="426"/>
    </row>
    <row r="19" spans="1:19" ht="15" customHeight="1" x14ac:dyDescent="0.25">
      <c r="A19" s="407"/>
      <c r="B19" s="386" t="s">
        <v>454</v>
      </c>
      <c r="C19" s="387"/>
      <c r="D19" s="387"/>
      <c r="E19" s="387"/>
      <c r="F19" s="387"/>
      <c r="G19" s="387"/>
      <c r="H19" s="387"/>
      <c r="I19" s="387"/>
      <c r="J19" s="387"/>
      <c r="K19" s="387"/>
      <c r="L19" s="387"/>
      <c r="M19" s="388"/>
      <c r="N19" s="415" t="s">
        <v>398</v>
      </c>
      <c r="O19" s="416"/>
      <c r="P19" s="416"/>
      <c r="Q19" s="416"/>
      <c r="R19" s="416"/>
      <c r="S19" s="417"/>
    </row>
    <row r="20" spans="1:19" ht="15" customHeight="1" x14ac:dyDescent="0.25">
      <c r="A20" s="407"/>
      <c r="B20" s="389"/>
      <c r="C20" s="390"/>
      <c r="D20" s="390"/>
      <c r="E20" s="390"/>
      <c r="F20" s="390"/>
      <c r="G20" s="390"/>
      <c r="H20" s="390"/>
      <c r="I20" s="390"/>
      <c r="J20" s="390"/>
      <c r="K20" s="390"/>
      <c r="L20" s="390"/>
      <c r="M20" s="391"/>
      <c r="N20" s="418" t="s">
        <v>399</v>
      </c>
      <c r="O20" s="419"/>
      <c r="P20" s="419"/>
      <c r="Q20" s="419"/>
      <c r="R20" s="419"/>
      <c r="S20" s="420"/>
    </row>
    <row r="21" spans="1:19" ht="15" customHeight="1" x14ac:dyDescent="0.25">
      <c r="A21" s="407"/>
      <c r="B21" s="389"/>
      <c r="C21" s="390"/>
      <c r="D21" s="390"/>
      <c r="E21" s="390"/>
      <c r="F21" s="390"/>
      <c r="G21" s="390"/>
      <c r="H21" s="390"/>
      <c r="I21" s="390"/>
      <c r="J21" s="390"/>
      <c r="K21" s="390"/>
      <c r="L21" s="390"/>
      <c r="M21" s="391"/>
      <c r="N21" s="418"/>
      <c r="O21" s="419"/>
      <c r="P21" s="419"/>
      <c r="Q21" s="419"/>
      <c r="R21" s="419"/>
      <c r="S21" s="420"/>
    </row>
    <row r="22" spans="1:19" ht="15" customHeight="1" x14ac:dyDescent="0.25">
      <c r="A22" s="407"/>
      <c r="B22" s="389"/>
      <c r="C22" s="390"/>
      <c r="D22" s="390"/>
      <c r="E22" s="390"/>
      <c r="F22" s="390"/>
      <c r="G22" s="390"/>
      <c r="H22" s="390"/>
      <c r="I22" s="390"/>
      <c r="J22" s="390"/>
      <c r="K22" s="390"/>
      <c r="L22" s="390"/>
      <c r="M22" s="391"/>
      <c r="N22" s="418"/>
      <c r="O22" s="419"/>
      <c r="P22" s="419"/>
      <c r="Q22" s="419"/>
      <c r="R22" s="419"/>
      <c r="S22" s="420"/>
    </row>
    <row r="23" spans="1:19" ht="15" customHeight="1" thickBot="1" x14ac:dyDescent="0.3">
      <c r="A23" s="407"/>
      <c r="B23" s="392"/>
      <c r="C23" s="393"/>
      <c r="D23" s="393"/>
      <c r="E23" s="393"/>
      <c r="F23" s="393"/>
      <c r="G23" s="393"/>
      <c r="H23" s="393"/>
      <c r="I23" s="393"/>
      <c r="J23" s="393"/>
      <c r="K23" s="393"/>
      <c r="L23" s="393"/>
      <c r="M23" s="394"/>
      <c r="N23" s="424"/>
      <c r="O23" s="425"/>
      <c r="P23" s="425"/>
      <c r="Q23" s="425"/>
      <c r="R23" s="425"/>
      <c r="S23" s="426"/>
    </row>
    <row r="24" spans="1:19" ht="15" hidden="1" customHeight="1" x14ac:dyDescent="0.25">
      <c r="A24" s="407"/>
      <c r="B24" s="386"/>
      <c r="C24" s="387"/>
      <c r="D24" s="387"/>
      <c r="E24" s="387"/>
      <c r="F24" s="387"/>
      <c r="G24" s="387"/>
      <c r="H24" s="387"/>
      <c r="I24" s="387"/>
      <c r="J24" s="387"/>
      <c r="K24" s="387"/>
      <c r="L24" s="387"/>
      <c r="M24" s="388"/>
      <c r="N24" s="415"/>
      <c r="O24" s="416"/>
      <c r="P24" s="416"/>
      <c r="Q24" s="416"/>
      <c r="R24" s="416"/>
      <c r="S24" s="417"/>
    </row>
    <row r="25" spans="1:19" ht="15" hidden="1" customHeight="1" x14ac:dyDescent="0.25">
      <c r="A25" s="407"/>
      <c r="B25" s="389"/>
      <c r="C25" s="390"/>
      <c r="D25" s="390"/>
      <c r="E25" s="390"/>
      <c r="F25" s="390"/>
      <c r="G25" s="390"/>
      <c r="H25" s="390"/>
      <c r="I25" s="390"/>
      <c r="J25" s="390"/>
      <c r="K25" s="390"/>
      <c r="L25" s="390"/>
      <c r="M25" s="391"/>
      <c r="N25" s="418"/>
      <c r="O25" s="419"/>
      <c r="P25" s="419"/>
      <c r="Q25" s="419"/>
      <c r="R25" s="419"/>
      <c r="S25" s="420"/>
    </row>
    <row r="26" spans="1:19" ht="15" hidden="1" customHeight="1" x14ac:dyDescent="0.25">
      <c r="A26" s="407"/>
      <c r="B26" s="389"/>
      <c r="C26" s="390"/>
      <c r="D26" s="390"/>
      <c r="E26" s="390"/>
      <c r="F26" s="390"/>
      <c r="G26" s="390"/>
      <c r="H26" s="390"/>
      <c r="I26" s="390"/>
      <c r="J26" s="390"/>
      <c r="K26" s="390"/>
      <c r="L26" s="390"/>
      <c r="M26" s="391"/>
      <c r="N26" s="418"/>
      <c r="O26" s="419"/>
      <c r="P26" s="419"/>
      <c r="Q26" s="419"/>
      <c r="R26" s="419"/>
      <c r="S26" s="420"/>
    </row>
    <row r="27" spans="1:19" ht="15" hidden="1" customHeight="1" x14ac:dyDescent="0.25">
      <c r="A27" s="407"/>
      <c r="B27" s="389"/>
      <c r="C27" s="390"/>
      <c r="D27" s="390"/>
      <c r="E27" s="390"/>
      <c r="F27" s="390"/>
      <c r="G27" s="390"/>
      <c r="H27" s="390"/>
      <c r="I27" s="390"/>
      <c r="J27" s="390"/>
      <c r="K27" s="390"/>
      <c r="L27" s="390"/>
      <c r="M27" s="391"/>
      <c r="N27" s="418"/>
      <c r="O27" s="419"/>
      <c r="P27" s="419"/>
      <c r="Q27" s="419"/>
      <c r="R27" s="419"/>
      <c r="S27" s="420"/>
    </row>
    <row r="28" spans="1:19" ht="15" hidden="1" customHeight="1" x14ac:dyDescent="0.25">
      <c r="A28" s="407"/>
      <c r="B28" s="392"/>
      <c r="C28" s="393"/>
      <c r="D28" s="393"/>
      <c r="E28" s="393"/>
      <c r="F28" s="393"/>
      <c r="G28" s="393"/>
      <c r="H28" s="393"/>
      <c r="I28" s="393"/>
      <c r="J28" s="393"/>
      <c r="K28" s="393"/>
      <c r="L28" s="393"/>
      <c r="M28" s="394"/>
      <c r="N28" s="424"/>
      <c r="O28" s="425"/>
      <c r="P28" s="425"/>
      <c r="Q28" s="425"/>
      <c r="R28" s="425"/>
      <c r="S28" s="426"/>
    </row>
    <row r="29" spans="1:19" ht="15" hidden="1" customHeight="1" x14ac:dyDescent="0.25">
      <c r="A29" s="407"/>
      <c r="B29" s="386"/>
      <c r="C29" s="387"/>
      <c r="D29" s="387"/>
      <c r="E29" s="387"/>
      <c r="F29" s="387"/>
      <c r="G29" s="387"/>
      <c r="H29" s="387"/>
      <c r="I29" s="387"/>
      <c r="J29" s="387"/>
      <c r="K29" s="387"/>
      <c r="L29" s="387"/>
      <c r="M29" s="388"/>
      <c r="N29" s="415"/>
      <c r="O29" s="416"/>
      <c r="P29" s="416"/>
      <c r="Q29" s="416"/>
      <c r="R29" s="416"/>
      <c r="S29" s="417"/>
    </row>
    <row r="30" spans="1:19" ht="15" hidden="1" customHeight="1" x14ac:dyDescent="0.25">
      <c r="A30" s="407"/>
      <c r="B30" s="389"/>
      <c r="C30" s="390"/>
      <c r="D30" s="390"/>
      <c r="E30" s="390"/>
      <c r="F30" s="390"/>
      <c r="G30" s="390"/>
      <c r="H30" s="390"/>
      <c r="I30" s="390"/>
      <c r="J30" s="390"/>
      <c r="K30" s="390"/>
      <c r="L30" s="390"/>
      <c r="M30" s="391"/>
      <c r="N30" s="418"/>
      <c r="O30" s="419"/>
      <c r="P30" s="419"/>
      <c r="Q30" s="419"/>
      <c r="R30" s="419"/>
      <c r="S30" s="420"/>
    </row>
    <row r="31" spans="1:19" ht="15" hidden="1" customHeight="1" x14ac:dyDescent="0.25">
      <c r="A31" s="407"/>
      <c r="B31" s="389"/>
      <c r="C31" s="390"/>
      <c r="D31" s="390"/>
      <c r="E31" s="390"/>
      <c r="F31" s="390"/>
      <c r="G31" s="390"/>
      <c r="H31" s="390"/>
      <c r="I31" s="390"/>
      <c r="J31" s="390"/>
      <c r="K31" s="390"/>
      <c r="L31" s="390"/>
      <c r="M31" s="391"/>
      <c r="N31" s="418"/>
      <c r="O31" s="419"/>
      <c r="P31" s="419"/>
      <c r="Q31" s="419"/>
      <c r="R31" s="419"/>
      <c r="S31" s="420"/>
    </row>
    <row r="32" spans="1:19" ht="15" hidden="1" customHeight="1" x14ac:dyDescent="0.25">
      <c r="A32" s="407"/>
      <c r="B32" s="389"/>
      <c r="C32" s="390"/>
      <c r="D32" s="390"/>
      <c r="E32" s="390"/>
      <c r="F32" s="390"/>
      <c r="G32" s="390"/>
      <c r="H32" s="390"/>
      <c r="I32" s="390"/>
      <c r="J32" s="390"/>
      <c r="K32" s="390"/>
      <c r="L32" s="390"/>
      <c r="M32" s="391"/>
      <c r="N32" s="418"/>
      <c r="O32" s="419"/>
      <c r="P32" s="419"/>
      <c r="Q32" s="419"/>
      <c r="R32" s="419"/>
      <c r="S32" s="420"/>
    </row>
    <row r="33" spans="1:19" ht="15" hidden="1" customHeight="1" thickBot="1" x14ac:dyDescent="0.3">
      <c r="A33" s="506"/>
      <c r="B33" s="443"/>
      <c r="C33" s="444"/>
      <c r="D33" s="444"/>
      <c r="E33" s="444"/>
      <c r="F33" s="444"/>
      <c r="G33" s="444"/>
      <c r="H33" s="444"/>
      <c r="I33" s="444"/>
      <c r="J33" s="444"/>
      <c r="K33" s="444"/>
      <c r="L33" s="444"/>
      <c r="M33" s="445"/>
      <c r="N33" s="449"/>
      <c r="O33" s="450"/>
      <c r="P33" s="450"/>
      <c r="Q33" s="450"/>
      <c r="R33" s="450"/>
      <c r="S33" s="451"/>
    </row>
    <row r="34" spans="1:19" ht="15" customHeight="1" x14ac:dyDescent="0.25">
      <c r="A34" s="503" t="s">
        <v>276</v>
      </c>
      <c r="B34" s="446" t="s">
        <v>455</v>
      </c>
      <c r="C34" s="447"/>
      <c r="D34" s="447"/>
      <c r="E34" s="447"/>
      <c r="F34" s="447"/>
      <c r="G34" s="447"/>
      <c r="H34" s="447"/>
      <c r="I34" s="447"/>
      <c r="J34" s="447"/>
      <c r="K34" s="447"/>
      <c r="L34" s="447"/>
      <c r="M34" s="448"/>
      <c r="N34" s="421" t="s">
        <v>414</v>
      </c>
      <c r="O34" s="422"/>
      <c r="P34" s="422"/>
      <c r="Q34" s="422"/>
      <c r="R34" s="422"/>
      <c r="S34" s="423"/>
    </row>
    <row r="35" spans="1:19" ht="15" customHeight="1" x14ac:dyDescent="0.25">
      <c r="A35" s="504"/>
      <c r="B35" s="389"/>
      <c r="C35" s="390"/>
      <c r="D35" s="390"/>
      <c r="E35" s="390"/>
      <c r="F35" s="390"/>
      <c r="G35" s="390"/>
      <c r="H35" s="390"/>
      <c r="I35" s="390"/>
      <c r="J35" s="390"/>
      <c r="K35" s="390"/>
      <c r="L35" s="390"/>
      <c r="M35" s="391"/>
      <c r="N35" s="418" t="s">
        <v>337</v>
      </c>
      <c r="O35" s="419"/>
      <c r="P35" s="419"/>
      <c r="Q35" s="419"/>
      <c r="R35" s="419"/>
      <c r="S35" s="420"/>
    </row>
    <row r="36" spans="1:19" ht="15" customHeight="1" x14ac:dyDescent="0.25">
      <c r="A36" s="504"/>
      <c r="B36" s="389"/>
      <c r="C36" s="390"/>
      <c r="D36" s="390"/>
      <c r="E36" s="390"/>
      <c r="F36" s="390"/>
      <c r="G36" s="390"/>
      <c r="H36" s="390"/>
      <c r="I36" s="390"/>
      <c r="J36" s="390"/>
      <c r="K36" s="390"/>
      <c r="L36" s="390"/>
      <c r="M36" s="391"/>
      <c r="N36" s="418"/>
      <c r="O36" s="419"/>
      <c r="P36" s="419"/>
      <c r="Q36" s="419"/>
      <c r="R36" s="419"/>
      <c r="S36" s="420"/>
    </row>
    <row r="37" spans="1:19" ht="15" customHeight="1" x14ac:dyDescent="0.25">
      <c r="A37" s="504"/>
      <c r="B37" s="389"/>
      <c r="C37" s="390"/>
      <c r="D37" s="390"/>
      <c r="E37" s="390"/>
      <c r="F37" s="390"/>
      <c r="G37" s="390"/>
      <c r="H37" s="390"/>
      <c r="I37" s="390"/>
      <c r="J37" s="390"/>
      <c r="K37" s="390"/>
      <c r="L37" s="390"/>
      <c r="M37" s="391"/>
      <c r="N37" s="418"/>
      <c r="O37" s="419"/>
      <c r="P37" s="419"/>
      <c r="Q37" s="419"/>
      <c r="R37" s="419"/>
      <c r="S37" s="420"/>
    </row>
    <row r="38" spans="1:19" ht="15" customHeight="1" x14ac:dyDescent="0.25">
      <c r="A38" s="504"/>
      <c r="B38" s="392"/>
      <c r="C38" s="393"/>
      <c r="D38" s="393"/>
      <c r="E38" s="393"/>
      <c r="F38" s="393"/>
      <c r="G38" s="393"/>
      <c r="H38" s="393"/>
      <c r="I38" s="393"/>
      <c r="J38" s="393"/>
      <c r="K38" s="393"/>
      <c r="L38" s="393"/>
      <c r="M38" s="394"/>
      <c r="N38" s="424"/>
      <c r="O38" s="425"/>
      <c r="P38" s="425"/>
      <c r="Q38" s="425"/>
      <c r="R38" s="425"/>
      <c r="S38" s="426"/>
    </row>
    <row r="39" spans="1:19" ht="15" customHeight="1" x14ac:dyDescent="0.25">
      <c r="A39" s="504"/>
      <c r="B39" s="386" t="s">
        <v>456</v>
      </c>
      <c r="C39" s="387"/>
      <c r="D39" s="387"/>
      <c r="E39" s="387"/>
      <c r="F39" s="387"/>
      <c r="G39" s="387"/>
      <c r="H39" s="387"/>
      <c r="I39" s="387"/>
      <c r="J39" s="387"/>
      <c r="K39" s="387"/>
      <c r="L39" s="387"/>
      <c r="M39" s="388"/>
      <c r="N39" s="415" t="s">
        <v>338</v>
      </c>
      <c r="O39" s="416"/>
      <c r="P39" s="416"/>
      <c r="Q39" s="416"/>
      <c r="R39" s="416"/>
      <c r="S39" s="417"/>
    </row>
    <row r="40" spans="1:19" ht="15" customHeight="1" x14ac:dyDescent="0.25">
      <c r="A40" s="504"/>
      <c r="B40" s="389"/>
      <c r="C40" s="390"/>
      <c r="D40" s="390"/>
      <c r="E40" s="390"/>
      <c r="F40" s="390"/>
      <c r="G40" s="390"/>
      <c r="H40" s="390"/>
      <c r="I40" s="390"/>
      <c r="J40" s="390"/>
      <c r="K40" s="390"/>
      <c r="L40" s="390"/>
      <c r="M40" s="391"/>
      <c r="N40" s="418" t="s">
        <v>347</v>
      </c>
      <c r="O40" s="419"/>
      <c r="P40" s="419"/>
      <c r="Q40" s="419"/>
      <c r="R40" s="419"/>
      <c r="S40" s="420"/>
    </row>
    <row r="41" spans="1:19" ht="15" customHeight="1" x14ac:dyDescent="0.25">
      <c r="A41" s="504"/>
      <c r="B41" s="389"/>
      <c r="C41" s="390"/>
      <c r="D41" s="390"/>
      <c r="E41" s="390"/>
      <c r="F41" s="390"/>
      <c r="G41" s="390"/>
      <c r="H41" s="390"/>
      <c r="I41" s="390"/>
      <c r="J41" s="390"/>
      <c r="K41" s="390"/>
      <c r="L41" s="390"/>
      <c r="M41" s="391"/>
      <c r="N41" s="418"/>
      <c r="O41" s="419"/>
      <c r="P41" s="419"/>
      <c r="Q41" s="419"/>
      <c r="R41" s="419"/>
      <c r="S41" s="420"/>
    </row>
    <row r="42" spans="1:19" ht="15" customHeight="1" x14ac:dyDescent="0.25">
      <c r="A42" s="504"/>
      <c r="B42" s="389"/>
      <c r="C42" s="390"/>
      <c r="D42" s="390"/>
      <c r="E42" s="390"/>
      <c r="F42" s="390"/>
      <c r="G42" s="390"/>
      <c r="H42" s="390"/>
      <c r="I42" s="390"/>
      <c r="J42" s="390"/>
      <c r="K42" s="390"/>
      <c r="L42" s="390"/>
      <c r="M42" s="391"/>
      <c r="N42" s="418"/>
      <c r="O42" s="419"/>
      <c r="P42" s="419"/>
      <c r="Q42" s="419"/>
      <c r="R42" s="419"/>
      <c r="S42" s="420"/>
    </row>
    <row r="43" spans="1:19" ht="15" customHeight="1" x14ac:dyDescent="0.25">
      <c r="A43" s="504"/>
      <c r="B43" s="392"/>
      <c r="C43" s="393"/>
      <c r="D43" s="393"/>
      <c r="E43" s="393"/>
      <c r="F43" s="393"/>
      <c r="G43" s="393"/>
      <c r="H43" s="393"/>
      <c r="I43" s="393"/>
      <c r="J43" s="393"/>
      <c r="K43" s="393"/>
      <c r="L43" s="393"/>
      <c r="M43" s="394"/>
      <c r="N43" s="424"/>
      <c r="O43" s="425"/>
      <c r="P43" s="425"/>
      <c r="Q43" s="425"/>
      <c r="R43" s="425"/>
      <c r="S43" s="426"/>
    </row>
    <row r="44" spans="1:19" ht="15" customHeight="1" x14ac:dyDescent="0.25">
      <c r="A44" s="504"/>
      <c r="B44" s="386" t="s">
        <v>457</v>
      </c>
      <c r="C44" s="387"/>
      <c r="D44" s="387"/>
      <c r="E44" s="387"/>
      <c r="F44" s="387"/>
      <c r="G44" s="387"/>
      <c r="H44" s="387"/>
      <c r="I44" s="387"/>
      <c r="J44" s="387"/>
      <c r="K44" s="387"/>
      <c r="L44" s="387"/>
      <c r="M44" s="388"/>
      <c r="N44" s="415" t="s">
        <v>341</v>
      </c>
      <c r="O44" s="416"/>
      <c r="P44" s="416"/>
      <c r="Q44" s="416"/>
      <c r="R44" s="416"/>
      <c r="S44" s="417"/>
    </row>
    <row r="45" spans="1:19" ht="15" customHeight="1" x14ac:dyDescent="0.25">
      <c r="A45" s="504"/>
      <c r="B45" s="389"/>
      <c r="C45" s="390"/>
      <c r="D45" s="390"/>
      <c r="E45" s="390"/>
      <c r="F45" s="390"/>
      <c r="G45" s="390"/>
      <c r="H45" s="390"/>
      <c r="I45" s="390"/>
      <c r="J45" s="390"/>
      <c r="K45" s="390"/>
      <c r="L45" s="390"/>
      <c r="M45" s="391"/>
      <c r="N45" s="418"/>
      <c r="O45" s="419"/>
      <c r="P45" s="419"/>
      <c r="Q45" s="419"/>
      <c r="R45" s="419"/>
      <c r="S45" s="420"/>
    </row>
    <row r="46" spans="1:19" ht="15" customHeight="1" x14ac:dyDescent="0.25">
      <c r="A46" s="504"/>
      <c r="B46" s="389"/>
      <c r="C46" s="390"/>
      <c r="D46" s="390"/>
      <c r="E46" s="390"/>
      <c r="F46" s="390"/>
      <c r="G46" s="390"/>
      <c r="H46" s="390"/>
      <c r="I46" s="390"/>
      <c r="J46" s="390"/>
      <c r="K46" s="390"/>
      <c r="L46" s="390"/>
      <c r="M46" s="391"/>
      <c r="N46" s="418"/>
      <c r="O46" s="419"/>
      <c r="P46" s="419"/>
      <c r="Q46" s="419"/>
      <c r="R46" s="419"/>
      <c r="S46" s="420"/>
    </row>
    <row r="47" spans="1:19" ht="15" customHeight="1" x14ac:dyDescent="0.25">
      <c r="A47" s="504"/>
      <c r="B47" s="389"/>
      <c r="C47" s="390"/>
      <c r="D47" s="390"/>
      <c r="E47" s="390"/>
      <c r="F47" s="390"/>
      <c r="G47" s="390"/>
      <c r="H47" s="390"/>
      <c r="I47" s="390"/>
      <c r="J47" s="390"/>
      <c r="K47" s="390"/>
      <c r="L47" s="390"/>
      <c r="M47" s="391"/>
      <c r="N47" s="418"/>
      <c r="O47" s="419"/>
      <c r="P47" s="419"/>
      <c r="Q47" s="419"/>
      <c r="R47" s="419"/>
      <c r="S47" s="420"/>
    </row>
    <row r="48" spans="1:19" ht="15" customHeight="1" thickBot="1" x14ac:dyDescent="0.3">
      <c r="A48" s="504"/>
      <c r="B48" s="392"/>
      <c r="C48" s="393"/>
      <c r="D48" s="393"/>
      <c r="E48" s="393"/>
      <c r="F48" s="393"/>
      <c r="G48" s="393"/>
      <c r="H48" s="393"/>
      <c r="I48" s="393"/>
      <c r="J48" s="393"/>
      <c r="K48" s="393"/>
      <c r="L48" s="393"/>
      <c r="M48" s="394"/>
      <c r="N48" s="424"/>
      <c r="O48" s="425"/>
      <c r="P48" s="425"/>
      <c r="Q48" s="425"/>
      <c r="R48" s="425"/>
      <c r="S48" s="426"/>
    </row>
    <row r="49" spans="1:19" ht="15" hidden="1" customHeight="1" x14ac:dyDescent="0.25">
      <c r="A49" s="504"/>
      <c r="B49" s="386"/>
      <c r="C49" s="387"/>
      <c r="D49" s="387"/>
      <c r="E49" s="387"/>
      <c r="F49" s="387"/>
      <c r="G49" s="387"/>
      <c r="H49" s="387"/>
      <c r="I49" s="387"/>
      <c r="J49" s="387"/>
      <c r="K49" s="387"/>
      <c r="L49" s="387"/>
      <c r="M49" s="388"/>
      <c r="N49" s="415"/>
      <c r="O49" s="416"/>
      <c r="P49" s="416"/>
      <c r="Q49" s="416"/>
      <c r="R49" s="416"/>
      <c r="S49" s="417"/>
    </row>
    <row r="50" spans="1:19" ht="15" hidden="1" customHeight="1" x14ac:dyDescent="0.25">
      <c r="A50" s="504"/>
      <c r="B50" s="389"/>
      <c r="C50" s="390"/>
      <c r="D50" s="390"/>
      <c r="E50" s="390"/>
      <c r="F50" s="390"/>
      <c r="G50" s="390"/>
      <c r="H50" s="390"/>
      <c r="I50" s="390"/>
      <c r="J50" s="390"/>
      <c r="K50" s="390"/>
      <c r="L50" s="390"/>
      <c r="M50" s="391"/>
      <c r="N50" s="418"/>
      <c r="O50" s="419"/>
      <c r="P50" s="419"/>
      <c r="Q50" s="419"/>
      <c r="R50" s="419"/>
      <c r="S50" s="420"/>
    </row>
    <row r="51" spans="1:19" ht="15" hidden="1" customHeight="1" x14ac:dyDescent="0.25">
      <c r="A51" s="504"/>
      <c r="B51" s="389"/>
      <c r="C51" s="390"/>
      <c r="D51" s="390"/>
      <c r="E51" s="390"/>
      <c r="F51" s="390"/>
      <c r="G51" s="390"/>
      <c r="H51" s="390"/>
      <c r="I51" s="390"/>
      <c r="J51" s="390"/>
      <c r="K51" s="390"/>
      <c r="L51" s="390"/>
      <c r="M51" s="391"/>
      <c r="N51" s="418"/>
      <c r="O51" s="419"/>
      <c r="P51" s="419"/>
      <c r="Q51" s="419"/>
      <c r="R51" s="419"/>
      <c r="S51" s="420"/>
    </row>
    <row r="52" spans="1:19" ht="15" hidden="1" customHeight="1" x14ac:dyDescent="0.25">
      <c r="A52" s="504"/>
      <c r="B52" s="389"/>
      <c r="C52" s="390"/>
      <c r="D52" s="390"/>
      <c r="E52" s="390"/>
      <c r="F52" s="390"/>
      <c r="G52" s="390"/>
      <c r="H52" s="390"/>
      <c r="I52" s="390"/>
      <c r="J52" s="390"/>
      <c r="K52" s="390"/>
      <c r="L52" s="390"/>
      <c r="M52" s="391"/>
      <c r="N52" s="418"/>
      <c r="O52" s="419"/>
      <c r="P52" s="419"/>
      <c r="Q52" s="419"/>
      <c r="R52" s="419"/>
      <c r="S52" s="420"/>
    </row>
    <row r="53" spans="1:19" ht="15" hidden="1" customHeight="1" thickBot="1" x14ac:dyDescent="0.3">
      <c r="A53" s="505"/>
      <c r="B53" s="443"/>
      <c r="C53" s="444"/>
      <c r="D53" s="444"/>
      <c r="E53" s="444"/>
      <c r="F53" s="444"/>
      <c r="G53" s="444"/>
      <c r="H53" s="444"/>
      <c r="I53" s="444"/>
      <c r="J53" s="444"/>
      <c r="K53" s="444"/>
      <c r="L53" s="444"/>
      <c r="M53" s="445"/>
      <c r="N53" s="449"/>
      <c r="O53" s="450"/>
      <c r="P53" s="450"/>
      <c r="Q53" s="450"/>
      <c r="R53" s="450"/>
      <c r="S53" s="451"/>
    </row>
    <row r="54" spans="1:19" ht="15" customHeight="1" x14ac:dyDescent="0.25">
      <c r="A54" s="502" t="s">
        <v>312</v>
      </c>
      <c r="B54" s="446" t="s">
        <v>458</v>
      </c>
      <c r="C54" s="447"/>
      <c r="D54" s="447"/>
      <c r="E54" s="447"/>
      <c r="F54" s="447"/>
      <c r="G54" s="447"/>
      <c r="H54" s="447"/>
      <c r="I54" s="447"/>
      <c r="J54" s="447"/>
      <c r="K54" s="447"/>
      <c r="L54" s="447"/>
      <c r="M54" s="448"/>
      <c r="N54" s="421" t="s">
        <v>350</v>
      </c>
      <c r="O54" s="422"/>
      <c r="P54" s="422"/>
      <c r="Q54" s="422"/>
      <c r="R54" s="422"/>
      <c r="S54" s="423"/>
    </row>
    <row r="55" spans="1:19" ht="15" customHeight="1" x14ac:dyDescent="0.25">
      <c r="A55" s="407"/>
      <c r="B55" s="389"/>
      <c r="C55" s="390"/>
      <c r="D55" s="390"/>
      <c r="E55" s="390"/>
      <c r="F55" s="390"/>
      <c r="G55" s="390"/>
      <c r="H55" s="390"/>
      <c r="I55" s="390"/>
      <c r="J55" s="390"/>
      <c r="K55" s="390"/>
      <c r="L55" s="390"/>
      <c r="M55" s="391"/>
      <c r="N55" s="418" t="s">
        <v>351</v>
      </c>
      <c r="O55" s="419"/>
      <c r="P55" s="419"/>
      <c r="Q55" s="419"/>
      <c r="R55" s="419"/>
      <c r="S55" s="420"/>
    </row>
    <row r="56" spans="1:19" ht="15" customHeight="1" x14ac:dyDescent="0.25">
      <c r="A56" s="407"/>
      <c r="B56" s="389"/>
      <c r="C56" s="390"/>
      <c r="D56" s="390"/>
      <c r="E56" s="390"/>
      <c r="F56" s="390"/>
      <c r="G56" s="390"/>
      <c r="H56" s="390"/>
      <c r="I56" s="390"/>
      <c r="J56" s="390"/>
      <c r="K56" s="390"/>
      <c r="L56" s="390"/>
      <c r="M56" s="391"/>
      <c r="N56" s="418" t="s">
        <v>352</v>
      </c>
      <c r="O56" s="419"/>
      <c r="P56" s="419"/>
      <c r="Q56" s="419"/>
      <c r="R56" s="419"/>
      <c r="S56" s="420"/>
    </row>
    <row r="57" spans="1:19" ht="15" customHeight="1" x14ac:dyDescent="0.25">
      <c r="A57" s="407"/>
      <c r="B57" s="389"/>
      <c r="C57" s="390"/>
      <c r="D57" s="390"/>
      <c r="E57" s="390"/>
      <c r="F57" s="390"/>
      <c r="G57" s="390"/>
      <c r="H57" s="390"/>
      <c r="I57" s="390"/>
      <c r="J57" s="390"/>
      <c r="K57" s="390"/>
      <c r="L57" s="390"/>
      <c r="M57" s="391"/>
      <c r="N57" s="418"/>
      <c r="O57" s="419"/>
      <c r="P57" s="419"/>
      <c r="Q57" s="419"/>
      <c r="R57" s="419"/>
      <c r="S57" s="420"/>
    </row>
    <row r="58" spans="1:19" ht="15" customHeight="1" x14ac:dyDescent="0.25">
      <c r="A58" s="407"/>
      <c r="B58" s="392"/>
      <c r="C58" s="393"/>
      <c r="D58" s="393"/>
      <c r="E58" s="393"/>
      <c r="F58" s="393"/>
      <c r="G58" s="393"/>
      <c r="H58" s="393"/>
      <c r="I58" s="393"/>
      <c r="J58" s="393"/>
      <c r="K58" s="393"/>
      <c r="L58" s="393"/>
      <c r="M58" s="394"/>
      <c r="N58" s="424"/>
      <c r="O58" s="425"/>
      <c r="P58" s="425"/>
      <c r="Q58" s="425"/>
      <c r="R58" s="425"/>
      <c r="S58" s="426"/>
    </row>
    <row r="59" spans="1:19" ht="15" customHeight="1" x14ac:dyDescent="0.25">
      <c r="A59" s="407"/>
      <c r="B59" s="386"/>
      <c r="C59" s="387"/>
      <c r="D59" s="387"/>
      <c r="E59" s="387"/>
      <c r="F59" s="387"/>
      <c r="G59" s="387"/>
      <c r="H59" s="387"/>
      <c r="I59" s="387"/>
      <c r="J59" s="387"/>
      <c r="K59" s="387"/>
      <c r="L59" s="387"/>
      <c r="M59" s="388"/>
      <c r="N59" s="415"/>
      <c r="O59" s="416"/>
      <c r="P59" s="416"/>
      <c r="Q59" s="416"/>
      <c r="R59" s="416"/>
      <c r="S59" s="417"/>
    </row>
    <row r="60" spans="1:19" ht="15" customHeight="1" x14ac:dyDescent="0.25">
      <c r="A60" s="407"/>
      <c r="B60" s="389"/>
      <c r="C60" s="390"/>
      <c r="D60" s="390"/>
      <c r="E60" s="390"/>
      <c r="F60" s="390"/>
      <c r="G60" s="390"/>
      <c r="H60" s="390"/>
      <c r="I60" s="390"/>
      <c r="J60" s="390"/>
      <c r="K60" s="390"/>
      <c r="L60" s="390"/>
      <c r="M60" s="391"/>
      <c r="N60" s="418"/>
      <c r="O60" s="419"/>
      <c r="P60" s="419"/>
      <c r="Q60" s="419"/>
      <c r="R60" s="419"/>
      <c r="S60" s="420"/>
    </row>
    <row r="61" spans="1:19" ht="15" customHeight="1" x14ac:dyDescent="0.25">
      <c r="A61" s="407"/>
      <c r="B61" s="389"/>
      <c r="C61" s="390"/>
      <c r="D61" s="390"/>
      <c r="E61" s="390"/>
      <c r="F61" s="390"/>
      <c r="G61" s="390"/>
      <c r="H61" s="390"/>
      <c r="I61" s="390"/>
      <c r="J61" s="390"/>
      <c r="K61" s="390"/>
      <c r="L61" s="390"/>
      <c r="M61" s="391"/>
      <c r="N61" s="418"/>
      <c r="O61" s="419"/>
      <c r="P61" s="419"/>
      <c r="Q61" s="419"/>
      <c r="R61" s="419"/>
      <c r="S61" s="420"/>
    </row>
    <row r="62" spans="1:19" ht="15" customHeight="1" x14ac:dyDescent="0.25">
      <c r="A62" s="407"/>
      <c r="B62" s="389"/>
      <c r="C62" s="390"/>
      <c r="D62" s="390"/>
      <c r="E62" s="390"/>
      <c r="F62" s="390"/>
      <c r="G62" s="390"/>
      <c r="H62" s="390"/>
      <c r="I62" s="390"/>
      <c r="J62" s="390"/>
      <c r="K62" s="390"/>
      <c r="L62" s="390"/>
      <c r="M62" s="391"/>
      <c r="N62" s="418"/>
      <c r="O62" s="419"/>
      <c r="P62" s="419"/>
      <c r="Q62" s="419"/>
      <c r="R62" s="419"/>
      <c r="S62" s="420"/>
    </row>
    <row r="63" spans="1:19" ht="15" customHeight="1" x14ac:dyDescent="0.25">
      <c r="A63" s="407"/>
      <c r="B63" s="392"/>
      <c r="C63" s="393"/>
      <c r="D63" s="393"/>
      <c r="E63" s="393"/>
      <c r="F63" s="393"/>
      <c r="G63" s="393"/>
      <c r="H63" s="393"/>
      <c r="I63" s="393"/>
      <c r="J63" s="393"/>
      <c r="K63" s="393"/>
      <c r="L63" s="393"/>
      <c r="M63" s="394"/>
      <c r="N63" s="424"/>
      <c r="O63" s="425"/>
      <c r="P63" s="425"/>
      <c r="Q63" s="425"/>
      <c r="R63" s="425"/>
      <c r="S63" s="426"/>
    </row>
    <row r="64" spans="1:19" ht="15" hidden="1" customHeight="1" x14ac:dyDescent="0.25">
      <c r="A64" s="407"/>
      <c r="B64" s="386"/>
      <c r="C64" s="387"/>
      <c r="D64" s="387"/>
      <c r="E64" s="387"/>
      <c r="F64" s="387"/>
      <c r="G64" s="387"/>
      <c r="H64" s="387"/>
      <c r="I64" s="387"/>
      <c r="J64" s="387"/>
      <c r="K64" s="387"/>
      <c r="L64" s="387"/>
      <c r="M64" s="388"/>
      <c r="N64" s="415"/>
      <c r="O64" s="416"/>
      <c r="P64" s="416"/>
      <c r="Q64" s="416"/>
      <c r="R64" s="416"/>
      <c r="S64" s="417"/>
    </row>
    <row r="65" spans="1:19" ht="15" hidden="1" customHeight="1" x14ac:dyDescent="0.25">
      <c r="A65" s="407"/>
      <c r="B65" s="389"/>
      <c r="C65" s="390"/>
      <c r="D65" s="390"/>
      <c r="E65" s="390"/>
      <c r="F65" s="390"/>
      <c r="G65" s="390"/>
      <c r="H65" s="390"/>
      <c r="I65" s="390"/>
      <c r="J65" s="390"/>
      <c r="K65" s="390"/>
      <c r="L65" s="390"/>
      <c r="M65" s="391"/>
      <c r="N65" s="418"/>
      <c r="O65" s="419"/>
      <c r="P65" s="419"/>
      <c r="Q65" s="419"/>
      <c r="R65" s="419"/>
      <c r="S65" s="420"/>
    </row>
    <row r="66" spans="1:19" ht="15" hidden="1" customHeight="1" x14ac:dyDescent="0.25">
      <c r="A66" s="407"/>
      <c r="B66" s="389"/>
      <c r="C66" s="390"/>
      <c r="D66" s="390"/>
      <c r="E66" s="390"/>
      <c r="F66" s="390"/>
      <c r="G66" s="390"/>
      <c r="H66" s="390"/>
      <c r="I66" s="390"/>
      <c r="J66" s="390"/>
      <c r="K66" s="390"/>
      <c r="L66" s="390"/>
      <c r="M66" s="391"/>
      <c r="N66" s="418"/>
      <c r="O66" s="419"/>
      <c r="P66" s="419"/>
      <c r="Q66" s="419"/>
      <c r="R66" s="419"/>
      <c r="S66" s="420"/>
    </row>
    <row r="67" spans="1:19" ht="15" hidden="1" customHeight="1" x14ac:dyDescent="0.25">
      <c r="A67" s="407"/>
      <c r="B67" s="389"/>
      <c r="C67" s="390"/>
      <c r="D67" s="390"/>
      <c r="E67" s="390"/>
      <c r="F67" s="390"/>
      <c r="G67" s="390"/>
      <c r="H67" s="390"/>
      <c r="I67" s="390"/>
      <c r="J67" s="390"/>
      <c r="K67" s="390"/>
      <c r="L67" s="390"/>
      <c r="M67" s="391"/>
      <c r="N67" s="418"/>
      <c r="O67" s="419"/>
      <c r="P67" s="419"/>
      <c r="Q67" s="419"/>
      <c r="R67" s="419"/>
      <c r="S67" s="420"/>
    </row>
    <row r="68" spans="1:19" ht="15" hidden="1" customHeight="1" x14ac:dyDescent="0.25">
      <c r="A68" s="407"/>
      <c r="B68" s="392"/>
      <c r="C68" s="393"/>
      <c r="D68" s="393"/>
      <c r="E68" s="393"/>
      <c r="F68" s="393"/>
      <c r="G68" s="393"/>
      <c r="H68" s="393"/>
      <c r="I68" s="393"/>
      <c r="J68" s="393"/>
      <c r="K68" s="393"/>
      <c r="L68" s="393"/>
      <c r="M68" s="394"/>
      <c r="N68" s="424"/>
      <c r="O68" s="425"/>
      <c r="P68" s="425"/>
      <c r="Q68" s="425"/>
      <c r="R68" s="425"/>
      <c r="S68" s="426"/>
    </row>
    <row r="69" spans="1:19" ht="15" customHeight="1" x14ac:dyDescent="0.25">
      <c r="A69" s="427"/>
      <c r="B69" s="428"/>
      <c r="C69" s="428"/>
      <c r="D69" s="428"/>
      <c r="E69" s="428"/>
      <c r="F69" s="428"/>
      <c r="G69" s="428"/>
      <c r="H69" s="428"/>
      <c r="I69" s="428"/>
      <c r="J69" s="428"/>
      <c r="K69" s="428"/>
      <c r="L69" s="428"/>
      <c r="M69" s="428"/>
      <c r="N69" s="428"/>
      <c r="O69" s="428"/>
      <c r="P69" s="428"/>
      <c r="Q69" s="428"/>
      <c r="R69" s="428"/>
      <c r="S69" s="429"/>
    </row>
    <row r="70" spans="1:19" ht="20.100000000000001" customHeight="1" x14ac:dyDescent="0.25">
      <c r="A70" s="314" t="s">
        <v>277</v>
      </c>
      <c r="B70" s="315"/>
      <c r="C70" s="315"/>
      <c r="D70" s="315"/>
      <c r="E70" s="315"/>
      <c r="F70" s="315"/>
      <c r="G70" s="315"/>
      <c r="H70" s="315"/>
      <c r="I70" s="315"/>
      <c r="J70" s="91"/>
      <c r="K70" s="372" t="s">
        <v>283</v>
      </c>
      <c r="L70" s="283"/>
      <c r="M70" s="283"/>
      <c r="N70" s="283"/>
      <c r="O70" s="283"/>
      <c r="P70" s="283"/>
      <c r="Q70" s="283"/>
      <c r="R70" s="283"/>
      <c r="S70" s="373"/>
    </row>
    <row r="71" spans="1:19" ht="15" customHeight="1" x14ac:dyDescent="0.25">
      <c r="A71" s="407" t="s">
        <v>278</v>
      </c>
      <c r="B71" s="380" t="s">
        <v>279</v>
      </c>
      <c r="C71" s="381"/>
      <c r="D71" s="381"/>
      <c r="E71" s="381"/>
      <c r="F71" s="382"/>
      <c r="G71" s="430">
        <f>Z1_IBs!G18</f>
        <v>45</v>
      </c>
      <c r="H71" s="431"/>
      <c r="I71" s="432"/>
      <c r="J71" s="414"/>
      <c r="K71" s="404" t="s">
        <v>315</v>
      </c>
      <c r="L71" s="369" t="s">
        <v>274</v>
      </c>
      <c r="M71" s="370"/>
      <c r="N71" s="370"/>
      <c r="O71" s="370"/>
      <c r="P71" s="370"/>
      <c r="Q71" s="370"/>
      <c r="R71" s="370"/>
      <c r="S71" s="371"/>
    </row>
    <row r="72" spans="1:19" ht="15" customHeight="1" x14ac:dyDescent="0.25">
      <c r="A72" s="407"/>
      <c r="B72" s="383" t="s">
        <v>280</v>
      </c>
      <c r="C72" s="384"/>
      <c r="D72" s="384"/>
      <c r="E72" s="384"/>
      <c r="F72" s="385"/>
      <c r="G72" s="398">
        <f>SUM(G73:I83)</f>
        <v>45</v>
      </c>
      <c r="H72" s="399"/>
      <c r="I72" s="400"/>
      <c r="J72" s="414"/>
      <c r="K72" s="405"/>
      <c r="L72" s="374" t="s">
        <v>254</v>
      </c>
      <c r="M72" s="375"/>
      <c r="N72" s="375"/>
      <c r="O72" s="375"/>
      <c r="P72" s="375"/>
      <c r="Q72" s="375"/>
      <c r="R72" s="375"/>
      <c r="S72" s="376"/>
    </row>
    <row r="73" spans="1:19" ht="15" customHeight="1" x14ac:dyDescent="0.25">
      <c r="A73" s="407"/>
      <c r="B73" s="363" t="s">
        <v>254</v>
      </c>
      <c r="C73" s="364"/>
      <c r="D73" s="364"/>
      <c r="E73" s="364"/>
      <c r="F73" s="365"/>
      <c r="G73" s="377">
        <v>12</v>
      </c>
      <c r="H73" s="378"/>
      <c r="I73" s="379"/>
      <c r="J73" s="414"/>
      <c r="K73" s="405"/>
      <c r="L73" s="374" t="s">
        <v>357</v>
      </c>
      <c r="M73" s="375"/>
      <c r="N73" s="375"/>
      <c r="O73" s="375"/>
      <c r="P73" s="375"/>
      <c r="Q73" s="375"/>
      <c r="R73" s="375"/>
      <c r="S73" s="376"/>
    </row>
    <row r="74" spans="1:19" ht="15" customHeight="1" x14ac:dyDescent="0.25">
      <c r="A74" s="407"/>
      <c r="B74" s="363" t="s">
        <v>255</v>
      </c>
      <c r="C74" s="364"/>
      <c r="D74" s="364"/>
      <c r="E74" s="364"/>
      <c r="F74" s="365"/>
      <c r="G74" s="377">
        <v>12</v>
      </c>
      <c r="H74" s="378"/>
      <c r="I74" s="379"/>
      <c r="J74" s="414"/>
      <c r="K74" s="405"/>
      <c r="L74" s="374" t="s">
        <v>358</v>
      </c>
      <c r="M74" s="375"/>
      <c r="N74" s="375"/>
      <c r="O74" s="375"/>
      <c r="P74" s="375"/>
      <c r="Q74" s="375"/>
      <c r="R74" s="375"/>
      <c r="S74" s="376"/>
    </row>
    <row r="75" spans="1:19" ht="15" customHeight="1" x14ac:dyDescent="0.25">
      <c r="A75" s="407"/>
      <c r="B75" s="363" t="s">
        <v>13</v>
      </c>
      <c r="C75" s="364"/>
      <c r="D75" s="364"/>
      <c r="E75" s="364"/>
      <c r="F75" s="365"/>
      <c r="G75" s="377"/>
      <c r="H75" s="378"/>
      <c r="I75" s="379"/>
      <c r="J75" s="414"/>
      <c r="K75" s="405"/>
      <c r="L75" s="374" t="s">
        <v>359</v>
      </c>
      <c r="M75" s="375"/>
      <c r="N75" s="375"/>
      <c r="O75" s="375"/>
      <c r="P75" s="375"/>
      <c r="Q75" s="375"/>
      <c r="R75" s="375"/>
      <c r="S75" s="376"/>
    </row>
    <row r="76" spans="1:19" ht="15" customHeight="1" x14ac:dyDescent="0.25">
      <c r="A76" s="407"/>
      <c r="B76" s="363" t="s">
        <v>256</v>
      </c>
      <c r="C76" s="364"/>
      <c r="D76" s="364"/>
      <c r="E76" s="364"/>
      <c r="F76" s="365"/>
      <c r="G76" s="377"/>
      <c r="H76" s="378"/>
      <c r="I76" s="379"/>
      <c r="J76" s="414"/>
      <c r="K76" s="405"/>
      <c r="L76" s="374" t="s">
        <v>368</v>
      </c>
      <c r="M76" s="375"/>
      <c r="N76" s="375"/>
      <c r="O76" s="375"/>
      <c r="P76" s="375"/>
      <c r="Q76" s="375"/>
      <c r="R76" s="375"/>
      <c r="S76" s="376"/>
    </row>
    <row r="77" spans="1:19" ht="15" customHeight="1" x14ac:dyDescent="0.25">
      <c r="A77" s="407"/>
      <c r="B77" s="363" t="s">
        <v>257</v>
      </c>
      <c r="C77" s="364"/>
      <c r="D77" s="364"/>
      <c r="E77" s="364"/>
      <c r="F77" s="365"/>
      <c r="G77" s="377"/>
      <c r="H77" s="378"/>
      <c r="I77" s="379"/>
      <c r="J77" s="414"/>
      <c r="K77" s="405"/>
      <c r="L77" s="374" t="s">
        <v>258</v>
      </c>
      <c r="M77" s="375"/>
      <c r="N77" s="375"/>
      <c r="O77" s="375"/>
      <c r="P77" s="375"/>
      <c r="Q77" s="375"/>
      <c r="R77" s="375"/>
      <c r="S77" s="376"/>
    </row>
    <row r="78" spans="1:19" ht="15" customHeight="1" x14ac:dyDescent="0.25">
      <c r="A78" s="407"/>
      <c r="B78" s="363" t="s">
        <v>258</v>
      </c>
      <c r="C78" s="364"/>
      <c r="D78" s="364"/>
      <c r="E78" s="364"/>
      <c r="F78" s="365"/>
      <c r="G78" s="377">
        <v>17</v>
      </c>
      <c r="H78" s="378"/>
      <c r="I78" s="379"/>
      <c r="J78" s="414"/>
      <c r="K78" s="405"/>
      <c r="L78" s="374"/>
      <c r="M78" s="375"/>
      <c r="N78" s="375"/>
      <c r="O78" s="375"/>
      <c r="P78" s="375"/>
      <c r="Q78" s="375"/>
      <c r="R78" s="375"/>
      <c r="S78" s="376"/>
    </row>
    <row r="79" spans="1:19" ht="15" customHeight="1" x14ac:dyDescent="0.25">
      <c r="A79" s="407"/>
      <c r="B79" s="363" t="s">
        <v>259</v>
      </c>
      <c r="C79" s="364"/>
      <c r="D79" s="364"/>
      <c r="E79" s="364"/>
      <c r="F79" s="365"/>
      <c r="G79" s="377"/>
      <c r="H79" s="378"/>
      <c r="I79" s="379"/>
      <c r="J79" s="414"/>
      <c r="K79" s="406"/>
      <c r="L79" s="374"/>
      <c r="M79" s="375"/>
      <c r="N79" s="375"/>
      <c r="O79" s="375"/>
      <c r="P79" s="375"/>
      <c r="Q79" s="375"/>
      <c r="R79" s="375"/>
      <c r="S79" s="376"/>
    </row>
    <row r="80" spans="1:19" ht="15" customHeight="1" x14ac:dyDescent="0.25">
      <c r="A80" s="407"/>
      <c r="B80" s="363" t="s">
        <v>260</v>
      </c>
      <c r="C80" s="364"/>
      <c r="D80" s="364"/>
      <c r="E80" s="364"/>
      <c r="F80" s="365"/>
      <c r="G80" s="377"/>
      <c r="H80" s="378"/>
      <c r="I80" s="379"/>
      <c r="J80" s="414"/>
      <c r="K80" s="404" t="s">
        <v>316</v>
      </c>
      <c r="L80" s="369" t="s">
        <v>274</v>
      </c>
      <c r="M80" s="370"/>
      <c r="N80" s="370"/>
      <c r="O80" s="370"/>
      <c r="P80" s="370"/>
      <c r="Q80" s="370"/>
      <c r="R80" s="370"/>
      <c r="S80" s="371"/>
    </row>
    <row r="81" spans="1:19" ht="15" customHeight="1" x14ac:dyDescent="0.25">
      <c r="A81" s="407"/>
      <c r="B81" s="363" t="s">
        <v>326</v>
      </c>
      <c r="C81" s="364"/>
      <c r="D81" s="364"/>
      <c r="E81" s="364"/>
      <c r="F81" s="365"/>
      <c r="G81" s="377">
        <v>2</v>
      </c>
      <c r="H81" s="378"/>
      <c r="I81" s="379"/>
      <c r="J81" s="414"/>
      <c r="K81" s="405"/>
      <c r="L81" s="374" t="s">
        <v>384</v>
      </c>
      <c r="M81" s="375"/>
      <c r="N81" s="375"/>
      <c r="O81" s="375"/>
      <c r="P81" s="375"/>
      <c r="Q81" s="375"/>
      <c r="R81" s="375"/>
      <c r="S81" s="376"/>
    </row>
    <row r="82" spans="1:19" ht="15" customHeight="1" x14ac:dyDescent="0.25">
      <c r="A82" s="407"/>
      <c r="B82" s="363" t="s">
        <v>261</v>
      </c>
      <c r="C82" s="364"/>
      <c r="D82" s="364"/>
      <c r="E82" s="364"/>
      <c r="F82" s="365"/>
      <c r="G82" s="377">
        <v>2</v>
      </c>
      <c r="H82" s="378"/>
      <c r="I82" s="379"/>
      <c r="J82" s="414"/>
      <c r="K82" s="405"/>
      <c r="L82" s="374" t="s">
        <v>387</v>
      </c>
      <c r="M82" s="375"/>
      <c r="N82" s="375"/>
      <c r="O82" s="375"/>
      <c r="P82" s="375"/>
      <c r="Q82" s="375"/>
      <c r="R82" s="375"/>
      <c r="S82" s="376"/>
    </row>
    <row r="83" spans="1:19" ht="15" customHeight="1" x14ac:dyDescent="0.25">
      <c r="A83" s="407"/>
      <c r="B83" s="363" t="s">
        <v>262</v>
      </c>
      <c r="C83" s="364"/>
      <c r="D83" s="364"/>
      <c r="E83" s="364"/>
      <c r="F83" s="365"/>
      <c r="G83" s="377"/>
      <c r="H83" s="378"/>
      <c r="I83" s="379"/>
      <c r="J83" s="414"/>
      <c r="K83" s="405"/>
      <c r="L83" s="374" t="s">
        <v>386</v>
      </c>
      <c r="M83" s="375"/>
      <c r="N83" s="375"/>
      <c r="O83" s="375"/>
      <c r="P83" s="375"/>
      <c r="Q83" s="375"/>
      <c r="R83" s="375"/>
      <c r="S83" s="376"/>
    </row>
    <row r="84" spans="1:19" ht="15" customHeight="1" x14ac:dyDescent="0.25">
      <c r="A84" s="407"/>
      <c r="B84" s="366" t="s">
        <v>281</v>
      </c>
      <c r="C84" s="367"/>
      <c r="D84" s="367"/>
      <c r="E84" s="367"/>
      <c r="F84" s="368"/>
      <c r="G84" s="411">
        <f>Z1_IBs!H18</f>
        <v>55</v>
      </c>
      <c r="H84" s="412"/>
      <c r="I84" s="413"/>
      <c r="J84" s="414"/>
      <c r="K84" s="405"/>
      <c r="L84" s="374" t="s">
        <v>385</v>
      </c>
      <c r="M84" s="375"/>
      <c r="N84" s="375"/>
      <c r="O84" s="375"/>
      <c r="P84" s="375"/>
      <c r="Q84" s="375"/>
      <c r="R84" s="375"/>
      <c r="S84" s="376"/>
    </row>
    <row r="85" spans="1:19" ht="15" customHeight="1" x14ac:dyDescent="0.25">
      <c r="A85" s="407"/>
      <c r="B85" s="408" t="s">
        <v>282</v>
      </c>
      <c r="C85" s="409"/>
      <c r="D85" s="409"/>
      <c r="E85" s="409"/>
      <c r="F85" s="410"/>
      <c r="G85" s="398">
        <f>SUM(G84,G71)</f>
        <v>100</v>
      </c>
      <c r="H85" s="399"/>
      <c r="I85" s="400"/>
      <c r="J85" s="481"/>
      <c r="K85" s="406"/>
      <c r="L85" s="374"/>
      <c r="M85" s="375"/>
      <c r="N85" s="375"/>
      <c r="O85" s="375"/>
      <c r="P85" s="375"/>
      <c r="Q85" s="375"/>
      <c r="R85" s="375"/>
      <c r="S85" s="376"/>
    </row>
    <row r="86" spans="1:19" ht="15" customHeight="1" x14ac:dyDescent="0.25">
      <c r="A86" s="401"/>
      <c r="B86" s="402"/>
      <c r="C86" s="402"/>
      <c r="D86" s="402"/>
      <c r="E86" s="402"/>
      <c r="F86" s="402"/>
      <c r="G86" s="402"/>
      <c r="H86" s="402"/>
      <c r="I86" s="402"/>
      <c r="J86" s="402"/>
      <c r="K86" s="402"/>
      <c r="L86" s="402"/>
      <c r="M86" s="402"/>
      <c r="N86" s="402"/>
      <c r="O86" s="402"/>
      <c r="P86" s="402"/>
      <c r="Q86" s="402"/>
      <c r="R86" s="402"/>
      <c r="S86" s="403"/>
    </row>
    <row r="87" spans="1:19" ht="20.100000000000001" customHeight="1" x14ac:dyDescent="0.25">
      <c r="A87" s="478" t="s">
        <v>284</v>
      </c>
      <c r="B87" s="479"/>
      <c r="C87" s="479"/>
      <c r="D87" s="479"/>
      <c r="E87" s="479"/>
      <c r="F87" s="479"/>
      <c r="G87" s="479"/>
      <c r="H87" s="479"/>
      <c r="I87" s="479"/>
      <c r="J87" s="479"/>
      <c r="K87" s="479"/>
      <c r="L87" s="479"/>
      <c r="M87" s="479"/>
      <c r="N87" s="479"/>
      <c r="O87" s="479"/>
      <c r="P87" s="479"/>
      <c r="Q87" s="479"/>
      <c r="R87" s="479"/>
      <c r="S87" s="480"/>
    </row>
    <row r="88" spans="1:19" ht="15" customHeight="1" x14ac:dyDescent="0.25">
      <c r="A88" s="487" t="s">
        <v>294</v>
      </c>
      <c r="B88" s="488" t="s">
        <v>285</v>
      </c>
      <c r="C88" s="489"/>
      <c r="D88" s="489"/>
      <c r="E88" s="490"/>
      <c r="F88" s="488" t="str">
        <f>Z1_IBs!E18</f>
        <v>exam</v>
      </c>
      <c r="G88" s="489"/>
      <c r="H88" s="489"/>
      <c r="I88" s="490"/>
      <c r="J88" s="491"/>
      <c r="K88" s="495" t="s">
        <v>287</v>
      </c>
      <c r="L88" s="492" t="s">
        <v>288</v>
      </c>
      <c r="M88" s="493"/>
      <c r="N88" s="493"/>
      <c r="O88" s="493"/>
      <c r="P88" s="493"/>
      <c r="Q88" s="493"/>
      <c r="R88" s="493"/>
      <c r="S88" s="494"/>
    </row>
    <row r="89" spans="1:19" ht="15" customHeight="1" x14ac:dyDescent="0.25">
      <c r="A89" s="487"/>
      <c r="B89" s="475" t="s">
        <v>274</v>
      </c>
      <c r="C89" s="476"/>
      <c r="D89" s="476"/>
      <c r="E89" s="477"/>
      <c r="F89" s="475" t="s">
        <v>286</v>
      </c>
      <c r="G89" s="476"/>
      <c r="H89" s="476"/>
      <c r="I89" s="477"/>
      <c r="J89" s="491"/>
      <c r="K89" s="495"/>
      <c r="L89" s="395" t="s">
        <v>289</v>
      </c>
      <c r="M89" s="396"/>
      <c r="N89" s="396"/>
      <c r="O89" s="396"/>
      <c r="P89" s="396"/>
      <c r="Q89" s="396"/>
      <c r="R89" s="396"/>
      <c r="S89" s="397"/>
    </row>
    <row r="90" spans="1:19" ht="15" customHeight="1" x14ac:dyDescent="0.25">
      <c r="A90" s="487"/>
      <c r="B90" s="469" t="s">
        <v>373</v>
      </c>
      <c r="C90" s="470"/>
      <c r="D90" s="470"/>
      <c r="E90" s="471"/>
      <c r="F90" s="472">
        <v>50</v>
      </c>
      <c r="G90" s="473"/>
      <c r="H90" s="473"/>
      <c r="I90" s="474"/>
      <c r="J90" s="491"/>
      <c r="K90" s="495"/>
      <c r="L90" s="395" t="s">
        <v>290</v>
      </c>
      <c r="M90" s="396"/>
      <c r="N90" s="396"/>
      <c r="O90" s="396"/>
      <c r="P90" s="396"/>
      <c r="Q90" s="396"/>
      <c r="R90" s="396"/>
      <c r="S90" s="397"/>
    </row>
    <row r="91" spans="1:19" ht="15" customHeight="1" x14ac:dyDescent="0.25">
      <c r="A91" s="487"/>
      <c r="B91" s="469" t="s">
        <v>379</v>
      </c>
      <c r="C91" s="470"/>
      <c r="D91" s="470"/>
      <c r="E91" s="471"/>
      <c r="F91" s="472">
        <v>30</v>
      </c>
      <c r="G91" s="473"/>
      <c r="H91" s="473"/>
      <c r="I91" s="474"/>
      <c r="J91" s="491"/>
      <c r="K91" s="495"/>
      <c r="L91" s="395" t="s">
        <v>291</v>
      </c>
      <c r="M91" s="396"/>
      <c r="N91" s="396"/>
      <c r="O91" s="396"/>
      <c r="P91" s="396"/>
      <c r="Q91" s="396"/>
      <c r="R91" s="396"/>
      <c r="S91" s="397"/>
    </row>
    <row r="92" spans="1:19" ht="15" customHeight="1" x14ac:dyDescent="0.25">
      <c r="A92" s="487"/>
      <c r="B92" s="469" t="s">
        <v>380</v>
      </c>
      <c r="C92" s="470"/>
      <c r="D92" s="470"/>
      <c r="E92" s="471"/>
      <c r="F92" s="472">
        <v>10</v>
      </c>
      <c r="G92" s="473"/>
      <c r="H92" s="473"/>
      <c r="I92" s="474"/>
      <c r="J92" s="491"/>
      <c r="K92" s="495"/>
      <c r="L92" s="395" t="s">
        <v>292</v>
      </c>
      <c r="M92" s="396"/>
      <c r="N92" s="396"/>
      <c r="O92" s="396"/>
      <c r="P92" s="396"/>
      <c r="Q92" s="396"/>
      <c r="R92" s="396"/>
      <c r="S92" s="397"/>
    </row>
    <row r="93" spans="1:19" ht="15" customHeight="1" x14ac:dyDescent="0.25">
      <c r="A93" s="487"/>
      <c r="B93" s="469" t="s">
        <v>376</v>
      </c>
      <c r="C93" s="470"/>
      <c r="D93" s="470"/>
      <c r="E93" s="471"/>
      <c r="F93" s="472">
        <v>10</v>
      </c>
      <c r="G93" s="473"/>
      <c r="H93" s="473"/>
      <c r="I93" s="474"/>
      <c r="J93" s="491"/>
      <c r="K93" s="495"/>
      <c r="L93" s="395" t="s">
        <v>293</v>
      </c>
      <c r="M93" s="396"/>
      <c r="N93" s="396"/>
      <c r="O93" s="396"/>
      <c r="P93" s="396"/>
      <c r="Q93" s="396"/>
      <c r="R93" s="396"/>
      <c r="S93" s="397"/>
    </row>
    <row r="94" spans="1:19" ht="15" customHeight="1" x14ac:dyDescent="0.25">
      <c r="A94" s="487"/>
      <c r="B94" s="469"/>
      <c r="C94" s="470"/>
      <c r="D94" s="470"/>
      <c r="E94" s="471"/>
      <c r="F94" s="472"/>
      <c r="G94" s="473"/>
      <c r="H94" s="473"/>
      <c r="I94" s="474"/>
      <c r="J94" s="491"/>
      <c r="K94" s="495"/>
      <c r="L94" s="395" t="s">
        <v>563</v>
      </c>
      <c r="M94" s="396"/>
      <c r="N94" s="396"/>
      <c r="O94" s="396"/>
      <c r="P94" s="396"/>
      <c r="Q94" s="396"/>
      <c r="R94" s="396"/>
      <c r="S94" s="397"/>
    </row>
    <row r="95" spans="1:19" ht="15" customHeight="1" x14ac:dyDescent="0.25">
      <c r="A95" s="401"/>
      <c r="B95" s="402"/>
      <c r="C95" s="402"/>
      <c r="D95" s="402"/>
      <c r="E95" s="402"/>
      <c r="F95" s="402"/>
      <c r="G95" s="402"/>
      <c r="H95" s="402"/>
      <c r="I95" s="402"/>
      <c r="J95" s="402"/>
      <c r="K95" s="402"/>
      <c r="L95" s="402"/>
      <c r="M95" s="402"/>
      <c r="N95" s="402"/>
      <c r="O95" s="402"/>
      <c r="P95" s="402"/>
      <c r="Q95" s="402"/>
      <c r="R95" s="402"/>
      <c r="S95" s="403"/>
    </row>
    <row r="96" spans="1:19" ht="20.100000000000001" customHeight="1" x14ac:dyDescent="0.25">
      <c r="A96" s="482" t="s">
        <v>297</v>
      </c>
      <c r="B96" s="483" t="s">
        <v>295</v>
      </c>
      <c r="C96" s="483"/>
      <c r="D96" s="483"/>
      <c r="E96" s="483"/>
      <c r="F96" s="483"/>
      <c r="G96" s="483"/>
      <c r="H96" s="483"/>
      <c r="I96" s="483"/>
      <c r="J96" s="483"/>
      <c r="K96" s="483"/>
      <c r="L96" s="483"/>
      <c r="M96" s="483"/>
      <c r="N96" s="483"/>
      <c r="O96" s="483"/>
      <c r="P96" s="483"/>
      <c r="Q96" s="483"/>
      <c r="R96" s="483"/>
      <c r="S96" s="484"/>
    </row>
    <row r="97" spans="1:19" ht="15" customHeight="1" x14ac:dyDescent="0.25">
      <c r="A97" s="482"/>
      <c r="B97" s="318" t="s">
        <v>296</v>
      </c>
      <c r="C97" s="318"/>
      <c r="D97" s="318"/>
      <c r="E97" s="318"/>
      <c r="F97" s="318"/>
      <c r="G97" s="318"/>
      <c r="H97" s="318"/>
      <c r="I97" s="318"/>
      <c r="J97" s="318"/>
      <c r="K97" s="318"/>
      <c r="L97" s="318"/>
      <c r="M97" s="318"/>
      <c r="N97" s="318"/>
      <c r="O97" s="318"/>
      <c r="P97" s="318"/>
      <c r="Q97" s="318"/>
      <c r="R97" s="318"/>
      <c r="S97" s="319"/>
    </row>
    <row r="98" spans="1:19" ht="154.5" customHeight="1" x14ac:dyDescent="0.25">
      <c r="A98" s="482"/>
      <c r="B98" s="452" t="s">
        <v>459</v>
      </c>
      <c r="C98" s="452"/>
      <c r="D98" s="452"/>
      <c r="E98" s="452"/>
      <c r="F98" s="452"/>
      <c r="G98" s="452"/>
      <c r="H98" s="452"/>
      <c r="I98" s="452"/>
      <c r="J98" s="452"/>
      <c r="K98" s="452"/>
      <c r="L98" s="452"/>
      <c r="M98" s="452"/>
      <c r="N98" s="452"/>
      <c r="O98" s="452"/>
      <c r="P98" s="452"/>
      <c r="Q98" s="452"/>
      <c r="R98" s="452"/>
      <c r="S98" s="453"/>
    </row>
    <row r="99" spans="1:19" ht="15" customHeight="1" x14ac:dyDescent="0.25">
      <c r="A99" s="482"/>
      <c r="B99" s="485" t="s">
        <v>298</v>
      </c>
      <c r="C99" s="485"/>
      <c r="D99" s="485"/>
      <c r="E99" s="485"/>
      <c r="F99" s="485"/>
      <c r="G99" s="485"/>
      <c r="H99" s="485"/>
      <c r="I99" s="485"/>
      <c r="J99" s="485"/>
      <c r="K99" s="485"/>
      <c r="L99" s="485"/>
      <c r="M99" s="485"/>
      <c r="N99" s="485"/>
      <c r="O99" s="485"/>
      <c r="P99" s="485"/>
      <c r="Q99" s="485"/>
      <c r="R99" s="485"/>
      <c r="S99" s="486"/>
    </row>
    <row r="100" spans="1:19" ht="76.900000000000006" customHeight="1" x14ac:dyDescent="0.25">
      <c r="A100" s="482"/>
      <c r="B100" s="452" t="s">
        <v>460</v>
      </c>
      <c r="C100" s="452"/>
      <c r="D100" s="452"/>
      <c r="E100" s="452"/>
      <c r="F100" s="452"/>
      <c r="G100" s="452"/>
      <c r="H100" s="452"/>
      <c r="I100" s="452"/>
      <c r="J100" s="452"/>
      <c r="K100" s="452"/>
      <c r="L100" s="452"/>
      <c r="M100" s="452"/>
      <c r="N100" s="452"/>
      <c r="O100" s="452"/>
      <c r="P100" s="452"/>
      <c r="Q100" s="452"/>
      <c r="R100" s="452"/>
      <c r="S100" s="453"/>
    </row>
    <row r="101" spans="1:19" ht="15" customHeight="1" x14ac:dyDescent="0.25">
      <c r="A101" s="482"/>
      <c r="B101" s="485" t="s">
        <v>299</v>
      </c>
      <c r="C101" s="485"/>
      <c r="D101" s="485"/>
      <c r="E101" s="485"/>
      <c r="F101" s="485"/>
      <c r="G101" s="485"/>
      <c r="H101" s="485"/>
      <c r="I101" s="485"/>
      <c r="J101" s="485"/>
      <c r="K101" s="485"/>
      <c r="L101" s="485"/>
      <c r="M101" s="485"/>
      <c r="N101" s="485"/>
      <c r="O101" s="485"/>
      <c r="P101" s="485"/>
      <c r="Q101" s="485"/>
      <c r="R101" s="485"/>
      <c r="S101" s="486"/>
    </row>
    <row r="102" spans="1:19" ht="85.15" customHeight="1" x14ac:dyDescent="0.25">
      <c r="A102" s="482"/>
      <c r="B102" s="452" t="s">
        <v>461</v>
      </c>
      <c r="C102" s="452"/>
      <c r="D102" s="452"/>
      <c r="E102" s="452"/>
      <c r="F102" s="452"/>
      <c r="G102" s="452"/>
      <c r="H102" s="452"/>
      <c r="I102" s="452"/>
      <c r="J102" s="452"/>
      <c r="K102" s="452"/>
      <c r="L102" s="452"/>
      <c r="M102" s="452"/>
      <c r="N102" s="452"/>
      <c r="O102" s="452"/>
      <c r="P102" s="452"/>
      <c r="Q102" s="452"/>
      <c r="R102" s="452"/>
      <c r="S102" s="453"/>
    </row>
    <row r="103" spans="1:19" ht="15" customHeight="1" x14ac:dyDescent="0.25">
      <c r="A103" s="92"/>
      <c r="B103" s="93"/>
      <c r="C103" s="94"/>
      <c r="D103" s="94"/>
      <c r="E103" s="94"/>
      <c r="F103" s="94"/>
      <c r="G103" s="94"/>
      <c r="H103" s="94"/>
      <c r="I103" s="94"/>
      <c r="J103" s="94"/>
      <c r="K103" s="94"/>
      <c r="L103" s="94"/>
      <c r="M103" s="94"/>
      <c r="N103" s="94"/>
      <c r="O103" s="94"/>
      <c r="P103" s="94"/>
      <c r="Q103" s="94"/>
      <c r="R103" s="94"/>
      <c r="S103" s="99"/>
    </row>
  </sheetData>
  <sheetProtection algorithmName="SHA-512" hashValue="Yo9ZmuyxQk5ZtpDxogb0Hz2RtyrSjH2Rj1aZuOrS6RIc2WK6RGCl64iwM5zX4a9J8ndqAKnrchjjXG4wrgKM/w==" saltValue="X9kZdqTF+046/72tZCwKpQ==" spinCount="100000" sheet="1" objects="1" scenarios="1"/>
  <mergeCells count="179">
    <mergeCell ref="A1:B1"/>
    <mergeCell ref="A3:C3"/>
    <mergeCell ref="D3:I3"/>
    <mergeCell ref="A4:C4"/>
    <mergeCell ref="D4:I4"/>
    <mergeCell ref="A5:C5"/>
    <mergeCell ref="D5:K5"/>
    <mergeCell ref="A8:S8"/>
    <mergeCell ref="A10:S10"/>
    <mergeCell ref="A11:A13"/>
    <mergeCell ref="B11:M12"/>
    <mergeCell ref="N11:S12"/>
    <mergeCell ref="B13:M13"/>
    <mergeCell ref="L5:M5"/>
    <mergeCell ref="O5:P5"/>
    <mergeCell ref="Q5:S5"/>
    <mergeCell ref="A6:S6"/>
    <mergeCell ref="A7:C7"/>
    <mergeCell ref="J7:K7"/>
    <mergeCell ref="L7:M7"/>
    <mergeCell ref="O7:P7"/>
    <mergeCell ref="Q7:R7"/>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B90:E94" xr:uid="{E460F86A-8C4E-4B7C-A3F2-3F764CEDACC4}">
      <formula1>ZAL</formula1>
    </dataValidation>
    <dataValidation type="list" allowBlank="1" showInputMessage="1" showErrorMessage="1" sqref="L7" xr:uid="{6766D7E2-721D-4EFC-B1BE-AFAF4E9D5865}">
      <formula1>STATUS</formula1>
    </dataValidation>
    <dataValidation type="list" allowBlank="1" showInputMessage="1" showErrorMessage="1" sqref="L72:L79" xr:uid="{068C319B-5E08-43BB-8466-6F656DE9445B}">
      <formula1>METODY</formula1>
    </dataValidation>
    <dataValidation type="list" allowBlank="1" showInputMessage="1" showErrorMessage="1" sqref="L81:L85" xr:uid="{4A8B6D74-DAD3-4654-A4DA-B53DD8576A8A}">
      <formula1>PRAC_STUD</formula1>
    </dataValidation>
    <dataValidation type="list" allowBlank="1" showInputMessage="1" showErrorMessage="1" sqref="N14:S33" xr:uid="{77EB320B-60DB-4BE2-9A2F-3149E8C333E3}">
      <formula1>KEW_Z1</formula1>
    </dataValidation>
    <dataValidation type="list" allowBlank="1" showInputMessage="1" showErrorMessage="1" sqref="N34:S53" xr:uid="{ECCF63FB-4FC2-418C-BEE5-BAA415DD0DD2}">
      <formula1>KEU_Z1</formula1>
    </dataValidation>
    <dataValidation type="list" allowBlank="1" showInputMessage="1" showErrorMessage="1" sqref="N54:S68" xr:uid="{96DF1882-E1B4-44D3-A834-23D27EF3CA29}">
      <formula1>KEK_Z1</formula1>
    </dataValidation>
  </dataValidations>
  <hyperlinks>
    <hyperlink ref="P13" r:id="rId1" xr:uid="{F669A636-86E2-4DCE-AD90-89BEF6D813F6}"/>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Gothic,Pogrubiony"&amp;12&amp;K05-048COURSE DESCRIPTION&amp;R&amp;G</oddHeader>
  </headerFooter>
  <rowBreaks count="1" manualBreakCount="1">
    <brk id="68" max="16383" man="1"/>
  </rowBreaks>
  <legacyDrawingHF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66C1CA-5338-47EC-ACF9-B65842536049}">
  <sheetPr codeName="Arkusz70">
    <pageSetUpPr fitToPage="1"/>
  </sheetPr>
  <dimension ref="A1:S103"/>
  <sheetViews>
    <sheetView zoomScale="85" zoomScaleNormal="85" zoomScaleSheetLayoutView="80" workbookViewId="0">
      <selection sqref="A1:B1"/>
    </sheetView>
  </sheetViews>
  <sheetFormatPr defaultRowHeight="15" x14ac:dyDescent="0.25"/>
  <cols>
    <col min="1" max="1" width="10.28515625" style="70" customWidth="1"/>
    <col min="2" max="3" width="9.140625" style="70"/>
    <col min="4" max="4" width="19.7109375" style="70" customWidth="1"/>
    <col min="5" max="5" width="13.7109375" style="70" customWidth="1"/>
    <col min="6" max="6" width="14.7109375" style="70" customWidth="1"/>
    <col min="7" max="9" width="9.7109375" style="70" customWidth="1"/>
    <col min="10" max="10" width="3.85546875" style="70" customWidth="1"/>
    <col min="11" max="11" width="12.42578125" style="70" customWidth="1"/>
    <col min="12" max="13" width="10.7109375" style="70" customWidth="1"/>
    <col min="14" max="14" width="13.7109375" style="70" customWidth="1"/>
    <col min="15" max="19" width="11.7109375" style="70" customWidth="1"/>
    <col min="20" max="16384" width="9.140625" style="70"/>
  </cols>
  <sheetData>
    <row r="1" spans="1:19" s="83" customFormat="1" ht="15.75" x14ac:dyDescent="0.25">
      <c r="A1" s="496" t="str">
        <f>Z1_IBs!B2</f>
        <v>2020/2021</v>
      </c>
      <c r="B1" s="496"/>
      <c r="C1" s="82"/>
      <c r="D1" s="82"/>
    </row>
    <row r="2" spans="1:19" ht="9.9499999999999993" customHeight="1" thickBot="1" x14ac:dyDescent="0.3"/>
    <row r="3" spans="1:19" ht="20.100000000000001" customHeight="1" thickBot="1" x14ac:dyDescent="0.3">
      <c r="A3" s="433" t="str">
        <f>Z1_IBs!B17</f>
        <v>Module Z1/2</v>
      </c>
      <c r="B3" s="433"/>
      <c r="C3" s="433"/>
      <c r="D3" s="437" t="str">
        <f>Z1_IBs!C17</f>
        <v>Organisation and Management</v>
      </c>
      <c r="E3" s="438"/>
      <c r="F3" s="438"/>
      <c r="G3" s="438"/>
      <c r="H3" s="438"/>
      <c r="I3" s="439"/>
      <c r="J3" s="71"/>
      <c r="K3" s="71"/>
      <c r="L3" s="72"/>
      <c r="M3" s="72"/>
      <c r="N3" s="72"/>
      <c r="O3" s="72"/>
      <c r="P3" s="72"/>
      <c r="Q3" s="72"/>
      <c r="R3" s="72"/>
    </row>
    <row r="4" spans="1:19" ht="18.75" thickBot="1" x14ac:dyDescent="0.3">
      <c r="A4" s="497" t="s">
        <v>263</v>
      </c>
      <c r="B4" s="497"/>
      <c r="C4" s="497"/>
      <c r="D4" s="434" t="str">
        <f>Z1_IBs!B19</f>
        <v>Course 2.2.</v>
      </c>
      <c r="E4" s="435"/>
      <c r="F4" s="435"/>
      <c r="G4" s="435"/>
      <c r="H4" s="435"/>
      <c r="I4" s="436"/>
      <c r="J4" s="71"/>
      <c r="K4" s="71"/>
      <c r="L4" s="72"/>
      <c r="M4" s="72"/>
      <c r="N4" s="72"/>
      <c r="O4" s="72"/>
      <c r="P4" s="72"/>
      <c r="Q4" s="72"/>
      <c r="R4" s="72"/>
    </row>
    <row r="5" spans="1:19" ht="23.25" thickBot="1" x14ac:dyDescent="0.3">
      <c r="A5" s="498" t="s">
        <v>264</v>
      </c>
      <c r="B5" s="498"/>
      <c r="C5" s="498"/>
      <c r="D5" s="499" t="str">
        <f>Z1_IBs!C19</f>
        <v>Human Resources Management</v>
      </c>
      <c r="E5" s="499"/>
      <c r="F5" s="499"/>
      <c r="G5" s="499"/>
      <c r="H5" s="499"/>
      <c r="I5" s="499"/>
      <c r="J5" s="499"/>
      <c r="K5" s="499"/>
      <c r="L5" s="500" t="s">
        <v>308</v>
      </c>
      <c r="M5" s="500"/>
      <c r="N5" s="84">
        <f>Z1_IBs!D19</f>
        <v>3</v>
      </c>
      <c r="O5" s="500" t="s">
        <v>116</v>
      </c>
      <c r="P5" s="500"/>
      <c r="Q5" s="501" t="str">
        <f>Z1_IBs!F10</f>
        <v>prof. A. Zelek</v>
      </c>
      <c r="R5" s="501"/>
      <c r="S5" s="501"/>
    </row>
    <row r="6" spans="1:19" ht="9.9499999999999993" customHeight="1" thickBot="1" x14ac:dyDescent="0.3">
      <c r="A6" s="336"/>
      <c r="B6" s="336"/>
      <c r="C6" s="336"/>
      <c r="D6" s="336"/>
      <c r="E6" s="336"/>
      <c r="F6" s="336"/>
      <c r="G6" s="336"/>
      <c r="H6" s="336"/>
      <c r="I6" s="336"/>
      <c r="J6" s="336"/>
      <c r="K6" s="336"/>
      <c r="L6" s="336"/>
      <c r="M6" s="336"/>
      <c r="N6" s="336"/>
      <c r="O6" s="336"/>
      <c r="P6" s="336"/>
      <c r="Q6" s="336"/>
      <c r="R6" s="336"/>
      <c r="S6" s="336"/>
    </row>
    <row r="7" spans="1:19" s="203" customFormat="1" ht="40.5" customHeight="1" thickBot="1" x14ac:dyDescent="0.3">
      <c r="A7" s="498" t="s">
        <v>265</v>
      </c>
      <c r="B7" s="498"/>
      <c r="C7" s="498"/>
      <c r="D7" s="73" t="str">
        <f>Z1_IBs!B3</f>
        <v>MANAGEMENT</v>
      </c>
      <c r="E7" s="73" t="str">
        <f>Z1_IBs!B4</f>
        <v>Bachelor</v>
      </c>
      <c r="F7" s="188" t="s">
        <v>267</v>
      </c>
      <c r="G7" s="85" t="str">
        <f>'M (2)'!G6</f>
        <v>I</v>
      </c>
      <c r="H7" s="188" t="s">
        <v>113</v>
      </c>
      <c r="I7" s="85">
        <f>'M (2)'!I6</f>
        <v>1</v>
      </c>
      <c r="J7" s="360" t="s">
        <v>268</v>
      </c>
      <c r="K7" s="359"/>
      <c r="L7" s="441" t="s">
        <v>251</v>
      </c>
      <c r="M7" s="442"/>
      <c r="N7" s="86" t="s">
        <v>269</v>
      </c>
      <c r="O7" s="509" t="s">
        <v>270</v>
      </c>
      <c r="P7" s="509"/>
      <c r="Q7" s="542" t="s">
        <v>271</v>
      </c>
      <c r="R7" s="542"/>
      <c r="S7" s="87">
        <f>Z1_IBs!G19</f>
        <v>30</v>
      </c>
    </row>
    <row r="8" spans="1:19" ht="9.9499999999999993" customHeight="1" thickBot="1" x14ac:dyDescent="0.3">
      <c r="A8" s="440"/>
      <c r="B8" s="440"/>
      <c r="C8" s="440"/>
      <c r="D8" s="440"/>
      <c r="E8" s="440"/>
      <c r="F8" s="440"/>
      <c r="G8" s="440"/>
      <c r="H8" s="440"/>
      <c r="I8" s="440"/>
      <c r="J8" s="440"/>
      <c r="K8" s="440"/>
      <c r="L8" s="440"/>
      <c r="M8" s="440"/>
      <c r="N8" s="440"/>
      <c r="O8" s="440"/>
      <c r="P8" s="440"/>
      <c r="Q8" s="440"/>
      <c r="R8" s="440"/>
      <c r="S8" s="440"/>
    </row>
    <row r="9" spans="1:19" ht="15" customHeight="1" x14ac:dyDescent="0.25">
      <c r="A9" s="88"/>
      <c r="B9" s="89"/>
      <c r="C9" s="89"/>
      <c r="D9" s="89"/>
      <c r="E9" s="89"/>
      <c r="F9" s="89"/>
      <c r="G9" s="89"/>
      <c r="H9" s="89"/>
      <c r="I9" s="89"/>
      <c r="J9" s="89"/>
      <c r="K9" s="89"/>
      <c r="L9" s="89"/>
      <c r="M9" s="89"/>
      <c r="N9" s="89"/>
      <c r="O9" s="89"/>
      <c r="P9" s="89"/>
      <c r="Q9" s="89"/>
      <c r="R9" s="89"/>
      <c r="S9" s="90"/>
    </row>
    <row r="10" spans="1:19" ht="20.100000000000001" customHeight="1" x14ac:dyDescent="0.25">
      <c r="A10" s="314" t="s">
        <v>273</v>
      </c>
      <c r="B10" s="315"/>
      <c r="C10" s="315"/>
      <c r="D10" s="315"/>
      <c r="E10" s="315"/>
      <c r="F10" s="315"/>
      <c r="G10" s="315"/>
      <c r="H10" s="315"/>
      <c r="I10" s="315"/>
      <c r="J10" s="315"/>
      <c r="K10" s="315"/>
      <c r="L10" s="315"/>
      <c r="M10" s="315"/>
      <c r="N10" s="315"/>
      <c r="O10" s="315"/>
      <c r="P10" s="315"/>
      <c r="Q10" s="315"/>
      <c r="R10" s="315"/>
      <c r="S10" s="316"/>
    </row>
    <row r="11" spans="1:19" ht="20.100000000000001" customHeight="1" x14ac:dyDescent="0.25">
      <c r="A11" s="507" t="s">
        <v>272</v>
      </c>
      <c r="B11" s="460" t="s">
        <v>313</v>
      </c>
      <c r="C11" s="461"/>
      <c r="D11" s="461"/>
      <c r="E11" s="461"/>
      <c r="F11" s="461"/>
      <c r="G11" s="461"/>
      <c r="H11" s="461"/>
      <c r="I11" s="461"/>
      <c r="J11" s="461"/>
      <c r="K11" s="461"/>
      <c r="L11" s="461"/>
      <c r="M11" s="462"/>
      <c r="N11" s="454" t="s">
        <v>314</v>
      </c>
      <c r="O11" s="455"/>
      <c r="P11" s="455"/>
      <c r="Q11" s="455"/>
      <c r="R11" s="455"/>
      <c r="S11" s="456"/>
    </row>
    <row r="12" spans="1:19" ht="20.100000000000001" customHeight="1" x14ac:dyDescent="0.25">
      <c r="A12" s="507"/>
      <c r="B12" s="463"/>
      <c r="C12" s="464"/>
      <c r="D12" s="464"/>
      <c r="E12" s="464"/>
      <c r="F12" s="464"/>
      <c r="G12" s="464"/>
      <c r="H12" s="464"/>
      <c r="I12" s="464"/>
      <c r="J12" s="464"/>
      <c r="K12" s="464"/>
      <c r="L12" s="464"/>
      <c r="M12" s="465"/>
      <c r="N12" s="457"/>
      <c r="O12" s="458"/>
      <c r="P12" s="458"/>
      <c r="Q12" s="458"/>
      <c r="R12" s="458"/>
      <c r="S12" s="459"/>
    </row>
    <row r="13" spans="1:19" ht="20.100000000000001" customHeight="1" thickBot="1" x14ac:dyDescent="0.3">
      <c r="A13" s="508"/>
      <c r="B13" s="466" t="s">
        <v>395</v>
      </c>
      <c r="C13" s="467"/>
      <c r="D13" s="467"/>
      <c r="E13" s="467"/>
      <c r="F13" s="467"/>
      <c r="G13" s="467"/>
      <c r="H13" s="467"/>
      <c r="I13" s="467"/>
      <c r="J13" s="467"/>
      <c r="K13" s="467"/>
      <c r="L13" s="467"/>
      <c r="M13" s="468"/>
      <c r="N13" s="130"/>
      <c r="O13" s="131"/>
      <c r="P13" s="133" t="s">
        <v>396</v>
      </c>
      <c r="Q13" s="131"/>
      <c r="R13" s="131"/>
      <c r="S13" s="132"/>
    </row>
    <row r="14" spans="1:19" ht="15" customHeight="1" x14ac:dyDescent="0.25">
      <c r="A14" s="502" t="s">
        <v>275</v>
      </c>
      <c r="B14" s="446" t="s">
        <v>564</v>
      </c>
      <c r="C14" s="447"/>
      <c r="D14" s="447"/>
      <c r="E14" s="447"/>
      <c r="F14" s="447"/>
      <c r="G14" s="447"/>
      <c r="H14" s="447"/>
      <c r="I14" s="447"/>
      <c r="J14" s="447"/>
      <c r="K14" s="447"/>
      <c r="L14" s="447"/>
      <c r="M14" s="448"/>
      <c r="N14" s="421" t="s">
        <v>336</v>
      </c>
      <c r="O14" s="422"/>
      <c r="P14" s="422"/>
      <c r="Q14" s="422"/>
      <c r="R14" s="422"/>
      <c r="S14" s="423"/>
    </row>
    <row r="15" spans="1:19" ht="15" customHeight="1" x14ac:dyDescent="0.25">
      <c r="A15" s="407"/>
      <c r="B15" s="389"/>
      <c r="C15" s="516"/>
      <c r="D15" s="516"/>
      <c r="E15" s="516"/>
      <c r="F15" s="516"/>
      <c r="G15" s="516"/>
      <c r="H15" s="516"/>
      <c r="I15" s="516"/>
      <c r="J15" s="516"/>
      <c r="K15" s="516"/>
      <c r="L15" s="516"/>
      <c r="M15" s="391"/>
      <c r="N15" s="418" t="s">
        <v>398</v>
      </c>
      <c r="O15" s="419"/>
      <c r="P15" s="419"/>
      <c r="Q15" s="419"/>
      <c r="R15" s="419"/>
      <c r="S15" s="420"/>
    </row>
    <row r="16" spans="1:19" ht="15" customHeight="1" x14ac:dyDescent="0.25">
      <c r="A16" s="407"/>
      <c r="B16" s="389"/>
      <c r="C16" s="516"/>
      <c r="D16" s="516"/>
      <c r="E16" s="516"/>
      <c r="F16" s="516"/>
      <c r="G16" s="516"/>
      <c r="H16" s="516"/>
      <c r="I16" s="516"/>
      <c r="J16" s="516"/>
      <c r="K16" s="516"/>
      <c r="L16" s="516"/>
      <c r="M16" s="391"/>
      <c r="N16" s="418" t="s">
        <v>399</v>
      </c>
      <c r="O16" s="419"/>
      <c r="P16" s="419"/>
      <c r="Q16" s="419"/>
      <c r="R16" s="419"/>
      <c r="S16" s="420"/>
    </row>
    <row r="17" spans="1:19" ht="15" customHeight="1" x14ac:dyDescent="0.25">
      <c r="A17" s="407"/>
      <c r="B17" s="389"/>
      <c r="C17" s="516"/>
      <c r="D17" s="516"/>
      <c r="E17" s="516"/>
      <c r="F17" s="516"/>
      <c r="G17" s="516"/>
      <c r="H17" s="516"/>
      <c r="I17" s="516"/>
      <c r="J17" s="516"/>
      <c r="K17" s="516"/>
      <c r="L17" s="516"/>
      <c r="M17" s="391"/>
      <c r="N17" s="418" t="s">
        <v>401</v>
      </c>
      <c r="O17" s="419"/>
      <c r="P17" s="419"/>
      <c r="Q17" s="419"/>
      <c r="R17" s="419"/>
      <c r="S17" s="420"/>
    </row>
    <row r="18" spans="1:19" ht="15" customHeight="1" x14ac:dyDescent="0.25">
      <c r="A18" s="407"/>
      <c r="B18" s="392"/>
      <c r="C18" s="393"/>
      <c r="D18" s="393"/>
      <c r="E18" s="393"/>
      <c r="F18" s="393"/>
      <c r="G18" s="393"/>
      <c r="H18" s="393"/>
      <c r="I18" s="393"/>
      <c r="J18" s="393"/>
      <c r="K18" s="393"/>
      <c r="L18" s="393"/>
      <c r="M18" s="394"/>
      <c r="N18" s="424"/>
      <c r="O18" s="425"/>
      <c r="P18" s="425"/>
      <c r="Q18" s="425"/>
      <c r="R18" s="425"/>
      <c r="S18" s="426"/>
    </row>
    <row r="19" spans="1:19" ht="15" customHeight="1" x14ac:dyDescent="0.25">
      <c r="A19" s="407"/>
      <c r="B19" s="386" t="s">
        <v>565</v>
      </c>
      <c r="C19" s="387"/>
      <c r="D19" s="387"/>
      <c r="E19" s="387"/>
      <c r="F19" s="387"/>
      <c r="G19" s="387"/>
      <c r="H19" s="387"/>
      <c r="I19" s="387"/>
      <c r="J19" s="387"/>
      <c r="K19" s="387"/>
      <c r="L19" s="387"/>
      <c r="M19" s="388"/>
      <c r="N19" s="415" t="s">
        <v>336</v>
      </c>
      <c r="O19" s="416"/>
      <c r="P19" s="416"/>
      <c r="Q19" s="416"/>
      <c r="R19" s="416"/>
      <c r="S19" s="417"/>
    </row>
    <row r="20" spans="1:19" ht="15" customHeight="1" x14ac:dyDescent="0.25">
      <c r="A20" s="407"/>
      <c r="B20" s="389"/>
      <c r="C20" s="516"/>
      <c r="D20" s="516"/>
      <c r="E20" s="516"/>
      <c r="F20" s="516"/>
      <c r="G20" s="516"/>
      <c r="H20" s="516"/>
      <c r="I20" s="516"/>
      <c r="J20" s="516"/>
      <c r="K20" s="516"/>
      <c r="L20" s="516"/>
      <c r="M20" s="391"/>
      <c r="N20" s="418" t="s">
        <v>400</v>
      </c>
      <c r="O20" s="419"/>
      <c r="P20" s="419"/>
      <c r="Q20" s="419"/>
      <c r="R20" s="419"/>
      <c r="S20" s="420"/>
    </row>
    <row r="21" spans="1:19" ht="15" customHeight="1" x14ac:dyDescent="0.25">
      <c r="A21" s="407"/>
      <c r="B21" s="389"/>
      <c r="C21" s="516"/>
      <c r="D21" s="516"/>
      <c r="E21" s="516"/>
      <c r="F21" s="516"/>
      <c r="G21" s="516"/>
      <c r="H21" s="516"/>
      <c r="I21" s="516"/>
      <c r="J21" s="516"/>
      <c r="K21" s="516"/>
      <c r="L21" s="516"/>
      <c r="M21" s="391"/>
      <c r="N21" s="418" t="s">
        <v>401</v>
      </c>
      <c r="O21" s="419"/>
      <c r="P21" s="419"/>
      <c r="Q21" s="419"/>
      <c r="R21" s="419"/>
      <c r="S21" s="420"/>
    </row>
    <row r="22" spans="1:19" ht="15" customHeight="1" x14ac:dyDescent="0.25">
      <c r="A22" s="407"/>
      <c r="B22" s="389"/>
      <c r="C22" s="516"/>
      <c r="D22" s="516"/>
      <c r="E22" s="516"/>
      <c r="F22" s="516"/>
      <c r="G22" s="516"/>
      <c r="H22" s="516"/>
      <c r="I22" s="516"/>
      <c r="J22" s="516"/>
      <c r="K22" s="516"/>
      <c r="L22" s="516"/>
      <c r="M22" s="391"/>
      <c r="N22" s="418"/>
      <c r="O22" s="419"/>
      <c r="P22" s="419"/>
      <c r="Q22" s="419"/>
      <c r="R22" s="419"/>
      <c r="S22" s="420"/>
    </row>
    <row r="23" spans="1:19" ht="15" customHeight="1" x14ac:dyDescent="0.25">
      <c r="A23" s="407"/>
      <c r="B23" s="392"/>
      <c r="C23" s="393"/>
      <c r="D23" s="393"/>
      <c r="E23" s="393"/>
      <c r="F23" s="393"/>
      <c r="G23" s="393"/>
      <c r="H23" s="393"/>
      <c r="I23" s="393"/>
      <c r="J23" s="393"/>
      <c r="K23" s="393"/>
      <c r="L23" s="393"/>
      <c r="M23" s="394"/>
      <c r="N23" s="424"/>
      <c r="O23" s="425"/>
      <c r="P23" s="425"/>
      <c r="Q23" s="425"/>
      <c r="R23" s="425"/>
      <c r="S23" s="426"/>
    </row>
    <row r="24" spans="1:19" ht="15" customHeight="1" x14ac:dyDescent="0.25">
      <c r="A24" s="407"/>
      <c r="B24" s="386" t="s">
        <v>566</v>
      </c>
      <c r="C24" s="387"/>
      <c r="D24" s="387"/>
      <c r="E24" s="387"/>
      <c r="F24" s="387"/>
      <c r="G24" s="387"/>
      <c r="H24" s="387"/>
      <c r="I24" s="387"/>
      <c r="J24" s="387"/>
      <c r="K24" s="387"/>
      <c r="L24" s="387"/>
      <c r="M24" s="388"/>
      <c r="N24" s="415" t="s">
        <v>336</v>
      </c>
      <c r="O24" s="416"/>
      <c r="P24" s="416"/>
      <c r="Q24" s="416"/>
      <c r="R24" s="416"/>
      <c r="S24" s="417"/>
    </row>
    <row r="25" spans="1:19" ht="15" customHeight="1" x14ac:dyDescent="0.25">
      <c r="A25" s="407"/>
      <c r="B25" s="389"/>
      <c r="C25" s="516"/>
      <c r="D25" s="516"/>
      <c r="E25" s="516"/>
      <c r="F25" s="516"/>
      <c r="G25" s="516"/>
      <c r="H25" s="516"/>
      <c r="I25" s="516"/>
      <c r="J25" s="516"/>
      <c r="K25" s="516"/>
      <c r="L25" s="516"/>
      <c r="M25" s="391"/>
      <c r="N25" s="418" t="s">
        <v>398</v>
      </c>
      <c r="O25" s="419"/>
      <c r="P25" s="419"/>
      <c r="Q25" s="419"/>
      <c r="R25" s="419"/>
      <c r="S25" s="420"/>
    </row>
    <row r="26" spans="1:19" ht="15" customHeight="1" x14ac:dyDescent="0.25">
      <c r="A26" s="407"/>
      <c r="B26" s="389"/>
      <c r="C26" s="516"/>
      <c r="D26" s="516"/>
      <c r="E26" s="516"/>
      <c r="F26" s="516"/>
      <c r="G26" s="516"/>
      <c r="H26" s="516"/>
      <c r="I26" s="516"/>
      <c r="J26" s="516"/>
      <c r="K26" s="516"/>
      <c r="L26" s="516"/>
      <c r="M26" s="391"/>
      <c r="N26" s="418" t="s">
        <v>401</v>
      </c>
      <c r="O26" s="419"/>
      <c r="P26" s="419"/>
      <c r="Q26" s="419"/>
      <c r="R26" s="419"/>
      <c r="S26" s="420"/>
    </row>
    <row r="27" spans="1:19" ht="15" customHeight="1" x14ac:dyDescent="0.25">
      <c r="A27" s="407"/>
      <c r="B27" s="389"/>
      <c r="C27" s="516"/>
      <c r="D27" s="516"/>
      <c r="E27" s="516"/>
      <c r="F27" s="516"/>
      <c r="G27" s="516"/>
      <c r="H27" s="516"/>
      <c r="I27" s="516"/>
      <c r="J27" s="516"/>
      <c r="K27" s="516"/>
      <c r="L27" s="516"/>
      <c r="M27" s="391"/>
      <c r="N27" s="418"/>
      <c r="O27" s="419"/>
      <c r="P27" s="419"/>
      <c r="Q27" s="419"/>
      <c r="R27" s="419"/>
      <c r="S27" s="420"/>
    </row>
    <row r="28" spans="1:19" ht="15" customHeight="1" thickBot="1" x14ac:dyDescent="0.3">
      <c r="A28" s="407"/>
      <c r="B28" s="392"/>
      <c r="C28" s="393"/>
      <c r="D28" s="393"/>
      <c r="E28" s="393"/>
      <c r="F28" s="393"/>
      <c r="G28" s="393"/>
      <c r="H28" s="393"/>
      <c r="I28" s="393"/>
      <c r="J28" s="393"/>
      <c r="K28" s="393"/>
      <c r="L28" s="393"/>
      <c r="M28" s="394"/>
      <c r="N28" s="424"/>
      <c r="O28" s="425"/>
      <c r="P28" s="425"/>
      <c r="Q28" s="425"/>
      <c r="R28" s="425"/>
      <c r="S28" s="426"/>
    </row>
    <row r="29" spans="1:19" ht="15" hidden="1" customHeight="1" x14ac:dyDescent="0.25">
      <c r="A29" s="407"/>
      <c r="B29" s="386"/>
      <c r="C29" s="387"/>
      <c r="D29" s="387"/>
      <c r="E29" s="387"/>
      <c r="F29" s="387"/>
      <c r="G29" s="387"/>
      <c r="H29" s="387"/>
      <c r="I29" s="387"/>
      <c r="J29" s="387"/>
      <c r="K29" s="387"/>
      <c r="L29" s="387"/>
      <c r="M29" s="388"/>
      <c r="N29" s="415"/>
      <c r="O29" s="416"/>
      <c r="P29" s="416"/>
      <c r="Q29" s="416"/>
      <c r="R29" s="416"/>
      <c r="S29" s="417"/>
    </row>
    <row r="30" spans="1:19" ht="15" hidden="1" customHeight="1" x14ac:dyDescent="0.25">
      <c r="A30" s="407"/>
      <c r="B30" s="389"/>
      <c r="C30" s="390"/>
      <c r="D30" s="390"/>
      <c r="E30" s="390"/>
      <c r="F30" s="390"/>
      <c r="G30" s="390"/>
      <c r="H30" s="390"/>
      <c r="I30" s="390"/>
      <c r="J30" s="390"/>
      <c r="K30" s="390"/>
      <c r="L30" s="390"/>
      <c r="M30" s="391"/>
      <c r="N30" s="418"/>
      <c r="O30" s="419"/>
      <c r="P30" s="419"/>
      <c r="Q30" s="419"/>
      <c r="R30" s="419"/>
      <c r="S30" s="420"/>
    </row>
    <row r="31" spans="1:19" ht="15" hidden="1" customHeight="1" x14ac:dyDescent="0.25">
      <c r="A31" s="407"/>
      <c r="B31" s="389"/>
      <c r="C31" s="390"/>
      <c r="D31" s="390"/>
      <c r="E31" s="390"/>
      <c r="F31" s="390"/>
      <c r="G31" s="390"/>
      <c r="H31" s="390"/>
      <c r="I31" s="390"/>
      <c r="J31" s="390"/>
      <c r="K31" s="390"/>
      <c r="L31" s="390"/>
      <c r="M31" s="391"/>
      <c r="N31" s="418"/>
      <c r="O31" s="419"/>
      <c r="P31" s="419"/>
      <c r="Q31" s="419"/>
      <c r="R31" s="419"/>
      <c r="S31" s="420"/>
    </row>
    <row r="32" spans="1:19" ht="15" hidden="1" customHeight="1" x14ac:dyDescent="0.25">
      <c r="A32" s="407"/>
      <c r="B32" s="389"/>
      <c r="C32" s="390"/>
      <c r="D32" s="390"/>
      <c r="E32" s="390"/>
      <c r="F32" s="390"/>
      <c r="G32" s="390"/>
      <c r="H32" s="390"/>
      <c r="I32" s="390"/>
      <c r="J32" s="390"/>
      <c r="K32" s="390"/>
      <c r="L32" s="390"/>
      <c r="M32" s="391"/>
      <c r="N32" s="418"/>
      <c r="O32" s="419"/>
      <c r="P32" s="419"/>
      <c r="Q32" s="419"/>
      <c r="R32" s="419"/>
      <c r="S32" s="420"/>
    </row>
    <row r="33" spans="1:19" ht="15" hidden="1" customHeight="1" thickBot="1" x14ac:dyDescent="0.3">
      <c r="A33" s="506"/>
      <c r="B33" s="443"/>
      <c r="C33" s="444"/>
      <c r="D33" s="444"/>
      <c r="E33" s="444"/>
      <c r="F33" s="444"/>
      <c r="G33" s="444"/>
      <c r="H33" s="444"/>
      <c r="I33" s="444"/>
      <c r="J33" s="444"/>
      <c r="K33" s="444"/>
      <c r="L33" s="444"/>
      <c r="M33" s="445"/>
      <c r="N33" s="449"/>
      <c r="O33" s="450"/>
      <c r="P33" s="450"/>
      <c r="Q33" s="450"/>
      <c r="R33" s="450"/>
      <c r="S33" s="451"/>
    </row>
    <row r="34" spans="1:19" ht="15" customHeight="1" x14ac:dyDescent="0.25">
      <c r="A34" s="503" t="s">
        <v>276</v>
      </c>
      <c r="B34" s="446" t="s">
        <v>567</v>
      </c>
      <c r="C34" s="447"/>
      <c r="D34" s="447"/>
      <c r="E34" s="447"/>
      <c r="F34" s="447"/>
      <c r="G34" s="447"/>
      <c r="H34" s="447"/>
      <c r="I34" s="447"/>
      <c r="J34" s="447"/>
      <c r="K34" s="447"/>
      <c r="L34" s="447"/>
      <c r="M34" s="448"/>
      <c r="N34" s="421" t="s">
        <v>414</v>
      </c>
      <c r="O34" s="422"/>
      <c r="P34" s="422"/>
      <c r="Q34" s="422"/>
      <c r="R34" s="422"/>
      <c r="S34" s="423"/>
    </row>
    <row r="35" spans="1:19" ht="15" customHeight="1" x14ac:dyDescent="0.25">
      <c r="A35" s="504"/>
      <c r="B35" s="389"/>
      <c r="C35" s="516"/>
      <c r="D35" s="516"/>
      <c r="E35" s="516"/>
      <c r="F35" s="516"/>
      <c r="G35" s="516"/>
      <c r="H35" s="516"/>
      <c r="I35" s="516"/>
      <c r="J35" s="516"/>
      <c r="K35" s="516"/>
      <c r="L35" s="516"/>
      <c r="M35" s="391"/>
      <c r="N35" s="418" t="s">
        <v>339</v>
      </c>
      <c r="O35" s="419"/>
      <c r="P35" s="419"/>
      <c r="Q35" s="419"/>
      <c r="R35" s="419"/>
      <c r="S35" s="420"/>
    </row>
    <row r="36" spans="1:19" ht="15" customHeight="1" x14ac:dyDescent="0.25">
      <c r="A36" s="504"/>
      <c r="B36" s="389"/>
      <c r="C36" s="516"/>
      <c r="D36" s="516"/>
      <c r="E36" s="516"/>
      <c r="F36" s="516"/>
      <c r="G36" s="516"/>
      <c r="H36" s="516"/>
      <c r="I36" s="516"/>
      <c r="J36" s="516"/>
      <c r="K36" s="516"/>
      <c r="L36" s="516"/>
      <c r="M36" s="391"/>
      <c r="N36" s="418" t="s">
        <v>343</v>
      </c>
      <c r="O36" s="419"/>
      <c r="P36" s="419"/>
      <c r="Q36" s="419"/>
      <c r="R36" s="419"/>
      <c r="S36" s="420"/>
    </row>
    <row r="37" spans="1:19" ht="15" customHeight="1" x14ac:dyDescent="0.25">
      <c r="A37" s="504"/>
      <c r="B37" s="389"/>
      <c r="C37" s="516"/>
      <c r="D37" s="516"/>
      <c r="E37" s="516"/>
      <c r="F37" s="516"/>
      <c r="G37" s="516"/>
      <c r="H37" s="516"/>
      <c r="I37" s="516"/>
      <c r="J37" s="516"/>
      <c r="K37" s="516"/>
      <c r="L37" s="516"/>
      <c r="M37" s="391"/>
      <c r="N37" s="418"/>
      <c r="O37" s="419"/>
      <c r="P37" s="419"/>
      <c r="Q37" s="419"/>
      <c r="R37" s="419"/>
      <c r="S37" s="420"/>
    </row>
    <row r="38" spans="1:19" ht="15" customHeight="1" x14ac:dyDescent="0.25">
      <c r="A38" s="504"/>
      <c r="B38" s="392"/>
      <c r="C38" s="393"/>
      <c r="D38" s="393"/>
      <c r="E38" s="393"/>
      <c r="F38" s="393"/>
      <c r="G38" s="393"/>
      <c r="H38" s="393"/>
      <c r="I38" s="393"/>
      <c r="J38" s="393"/>
      <c r="K38" s="393"/>
      <c r="L38" s="393"/>
      <c r="M38" s="394"/>
      <c r="N38" s="424"/>
      <c r="O38" s="425"/>
      <c r="P38" s="425"/>
      <c r="Q38" s="425"/>
      <c r="R38" s="425"/>
      <c r="S38" s="426"/>
    </row>
    <row r="39" spans="1:19" ht="15" customHeight="1" x14ac:dyDescent="0.25">
      <c r="A39" s="504"/>
      <c r="B39" s="386" t="s">
        <v>568</v>
      </c>
      <c r="C39" s="387"/>
      <c r="D39" s="387"/>
      <c r="E39" s="387"/>
      <c r="F39" s="387"/>
      <c r="G39" s="387"/>
      <c r="H39" s="387"/>
      <c r="I39" s="387"/>
      <c r="J39" s="387"/>
      <c r="K39" s="387"/>
      <c r="L39" s="387"/>
      <c r="M39" s="388"/>
      <c r="N39" s="415" t="s">
        <v>337</v>
      </c>
      <c r="O39" s="416"/>
      <c r="P39" s="416"/>
      <c r="Q39" s="416"/>
      <c r="R39" s="416"/>
      <c r="S39" s="417"/>
    </row>
    <row r="40" spans="1:19" ht="15" customHeight="1" x14ac:dyDescent="0.25">
      <c r="A40" s="504"/>
      <c r="B40" s="389"/>
      <c r="C40" s="516"/>
      <c r="D40" s="516"/>
      <c r="E40" s="516"/>
      <c r="F40" s="516"/>
      <c r="G40" s="516"/>
      <c r="H40" s="516"/>
      <c r="I40" s="516"/>
      <c r="J40" s="516"/>
      <c r="K40" s="516"/>
      <c r="L40" s="516"/>
      <c r="M40" s="391"/>
      <c r="N40" s="418" t="s">
        <v>339</v>
      </c>
      <c r="O40" s="419"/>
      <c r="P40" s="419"/>
      <c r="Q40" s="419"/>
      <c r="R40" s="419"/>
      <c r="S40" s="420"/>
    </row>
    <row r="41" spans="1:19" ht="15" customHeight="1" x14ac:dyDescent="0.25">
      <c r="A41" s="504"/>
      <c r="B41" s="389"/>
      <c r="C41" s="516"/>
      <c r="D41" s="516"/>
      <c r="E41" s="516"/>
      <c r="F41" s="516"/>
      <c r="G41" s="516"/>
      <c r="H41" s="516"/>
      <c r="I41" s="516"/>
      <c r="J41" s="516"/>
      <c r="K41" s="516"/>
      <c r="L41" s="516"/>
      <c r="M41" s="391"/>
      <c r="N41" s="418" t="s">
        <v>341</v>
      </c>
      <c r="O41" s="419"/>
      <c r="P41" s="419"/>
      <c r="Q41" s="419"/>
      <c r="R41" s="419"/>
      <c r="S41" s="420"/>
    </row>
    <row r="42" spans="1:19" ht="15" customHeight="1" x14ac:dyDescent="0.25">
      <c r="A42" s="504"/>
      <c r="B42" s="389"/>
      <c r="C42" s="516"/>
      <c r="D42" s="516"/>
      <c r="E42" s="516"/>
      <c r="F42" s="516"/>
      <c r="G42" s="516"/>
      <c r="H42" s="516"/>
      <c r="I42" s="516"/>
      <c r="J42" s="516"/>
      <c r="K42" s="516"/>
      <c r="L42" s="516"/>
      <c r="M42" s="391"/>
      <c r="N42" s="418" t="s">
        <v>347</v>
      </c>
      <c r="O42" s="419"/>
      <c r="P42" s="419"/>
      <c r="Q42" s="419"/>
      <c r="R42" s="419"/>
      <c r="S42" s="420"/>
    </row>
    <row r="43" spans="1:19" ht="15" customHeight="1" x14ac:dyDescent="0.25">
      <c r="A43" s="504"/>
      <c r="B43" s="392"/>
      <c r="C43" s="393"/>
      <c r="D43" s="393"/>
      <c r="E43" s="393"/>
      <c r="F43" s="393"/>
      <c r="G43" s="393"/>
      <c r="H43" s="393"/>
      <c r="I43" s="393"/>
      <c r="J43" s="393"/>
      <c r="K43" s="393"/>
      <c r="L43" s="393"/>
      <c r="M43" s="394"/>
      <c r="N43" s="424"/>
      <c r="O43" s="425"/>
      <c r="P43" s="425"/>
      <c r="Q43" s="425"/>
      <c r="R43" s="425"/>
      <c r="S43" s="426"/>
    </row>
    <row r="44" spans="1:19" ht="15" customHeight="1" x14ac:dyDescent="0.25">
      <c r="A44" s="504"/>
      <c r="B44" s="386" t="s">
        <v>569</v>
      </c>
      <c r="C44" s="387"/>
      <c r="D44" s="387"/>
      <c r="E44" s="387"/>
      <c r="F44" s="387"/>
      <c r="G44" s="387"/>
      <c r="H44" s="387"/>
      <c r="I44" s="387"/>
      <c r="J44" s="387"/>
      <c r="K44" s="387"/>
      <c r="L44" s="387"/>
      <c r="M44" s="388"/>
      <c r="N44" s="415" t="s">
        <v>337</v>
      </c>
      <c r="O44" s="416"/>
      <c r="P44" s="416"/>
      <c r="Q44" s="416"/>
      <c r="R44" s="416"/>
      <c r="S44" s="417"/>
    </row>
    <row r="45" spans="1:19" ht="15" customHeight="1" x14ac:dyDescent="0.25">
      <c r="A45" s="504"/>
      <c r="B45" s="389"/>
      <c r="C45" s="516"/>
      <c r="D45" s="516"/>
      <c r="E45" s="516"/>
      <c r="F45" s="516"/>
      <c r="G45" s="516"/>
      <c r="H45" s="516"/>
      <c r="I45" s="516"/>
      <c r="J45" s="516"/>
      <c r="K45" s="516"/>
      <c r="L45" s="516"/>
      <c r="M45" s="391"/>
      <c r="N45" s="418" t="s">
        <v>338</v>
      </c>
      <c r="O45" s="419"/>
      <c r="P45" s="419"/>
      <c r="Q45" s="419"/>
      <c r="R45" s="419"/>
      <c r="S45" s="420"/>
    </row>
    <row r="46" spans="1:19" ht="15" customHeight="1" x14ac:dyDescent="0.25">
      <c r="A46" s="504"/>
      <c r="B46" s="389"/>
      <c r="C46" s="516"/>
      <c r="D46" s="516"/>
      <c r="E46" s="516"/>
      <c r="F46" s="516"/>
      <c r="G46" s="516"/>
      <c r="H46" s="516"/>
      <c r="I46" s="516"/>
      <c r="J46" s="516"/>
      <c r="K46" s="516"/>
      <c r="L46" s="516"/>
      <c r="M46" s="391"/>
      <c r="N46" s="418" t="s">
        <v>343</v>
      </c>
      <c r="O46" s="419"/>
      <c r="P46" s="419"/>
      <c r="Q46" s="419"/>
      <c r="R46" s="419"/>
      <c r="S46" s="420"/>
    </row>
    <row r="47" spans="1:19" ht="15" customHeight="1" x14ac:dyDescent="0.25">
      <c r="A47" s="504"/>
      <c r="B47" s="389"/>
      <c r="C47" s="516"/>
      <c r="D47" s="516"/>
      <c r="E47" s="516"/>
      <c r="F47" s="516"/>
      <c r="G47" s="516"/>
      <c r="H47" s="516"/>
      <c r="I47" s="516"/>
      <c r="J47" s="516"/>
      <c r="K47" s="516"/>
      <c r="L47" s="516"/>
      <c r="M47" s="391"/>
      <c r="N47" s="418" t="s">
        <v>347</v>
      </c>
      <c r="O47" s="419"/>
      <c r="P47" s="419"/>
      <c r="Q47" s="419"/>
      <c r="R47" s="419"/>
      <c r="S47" s="420"/>
    </row>
    <row r="48" spans="1:19" ht="15" customHeight="1" thickBot="1" x14ac:dyDescent="0.3">
      <c r="A48" s="504"/>
      <c r="B48" s="392"/>
      <c r="C48" s="393"/>
      <c r="D48" s="393"/>
      <c r="E48" s="393"/>
      <c r="F48" s="393"/>
      <c r="G48" s="393"/>
      <c r="H48" s="393"/>
      <c r="I48" s="393"/>
      <c r="J48" s="393"/>
      <c r="K48" s="393"/>
      <c r="L48" s="393"/>
      <c r="M48" s="394"/>
      <c r="N48" s="424"/>
      <c r="O48" s="425"/>
      <c r="P48" s="425"/>
      <c r="Q48" s="425"/>
      <c r="R48" s="425"/>
      <c r="S48" s="426"/>
    </row>
    <row r="49" spans="1:19" ht="15" hidden="1" customHeight="1" x14ac:dyDescent="0.25">
      <c r="A49" s="504"/>
      <c r="B49" s="386"/>
      <c r="C49" s="387"/>
      <c r="D49" s="387"/>
      <c r="E49" s="387"/>
      <c r="F49" s="387"/>
      <c r="G49" s="387"/>
      <c r="H49" s="387"/>
      <c r="I49" s="387"/>
      <c r="J49" s="387"/>
      <c r="K49" s="387"/>
      <c r="L49" s="387"/>
      <c r="M49" s="388"/>
      <c r="N49" s="415"/>
      <c r="O49" s="416"/>
      <c r="P49" s="416"/>
      <c r="Q49" s="416"/>
      <c r="R49" s="416"/>
      <c r="S49" s="417"/>
    </row>
    <row r="50" spans="1:19" ht="15" hidden="1" customHeight="1" x14ac:dyDescent="0.25">
      <c r="A50" s="504"/>
      <c r="B50" s="389"/>
      <c r="C50" s="390"/>
      <c r="D50" s="390"/>
      <c r="E50" s="390"/>
      <c r="F50" s="390"/>
      <c r="G50" s="390"/>
      <c r="H50" s="390"/>
      <c r="I50" s="390"/>
      <c r="J50" s="390"/>
      <c r="K50" s="390"/>
      <c r="L50" s="390"/>
      <c r="M50" s="391"/>
      <c r="N50" s="418"/>
      <c r="O50" s="419"/>
      <c r="P50" s="419"/>
      <c r="Q50" s="419"/>
      <c r="R50" s="419"/>
      <c r="S50" s="420"/>
    </row>
    <row r="51" spans="1:19" ht="15" hidden="1" customHeight="1" x14ac:dyDescent="0.25">
      <c r="A51" s="504"/>
      <c r="B51" s="389"/>
      <c r="C51" s="390"/>
      <c r="D51" s="390"/>
      <c r="E51" s="390"/>
      <c r="F51" s="390"/>
      <c r="G51" s="390"/>
      <c r="H51" s="390"/>
      <c r="I51" s="390"/>
      <c r="J51" s="390"/>
      <c r="K51" s="390"/>
      <c r="L51" s="390"/>
      <c r="M51" s="391"/>
      <c r="N51" s="418"/>
      <c r="O51" s="419"/>
      <c r="P51" s="419"/>
      <c r="Q51" s="419"/>
      <c r="R51" s="419"/>
      <c r="S51" s="420"/>
    </row>
    <row r="52" spans="1:19" ht="15" hidden="1" customHeight="1" x14ac:dyDescent="0.25">
      <c r="A52" s="504"/>
      <c r="B52" s="389"/>
      <c r="C52" s="390"/>
      <c r="D52" s="390"/>
      <c r="E52" s="390"/>
      <c r="F52" s="390"/>
      <c r="G52" s="390"/>
      <c r="H52" s="390"/>
      <c r="I52" s="390"/>
      <c r="J52" s="390"/>
      <c r="K52" s="390"/>
      <c r="L52" s="390"/>
      <c r="M52" s="391"/>
      <c r="N52" s="418"/>
      <c r="O52" s="419"/>
      <c r="P52" s="419"/>
      <c r="Q52" s="419"/>
      <c r="R52" s="419"/>
      <c r="S52" s="420"/>
    </row>
    <row r="53" spans="1:19" ht="15" hidden="1" customHeight="1" thickBot="1" x14ac:dyDescent="0.3">
      <c r="A53" s="505"/>
      <c r="B53" s="443"/>
      <c r="C53" s="444"/>
      <c r="D53" s="444"/>
      <c r="E53" s="444"/>
      <c r="F53" s="444"/>
      <c r="G53" s="444"/>
      <c r="H53" s="444"/>
      <c r="I53" s="444"/>
      <c r="J53" s="444"/>
      <c r="K53" s="444"/>
      <c r="L53" s="444"/>
      <c r="M53" s="445"/>
      <c r="N53" s="449"/>
      <c r="O53" s="450"/>
      <c r="P53" s="450"/>
      <c r="Q53" s="450"/>
      <c r="R53" s="450"/>
      <c r="S53" s="451"/>
    </row>
    <row r="54" spans="1:19" ht="15" customHeight="1" x14ac:dyDescent="0.25">
      <c r="A54" s="502" t="s">
        <v>312</v>
      </c>
      <c r="B54" s="446" t="s">
        <v>570</v>
      </c>
      <c r="C54" s="447"/>
      <c r="D54" s="447"/>
      <c r="E54" s="447"/>
      <c r="F54" s="447"/>
      <c r="G54" s="447"/>
      <c r="H54" s="447"/>
      <c r="I54" s="447"/>
      <c r="J54" s="447"/>
      <c r="K54" s="447"/>
      <c r="L54" s="447"/>
      <c r="M54" s="448"/>
      <c r="N54" s="421" t="s">
        <v>349</v>
      </c>
      <c r="O54" s="422"/>
      <c r="P54" s="422"/>
      <c r="Q54" s="422"/>
      <c r="R54" s="422"/>
      <c r="S54" s="423"/>
    </row>
    <row r="55" spans="1:19" ht="15" customHeight="1" x14ac:dyDescent="0.25">
      <c r="A55" s="407"/>
      <c r="B55" s="389"/>
      <c r="C55" s="390"/>
      <c r="D55" s="390"/>
      <c r="E55" s="390"/>
      <c r="F55" s="390"/>
      <c r="G55" s="390"/>
      <c r="H55" s="390"/>
      <c r="I55" s="390"/>
      <c r="J55" s="390"/>
      <c r="K55" s="390"/>
      <c r="L55" s="390"/>
      <c r="M55" s="391"/>
      <c r="N55" s="418" t="s">
        <v>353</v>
      </c>
      <c r="O55" s="419"/>
      <c r="P55" s="419"/>
      <c r="Q55" s="419"/>
      <c r="R55" s="419"/>
      <c r="S55" s="420"/>
    </row>
    <row r="56" spans="1:19" ht="15" customHeight="1" x14ac:dyDescent="0.25">
      <c r="A56" s="407"/>
      <c r="B56" s="389"/>
      <c r="C56" s="390"/>
      <c r="D56" s="390"/>
      <c r="E56" s="390"/>
      <c r="F56" s="390"/>
      <c r="G56" s="390"/>
      <c r="H56" s="390"/>
      <c r="I56" s="390"/>
      <c r="J56" s="390"/>
      <c r="K56" s="390"/>
      <c r="L56" s="390"/>
      <c r="M56" s="391"/>
      <c r="N56" s="418"/>
      <c r="O56" s="419"/>
      <c r="P56" s="419"/>
      <c r="Q56" s="419"/>
      <c r="R56" s="419"/>
      <c r="S56" s="420"/>
    </row>
    <row r="57" spans="1:19" ht="15" customHeight="1" x14ac:dyDescent="0.25">
      <c r="A57" s="407"/>
      <c r="B57" s="389"/>
      <c r="C57" s="390"/>
      <c r="D57" s="390"/>
      <c r="E57" s="390"/>
      <c r="F57" s="390"/>
      <c r="G57" s="390"/>
      <c r="H57" s="390"/>
      <c r="I57" s="390"/>
      <c r="J57" s="390"/>
      <c r="K57" s="390"/>
      <c r="L57" s="390"/>
      <c r="M57" s="391"/>
      <c r="N57" s="418"/>
      <c r="O57" s="419"/>
      <c r="P57" s="419"/>
      <c r="Q57" s="419"/>
      <c r="R57" s="419"/>
      <c r="S57" s="420"/>
    </row>
    <row r="58" spans="1:19" ht="15" customHeight="1" x14ac:dyDescent="0.25">
      <c r="A58" s="407"/>
      <c r="B58" s="392"/>
      <c r="C58" s="393"/>
      <c r="D58" s="393"/>
      <c r="E58" s="393"/>
      <c r="F58" s="393"/>
      <c r="G58" s="393"/>
      <c r="H58" s="393"/>
      <c r="I58" s="393"/>
      <c r="J58" s="393"/>
      <c r="K58" s="393"/>
      <c r="L58" s="393"/>
      <c r="M58" s="394"/>
      <c r="N58" s="424"/>
      <c r="O58" s="425"/>
      <c r="P58" s="425"/>
      <c r="Q58" s="425"/>
      <c r="R58" s="425"/>
      <c r="S58" s="426"/>
    </row>
    <row r="59" spans="1:19" ht="15" customHeight="1" x14ac:dyDescent="0.25">
      <c r="A59" s="407"/>
      <c r="B59" s="386" t="s">
        <v>571</v>
      </c>
      <c r="C59" s="387"/>
      <c r="D59" s="387"/>
      <c r="E59" s="387"/>
      <c r="F59" s="387"/>
      <c r="G59" s="387"/>
      <c r="H59" s="387"/>
      <c r="I59" s="387"/>
      <c r="J59" s="387"/>
      <c r="K59" s="387"/>
      <c r="L59" s="387"/>
      <c r="M59" s="388"/>
      <c r="N59" s="415" t="s">
        <v>350</v>
      </c>
      <c r="O59" s="416"/>
      <c r="P59" s="416"/>
      <c r="Q59" s="416"/>
      <c r="R59" s="416"/>
      <c r="S59" s="417"/>
    </row>
    <row r="60" spans="1:19" ht="15" customHeight="1" x14ac:dyDescent="0.25">
      <c r="A60" s="407"/>
      <c r="B60" s="389"/>
      <c r="C60" s="390"/>
      <c r="D60" s="390"/>
      <c r="E60" s="390"/>
      <c r="F60" s="390"/>
      <c r="G60" s="390"/>
      <c r="H60" s="390"/>
      <c r="I60" s="390"/>
      <c r="J60" s="390"/>
      <c r="K60" s="390"/>
      <c r="L60" s="390"/>
      <c r="M60" s="391"/>
      <c r="N60" s="418" t="s">
        <v>356</v>
      </c>
      <c r="O60" s="419"/>
      <c r="P60" s="419"/>
      <c r="Q60" s="419"/>
      <c r="R60" s="419"/>
      <c r="S60" s="420"/>
    </row>
    <row r="61" spans="1:19" ht="15" customHeight="1" x14ac:dyDescent="0.25">
      <c r="A61" s="407"/>
      <c r="B61" s="389"/>
      <c r="C61" s="390"/>
      <c r="D61" s="390"/>
      <c r="E61" s="390"/>
      <c r="F61" s="390"/>
      <c r="G61" s="390"/>
      <c r="H61" s="390"/>
      <c r="I61" s="390"/>
      <c r="J61" s="390"/>
      <c r="K61" s="390"/>
      <c r="L61" s="390"/>
      <c r="M61" s="391"/>
      <c r="N61" s="418"/>
      <c r="O61" s="419"/>
      <c r="P61" s="419"/>
      <c r="Q61" s="419"/>
      <c r="R61" s="419"/>
      <c r="S61" s="420"/>
    </row>
    <row r="62" spans="1:19" ht="15" customHeight="1" x14ac:dyDescent="0.25">
      <c r="A62" s="407"/>
      <c r="B62" s="389"/>
      <c r="C62" s="390"/>
      <c r="D62" s="390"/>
      <c r="E62" s="390"/>
      <c r="F62" s="390"/>
      <c r="G62" s="390"/>
      <c r="H62" s="390"/>
      <c r="I62" s="390"/>
      <c r="J62" s="390"/>
      <c r="K62" s="390"/>
      <c r="L62" s="390"/>
      <c r="M62" s="391"/>
      <c r="N62" s="418"/>
      <c r="O62" s="419"/>
      <c r="P62" s="419"/>
      <c r="Q62" s="419"/>
      <c r="R62" s="419"/>
      <c r="S62" s="420"/>
    </row>
    <row r="63" spans="1:19" ht="15" customHeight="1" x14ac:dyDescent="0.25">
      <c r="A63" s="407"/>
      <c r="B63" s="392"/>
      <c r="C63" s="393"/>
      <c r="D63" s="393"/>
      <c r="E63" s="393"/>
      <c r="F63" s="393"/>
      <c r="G63" s="393"/>
      <c r="H63" s="393"/>
      <c r="I63" s="393"/>
      <c r="J63" s="393"/>
      <c r="K63" s="393"/>
      <c r="L63" s="393"/>
      <c r="M63" s="394"/>
      <c r="N63" s="424"/>
      <c r="O63" s="425"/>
      <c r="P63" s="425"/>
      <c r="Q63" s="425"/>
      <c r="R63" s="425"/>
      <c r="S63" s="426"/>
    </row>
    <row r="64" spans="1:19" ht="15" customHeight="1" x14ac:dyDescent="0.25">
      <c r="A64" s="407"/>
      <c r="B64" s="386" t="s">
        <v>572</v>
      </c>
      <c r="C64" s="387"/>
      <c r="D64" s="387"/>
      <c r="E64" s="387"/>
      <c r="F64" s="387"/>
      <c r="G64" s="387"/>
      <c r="H64" s="387"/>
      <c r="I64" s="387"/>
      <c r="J64" s="387"/>
      <c r="K64" s="387"/>
      <c r="L64" s="387"/>
      <c r="M64" s="388"/>
      <c r="N64" s="415" t="s">
        <v>352</v>
      </c>
      <c r="O64" s="416"/>
      <c r="P64" s="416"/>
      <c r="Q64" s="416"/>
      <c r="R64" s="416"/>
      <c r="S64" s="417"/>
    </row>
    <row r="65" spans="1:19" ht="15" customHeight="1" x14ac:dyDescent="0.25">
      <c r="A65" s="407"/>
      <c r="B65" s="389"/>
      <c r="C65" s="390"/>
      <c r="D65" s="390"/>
      <c r="E65" s="390"/>
      <c r="F65" s="390"/>
      <c r="G65" s="390"/>
      <c r="H65" s="390"/>
      <c r="I65" s="390"/>
      <c r="J65" s="390"/>
      <c r="K65" s="390"/>
      <c r="L65" s="390"/>
      <c r="M65" s="391"/>
      <c r="N65" s="418" t="s">
        <v>355</v>
      </c>
      <c r="O65" s="419"/>
      <c r="P65" s="419"/>
      <c r="Q65" s="419"/>
      <c r="R65" s="419"/>
      <c r="S65" s="420"/>
    </row>
    <row r="66" spans="1:19" ht="15" customHeight="1" x14ac:dyDescent="0.25">
      <c r="A66" s="407"/>
      <c r="B66" s="389"/>
      <c r="C66" s="390"/>
      <c r="D66" s="390"/>
      <c r="E66" s="390"/>
      <c r="F66" s="390"/>
      <c r="G66" s="390"/>
      <c r="H66" s="390"/>
      <c r="I66" s="390"/>
      <c r="J66" s="390"/>
      <c r="K66" s="390"/>
      <c r="L66" s="390"/>
      <c r="M66" s="391"/>
      <c r="N66" s="418"/>
      <c r="O66" s="419"/>
      <c r="P66" s="419"/>
      <c r="Q66" s="419"/>
      <c r="R66" s="419"/>
      <c r="S66" s="420"/>
    </row>
    <row r="67" spans="1:19" ht="15" customHeight="1" x14ac:dyDescent="0.25">
      <c r="A67" s="407"/>
      <c r="B67" s="389"/>
      <c r="C67" s="390"/>
      <c r="D67" s="390"/>
      <c r="E67" s="390"/>
      <c r="F67" s="390"/>
      <c r="G67" s="390"/>
      <c r="H67" s="390"/>
      <c r="I67" s="390"/>
      <c r="J67" s="390"/>
      <c r="K67" s="390"/>
      <c r="L67" s="390"/>
      <c r="M67" s="391"/>
      <c r="N67" s="418"/>
      <c r="O67" s="419"/>
      <c r="P67" s="419"/>
      <c r="Q67" s="419"/>
      <c r="R67" s="419"/>
      <c r="S67" s="420"/>
    </row>
    <row r="68" spans="1:19" ht="15" customHeight="1" x14ac:dyDescent="0.25">
      <c r="A68" s="407"/>
      <c r="B68" s="392"/>
      <c r="C68" s="393"/>
      <c r="D68" s="393"/>
      <c r="E68" s="393"/>
      <c r="F68" s="393"/>
      <c r="G68" s="393"/>
      <c r="H68" s="393"/>
      <c r="I68" s="393"/>
      <c r="J68" s="393"/>
      <c r="K68" s="393"/>
      <c r="L68" s="393"/>
      <c r="M68" s="394"/>
      <c r="N68" s="424"/>
      <c r="O68" s="425"/>
      <c r="P68" s="425"/>
      <c r="Q68" s="425"/>
      <c r="R68" s="425"/>
      <c r="S68" s="426"/>
    </row>
    <row r="69" spans="1:19" ht="15" customHeight="1" x14ac:dyDescent="0.25">
      <c r="A69" s="427"/>
      <c r="B69" s="428"/>
      <c r="C69" s="428"/>
      <c r="D69" s="428"/>
      <c r="E69" s="428"/>
      <c r="F69" s="428"/>
      <c r="G69" s="428"/>
      <c r="H69" s="428"/>
      <c r="I69" s="428"/>
      <c r="J69" s="428"/>
      <c r="K69" s="428"/>
      <c r="L69" s="428"/>
      <c r="M69" s="428"/>
      <c r="N69" s="428"/>
      <c r="O69" s="428"/>
      <c r="P69" s="428"/>
      <c r="Q69" s="428"/>
      <c r="R69" s="428"/>
      <c r="S69" s="429"/>
    </row>
    <row r="70" spans="1:19" ht="20.100000000000001" customHeight="1" x14ac:dyDescent="0.25">
      <c r="A70" s="314" t="s">
        <v>277</v>
      </c>
      <c r="B70" s="315"/>
      <c r="C70" s="315"/>
      <c r="D70" s="315"/>
      <c r="E70" s="315"/>
      <c r="F70" s="315"/>
      <c r="G70" s="315"/>
      <c r="H70" s="315"/>
      <c r="I70" s="315"/>
      <c r="J70" s="91"/>
      <c r="K70" s="372" t="s">
        <v>283</v>
      </c>
      <c r="L70" s="283"/>
      <c r="M70" s="283"/>
      <c r="N70" s="283"/>
      <c r="O70" s="283"/>
      <c r="P70" s="283"/>
      <c r="Q70" s="283"/>
      <c r="R70" s="283"/>
      <c r="S70" s="373"/>
    </row>
    <row r="71" spans="1:19" ht="15" customHeight="1" x14ac:dyDescent="0.25">
      <c r="A71" s="407" t="s">
        <v>278</v>
      </c>
      <c r="B71" s="380" t="s">
        <v>279</v>
      </c>
      <c r="C71" s="381"/>
      <c r="D71" s="381"/>
      <c r="E71" s="381"/>
      <c r="F71" s="382"/>
      <c r="G71" s="430">
        <f>Z1_IBs!G19</f>
        <v>30</v>
      </c>
      <c r="H71" s="431"/>
      <c r="I71" s="432"/>
      <c r="J71" s="414"/>
      <c r="K71" s="404" t="s">
        <v>315</v>
      </c>
      <c r="L71" s="369" t="s">
        <v>274</v>
      </c>
      <c r="M71" s="370"/>
      <c r="N71" s="370"/>
      <c r="O71" s="370"/>
      <c r="P71" s="370"/>
      <c r="Q71" s="370"/>
      <c r="R71" s="370"/>
      <c r="S71" s="371"/>
    </row>
    <row r="72" spans="1:19" ht="15" customHeight="1" x14ac:dyDescent="0.25">
      <c r="A72" s="407"/>
      <c r="B72" s="383" t="s">
        <v>280</v>
      </c>
      <c r="C72" s="384"/>
      <c r="D72" s="384"/>
      <c r="E72" s="384"/>
      <c r="F72" s="385"/>
      <c r="G72" s="398">
        <f>SUM(G73:I83)</f>
        <v>30</v>
      </c>
      <c r="H72" s="399"/>
      <c r="I72" s="400"/>
      <c r="J72" s="414"/>
      <c r="K72" s="405"/>
      <c r="L72" s="513" t="s">
        <v>254</v>
      </c>
      <c r="M72" s="514"/>
      <c r="N72" s="514"/>
      <c r="O72" s="514"/>
      <c r="P72" s="514"/>
      <c r="Q72" s="514"/>
      <c r="R72" s="514"/>
      <c r="S72" s="515"/>
    </row>
    <row r="73" spans="1:19" ht="15" customHeight="1" x14ac:dyDescent="0.25">
      <c r="A73" s="407"/>
      <c r="B73" s="363" t="s">
        <v>254</v>
      </c>
      <c r="C73" s="364"/>
      <c r="D73" s="364"/>
      <c r="E73" s="364"/>
      <c r="F73" s="365"/>
      <c r="G73" s="377">
        <v>12</v>
      </c>
      <c r="H73" s="378"/>
      <c r="I73" s="379"/>
      <c r="J73" s="414"/>
      <c r="K73" s="405"/>
      <c r="L73" s="513" t="s">
        <v>357</v>
      </c>
      <c r="M73" s="514"/>
      <c r="N73" s="514"/>
      <c r="O73" s="514"/>
      <c r="P73" s="514"/>
      <c r="Q73" s="514"/>
      <c r="R73" s="514"/>
      <c r="S73" s="515"/>
    </row>
    <row r="74" spans="1:19" ht="15" customHeight="1" x14ac:dyDescent="0.25">
      <c r="A74" s="407"/>
      <c r="B74" s="363" t="s">
        <v>255</v>
      </c>
      <c r="C74" s="364"/>
      <c r="D74" s="364"/>
      <c r="E74" s="364"/>
      <c r="F74" s="365"/>
      <c r="G74" s="377">
        <v>8</v>
      </c>
      <c r="H74" s="378"/>
      <c r="I74" s="379"/>
      <c r="J74" s="414"/>
      <c r="K74" s="405"/>
      <c r="L74" s="513" t="s">
        <v>358</v>
      </c>
      <c r="M74" s="514"/>
      <c r="N74" s="514"/>
      <c r="O74" s="514"/>
      <c r="P74" s="514"/>
      <c r="Q74" s="514"/>
      <c r="R74" s="514"/>
      <c r="S74" s="515"/>
    </row>
    <row r="75" spans="1:19" ht="15" customHeight="1" x14ac:dyDescent="0.25">
      <c r="A75" s="407"/>
      <c r="B75" s="363" t="s">
        <v>13</v>
      </c>
      <c r="C75" s="364"/>
      <c r="D75" s="364"/>
      <c r="E75" s="364"/>
      <c r="F75" s="365"/>
      <c r="G75" s="377"/>
      <c r="H75" s="378"/>
      <c r="I75" s="379"/>
      <c r="J75" s="414"/>
      <c r="K75" s="405"/>
      <c r="L75" s="513" t="s">
        <v>359</v>
      </c>
      <c r="M75" s="514"/>
      <c r="N75" s="514"/>
      <c r="O75" s="514"/>
      <c r="P75" s="514"/>
      <c r="Q75" s="514"/>
      <c r="R75" s="514"/>
      <c r="S75" s="515"/>
    </row>
    <row r="76" spans="1:19" ht="15" customHeight="1" x14ac:dyDescent="0.25">
      <c r="A76" s="407"/>
      <c r="B76" s="363" t="s">
        <v>256</v>
      </c>
      <c r="C76" s="364"/>
      <c r="D76" s="364"/>
      <c r="E76" s="364"/>
      <c r="F76" s="365"/>
      <c r="G76" s="377"/>
      <c r="H76" s="378"/>
      <c r="I76" s="379"/>
      <c r="J76" s="414"/>
      <c r="K76" s="405"/>
      <c r="L76" s="513" t="s">
        <v>14</v>
      </c>
      <c r="M76" s="514"/>
      <c r="N76" s="514"/>
      <c r="O76" s="514"/>
      <c r="P76" s="514"/>
      <c r="Q76" s="514"/>
      <c r="R76" s="514"/>
      <c r="S76" s="515"/>
    </row>
    <row r="77" spans="1:19" ht="15" customHeight="1" x14ac:dyDescent="0.25">
      <c r="A77" s="407"/>
      <c r="B77" s="363" t="s">
        <v>257</v>
      </c>
      <c r="C77" s="364"/>
      <c r="D77" s="364"/>
      <c r="E77" s="364"/>
      <c r="F77" s="365"/>
      <c r="G77" s="377"/>
      <c r="H77" s="378"/>
      <c r="I77" s="379"/>
      <c r="J77" s="414"/>
      <c r="K77" s="405"/>
      <c r="L77" s="513" t="s">
        <v>366</v>
      </c>
      <c r="M77" s="514"/>
      <c r="N77" s="514"/>
      <c r="O77" s="514"/>
      <c r="P77" s="514"/>
      <c r="Q77" s="514"/>
      <c r="R77" s="514"/>
      <c r="S77" s="515"/>
    </row>
    <row r="78" spans="1:19" ht="15" customHeight="1" x14ac:dyDescent="0.25">
      <c r="A78" s="407"/>
      <c r="B78" s="363" t="s">
        <v>258</v>
      </c>
      <c r="C78" s="364"/>
      <c r="D78" s="364"/>
      <c r="E78" s="364"/>
      <c r="F78" s="365"/>
      <c r="G78" s="377">
        <v>6</v>
      </c>
      <c r="H78" s="378"/>
      <c r="I78" s="379"/>
      <c r="J78" s="414"/>
      <c r="K78" s="405"/>
      <c r="L78" s="513" t="s">
        <v>258</v>
      </c>
      <c r="M78" s="514"/>
      <c r="N78" s="514"/>
      <c r="O78" s="514"/>
      <c r="P78" s="514"/>
      <c r="Q78" s="514"/>
      <c r="R78" s="514"/>
      <c r="S78" s="515"/>
    </row>
    <row r="79" spans="1:19" ht="15" customHeight="1" x14ac:dyDescent="0.25">
      <c r="A79" s="407"/>
      <c r="B79" s="363" t="s">
        <v>259</v>
      </c>
      <c r="C79" s="364"/>
      <c r="D79" s="364"/>
      <c r="E79" s="364"/>
      <c r="F79" s="365"/>
      <c r="G79" s="377"/>
      <c r="H79" s="378"/>
      <c r="I79" s="379"/>
      <c r="J79" s="414"/>
      <c r="K79" s="406"/>
      <c r="L79" s="513"/>
      <c r="M79" s="514"/>
      <c r="N79" s="514"/>
      <c r="O79" s="514"/>
      <c r="P79" s="514"/>
      <c r="Q79" s="514"/>
      <c r="R79" s="514"/>
      <c r="S79" s="515"/>
    </row>
    <row r="80" spans="1:19" ht="15" customHeight="1" x14ac:dyDescent="0.25">
      <c r="A80" s="407"/>
      <c r="B80" s="363" t="s">
        <v>260</v>
      </c>
      <c r="C80" s="364"/>
      <c r="D80" s="364"/>
      <c r="E80" s="364"/>
      <c r="F80" s="365"/>
      <c r="G80" s="377"/>
      <c r="H80" s="378"/>
      <c r="I80" s="379"/>
      <c r="J80" s="414"/>
      <c r="K80" s="404" t="s">
        <v>316</v>
      </c>
      <c r="L80" s="369" t="s">
        <v>274</v>
      </c>
      <c r="M80" s="370"/>
      <c r="N80" s="370"/>
      <c r="O80" s="370"/>
      <c r="P80" s="370"/>
      <c r="Q80" s="370"/>
      <c r="R80" s="370"/>
      <c r="S80" s="371"/>
    </row>
    <row r="81" spans="1:19" ht="15" customHeight="1" x14ac:dyDescent="0.25">
      <c r="A81" s="407"/>
      <c r="B81" s="363" t="s">
        <v>326</v>
      </c>
      <c r="C81" s="364"/>
      <c r="D81" s="364"/>
      <c r="E81" s="364"/>
      <c r="F81" s="365"/>
      <c r="G81" s="377">
        <v>2</v>
      </c>
      <c r="H81" s="378"/>
      <c r="I81" s="379"/>
      <c r="J81" s="414"/>
      <c r="K81" s="405"/>
      <c r="L81" s="513" t="s">
        <v>384</v>
      </c>
      <c r="M81" s="514"/>
      <c r="N81" s="514"/>
      <c r="O81" s="514"/>
      <c r="P81" s="514"/>
      <c r="Q81" s="514"/>
      <c r="R81" s="514"/>
      <c r="S81" s="515"/>
    </row>
    <row r="82" spans="1:19" ht="15" customHeight="1" x14ac:dyDescent="0.25">
      <c r="A82" s="407"/>
      <c r="B82" s="363" t="s">
        <v>261</v>
      </c>
      <c r="C82" s="364"/>
      <c r="D82" s="364"/>
      <c r="E82" s="364"/>
      <c r="F82" s="365"/>
      <c r="G82" s="377">
        <v>2</v>
      </c>
      <c r="H82" s="378"/>
      <c r="I82" s="379"/>
      <c r="J82" s="414"/>
      <c r="K82" s="405"/>
      <c r="L82" s="513" t="s">
        <v>386</v>
      </c>
      <c r="M82" s="514"/>
      <c r="N82" s="514"/>
      <c r="O82" s="514"/>
      <c r="P82" s="514"/>
      <c r="Q82" s="514"/>
      <c r="R82" s="514"/>
      <c r="S82" s="515"/>
    </row>
    <row r="83" spans="1:19" ht="15" customHeight="1" x14ac:dyDescent="0.25">
      <c r="A83" s="407"/>
      <c r="B83" s="363" t="s">
        <v>262</v>
      </c>
      <c r="C83" s="364"/>
      <c r="D83" s="364"/>
      <c r="E83" s="364"/>
      <c r="F83" s="365"/>
      <c r="G83" s="377"/>
      <c r="H83" s="378"/>
      <c r="I83" s="379"/>
      <c r="J83" s="414"/>
      <c r="K83" s="405"/>
      <c r="L83" s="513" t="s">
        <v>393</v>
      </c>
      <c r="M83" s="514"/>
      <c r="N83" s="514"/>
      <c r="O83" s="514"/>
      <c r="P83" s="514"/>
      <c r="Q83" s="514"/>
      <c r="R83" s="514"/>
      <c r="S83" s="515"/>
    </row>
    <row r="84" spans="1:19" ht="15" customHeight="1" x14ac:dyDescent="0.25">
      <c r="A84" s="407"/>
      <c r="B84" s="366" t="s">
        <v>281</v>
      </c>
      <c r="C84" s="367"/>
      <c r="D84" s="367"/>
      <c r="E84" s="367"/>
      <c r="F84" s="368"/>
      <c r="G84" s="411">
        <f>Z1_IBs!H19</f>
        <v>45</v>
      </c>
      <c r="H84" s="412"/>
      <c r="I84" s="413"/>
      <c r="J84" s="414"/>
      <c r="K84" s="405"/>
      <c r="L84" s="374"/>
      <c r="M84" s="375"/>
      <c r="N84" s="375"/>
      <c r="O84" s="375"/>
      <c r="P84" s="375"/>
      <c r="Q84" s="375"/>
      <c r="R84" s="375"/>
      <c r="S84" s="376"/>
    </row>
    <row r="85" spans="1:19" ht="15" customHeight="1" x14ac:dyDescent="0.25">
      <c r="A85" s="407"/>
      <c r="B85" s="408" t="s">
        <v>282</v>
      </c>
      <c r="C85" s="409"/>
      <c r="D85" s="409"/>
      <c r="E85" s="409"/>
      <c r="F85" s="410"/>
      <c r="G85" s="398">
        <f>SUM(G84,G71)</f>
        <v>75</v>
      </c>
      <c r="H85" s="399"/>
      <c r="I85" s="400"/>
      <c r="J85" s="481"/>
      <c r="K85" s="406"/>
      <c r="L85" s="374"/>
      <c r="M85" s="375"/>
      <c r="N85" s="375"/>
      <c r="O85" s="375"/>
      <c r="P85" s="375"/>
      <c r="Q85" s="375"/>
      <c r="R85" s="375"/>
      <c r="S85" s="376"/>
    </row>
    <row r="86" spans="1:19" ht="15" customHeight="1" x14ac:dyDescent="0.25">
      <c r="A86" s="401"/>
      <c r="B86" s="402"/>
      <c r="C86" s="402"/>
      <c r="D86" s="402"/>
      <c r="E86" s="402"/>
      <c r="F86" s="402"/>
      <c r="G86" s="402"/>
      <c r="H86" s="402"/>
      <c r="I86" s="402"/>
      <c r="J86" s="402"/>
      <c r="K86" s="402"/>
      <c r="L86" s="402"/>
      <c r="M86" s="402"/>
      <c r="N86" s="402"/>
      <c r="O86" s="402"/>
      <c r="P86" s="402"/>
      <c r="Q86" s="402"/>
      <c r="R86" s="402"/>
      <c r="S86" s="403"/>
    </row>
    <row r="87" spans="1:19" ht="20.100000000000001" customHeight="1" x14ac:dyDescent="0.25">
      <c r="A87" s="478" t="s">
        <v>284</v>
      </c>
      <c r="B87" s="479"/>
      <c r="C87" s="479"/>
      <c r="D87" s="479"/>
      <c r="E87" s="479"/>
      <c r="F87" s="479"/>
      <c r="G87" s="479"/>
      <c r="H87" s="479"/>
      <c r="I87" s="479"/>
      <c r="J87" s="479"/>
      <c r="K87" s="479"/>
      <c r="L87" s="479"/>
      <c r="M87" s="479"/>
      <c r="N87" s="479"/>
      <c r="O87" s="479"/>
      <c r="P87" s="479"/>
      <c r="Q87" s="479"/>
      <c r="R87" s="479"/>
      <c r="S87" s="480"/>
    </row>
    <row r="88" spans="1:19" ht="15" customHeight="1" x14ac:dyDescent="0.25">
      <c r="A88" s="487" t="s">
        <v>294</v>
      </c>
      <c r="B88" s="488" t="s">
        <v>285</v>
      </c>
      <c r="C88" s="489"/>
      <c r="D88" s="489"/>
      <c r="E88" s="490"/>
      <c r="F88" s="488" t="str">
        <f>Z1_IBs!E19</f>
        <v xml:space="preserve">pass </v>
      </c>
      <c r="G88" s="489"/>
      <c r="H88" s="489"/>
      <c r="I88" s="490"/>
      <c r="J88" s="491"/>
      <c r="K88" s="495" t="s">
        <v>287</v>
      </c>
      <c r="L88" s="492" t="s">
        <v>288</v>
      </c>
      <c r="M88" s="493"/>
      <c r="N88" s="493"/>
      <c r="O88" s="493"/>
      <c r="P88" s="493"/>
      <c r="Q88" s="493"/>
      <c r="R88" s="493"/>
      <c r="S88" s="494"/>
    </row>
    <row r="89" spans="1:19" ht="15" customHeight="1" x14ac:dyDescent="0.25">
      <c r="A89" s="487"/>
      <c r="B89" s="475" t="s">
        <v>274</v>
      </c>
      <c r="C89" s="476"/>
      <c r="D89" s="476"/>
      <c r="E89" s="477"/>
      <c r="F89" s="475" t="s">
        <v>286</v>
      </c>
      <c r="G89" s="476"/>
      <c r="H89" s="476"/>
      <c r="I89" s="477"/>
      <c r="J89" s="491"/>
      <c r="K89" s="495"/>
      <c r="L89" s="395" t="s">
        <v>289</v>
      </c>
      <c r="M89" s="396"/>
      <c r="N89" s="396"/>
      <c r="O89" s="396"/>
      <c r="P89" s="396"/>
      <c r="Q89" s="396"/>
      <c r="R89" s="396"/>
      <c r="S89" s="397"/>
    </row>
    <row r="90" spans="1:19" ht="15" customHeight="1" x14ac:dyDescent="0.25">
      <c r="A90" s="487"/>
      <c r="B90" s="469" t="s">
        <v>373</v>
      </c>
      <c r="C90" s="470"/>
      <c r="D90" s="470"/>
      <c r="E90" s="471"/>
      <c r="F90" s="472">
        <v>40</v>
      </c>
      <c r="G90" s="473"/>
      <c r="H90" s="473"/>
      <c r="I90" s="474"/>
      <c r="J90" s="491"/>
      <c r="K90" s="495"/>
      <c r="L90" s="395" t="s">
        <v>290</v>
      </c>
      <c r="M90" s="396"/>
      <c r="N90" s="396"/>
      <c r="O90" s="396"/>
      <c r="P90" s="396"/>
      <c r="Q90" s="396"/>
      <c r="R90" s="396"/>
      <c r="S90" s="397"/>
    </row>
    <row r="91" spans="1:19" ht="15" customHeight="1" x14ac:dyDescent="0.25">
      <c r="A91" s="487"/>
      <c r="B91" s="469" t="s">
        <v>376</v>
      </c>
      <c r="C91" s="470"/>
      <c r="D91" s="470"/>
      <c r="E91" s="471"/>
      <c r="F91" s="472">
        <v>50</v>
      </c>
      <c r="G91" s="473"/>
      <c r="H91" s="473"/>
      <c r="I91" s="474"/>
      <c r="J91" s="491"/>
      <c r="K91" s="495"/>
      <c r="L91" s="395" t="s">
        <v>291</v>
      </c>
      <c r="M91" s="396"/>
      <c r="N91" s="396"/>
      <c r="O91" s="396"/>
      <c r="P91" s="396"/>
      <c r="Q91" s="396"/>
      <c r="R91" s="396"/>
      <c r="S91" s="397"/>
    </row>
    <row r="92" spans="1:19" ht="15" customHeight="1" x14ac:dyDescent="0.25">
      <c r="A92" s="487"/>
      <c r="B92" s="469" t="s">
        <v>380</v>
      </c>
      <c r="C92" s="470"/>
      <c r="D92" s="470"/>
      <c r="E92" s="471"/>
      <c r="F92" s="472">
        <v>10</v>
      </c>
      <c r="G92" s="473"/>
      <c r="H92" s="473"/>
      <c r="I92" s="474"/>
      <c r="J92" s="491"/>
      <c r="K92" s="495"/>
      <c r="L92" s="395" t="s">
        <v>292</v>
      </c>
      <c r="M92" s="396"/>
      <c r="N92" s="396"/>
      <c r="O92" s="396"/>
      <c r="P92" s="396"/>
      <c r="Q92" s="396"/>
      <c r="R92" s="396"/>
      <c r="S92" s="397"/>
    </row>
    <row r="93" spans="1:19" ht="15" customHeight="1" x14ac:dyDescent="0.25">
      <c r="A93" s="487"/>
      <c r="B93" s="469"/>
      <c r="C93" s="470"/>
      <c r="D93" s="470"/>
      <c r="E93" s="471"/>
      <c r="F93" s="472"/>
      <c r="G93" s="473"/>
      <c r="H93" s="473"/>
      <c r="I93" s="474"/>
      <c r="J93" s="491"/>
      <c r="K93" s="495"/>
      <c r="L93" s="395" t="s">
        <v>293</v>
      </c>
      <c r="M93" s="396"/>
      <c r="N93" s="396"/>
      <c r="O93" s="396"/>
      <c r="P93" s="396"/>
      <c r="Q93" s="396"/>
      <c r="R93" s="396"/>
      <c r="S93" s="397"/>
    </row>
    <row r="94" spans="1:19" ht="15" customHeight="1" x14ac:dyDescent="0.25">
      <c r="A94" s="487"/>
      <c r="B94" s="469"/>
      <c r="C94" s="470"/>
      <c r="D94" s="470"/>
      <c r="E94" s="471"/>
      <c r="F94" s="472"/>
      <c r="G94" s="473"/>
      <c r="H94" s="473"/>
      <c r="I94" s="474"/>
      <c r="J94" s="491"/>
      <c r="K94" s="495"/>
      <c r="L94" s="395" t="s">
        <v>563</v>
      </c>
      <c r="M94" s="396"/>
      <c r="N94" s="396"/>
      <c r="O94" s="396"/>
      <c r="P94" s="396"/>
      <c r="Q94" s="396"/>
      <c r="R94" s="396"/>
      <c r="S94" s="397"/>
    </row>
    <row r="95" spans="1:19" ht="15" customHeight="1" x14ac:dyDescent="0.25">
      <c r="A95" s="401"/>
      <c r="B95" s="402"/>
      <c r="C95" s="402"/>
      <c r="D95" s="402"/>
      <c r="E95" s="402"/>
      <c r="F95" s="402"/>
      <c r="G95" s="402"/>
      <c r="H95" s="402"/>
      <c r="I95" s="402"/>
      <c r="J95" s="402"/>
      <c r="K95" s="402"/>
      <c r="L95" s="402"/>
      <c r="M95" s="402"/>
      <c r="N95" s="402"/>
      <c r="O95" s="402"/>
      <c r="P95" s="402"/>
      <c r="Q95" s="402"/>
      <c r="R95" s="402"/>
      <c r="S95" s="403"/>
    </row>
    <row r="96" spans="1:19" ht="20.100000000000001" customHeight="1" x14ac:dyDescent="0.25">
      <c r="A96" s="482" t="s">
        <v>297</v>
      </c>
      <c r="B96" s="483" t="s">
        <v>295</v>
      </c>
      <c r="C96" s="483"/>
      <c r="D96" s="483"/>
      <c r="E96" s="483"/>
      <c r="F96" s="483"/>
      <c r="G96" s="483"/>
      <c r="H96" s="483"/>
      <c r="I96" s="483"/>
      <c r="J96" s="483"/>
      <c r="K96" s="483"/>
      <c r="L96" s="483"/>
      <c r="M96" s="483"/>
      <c r="N96" s="483"/>
      <c r="O96" s="483"/>
      <c r="P96" s="483"/>
      <c r="Q96" s="483"/>
      <c r="R96" s="483"/>
      <c r="S96" s="484"/>
    </row>
    <row r="97" spans="1:19" ht="15" customHeight="1" x14ac:dyDescent="0.25">
      <c r="A97" s="482"/>
      <c r="B97" s="318" t="s">
        <v>296</v>
      </c>
      <c r="C97" s="318"/>
      <c r="D97" s="318"/>
      <c r="E97" s="318"/>
      <c r="F97" s="318"/>
      <c r="G97" s="318"/>
      <c r="H97" s="318"/>
      <c r="I97" s="318"/>
      <c r="J97" s="318"/>
      <c r="K97" s="318"/>
      <c r="L97" s="318"/>
      <c r="M97" s="318"/>
      <c r="N97" s="318"/>
      <c r="O97" s="318"/>
      <c r="P97" s="318"/>
      <c r="Q97" s="318"/>
      <c r="R97" s="318"/>
      <c r="S97" s="319"/>
    </row>
    <row r="98" spans="1:19" ht="124.5" customHeight="1" x14ac:dyDescent="0.25">
      <c r="A98" s="482"/>
      <c r="B98" s="511" t="s">
        <v>573</v>
      </c>
      <c r="C98" s="511"/>
      <c r="D98" s="511"/>
      <c r="E98" s="511"/>
      <c r="F98" s="511"/>
      <c r="G98" s="511"/>
      <c r="H98" s="511"/>
      <c r="I98" s="511"/>
      <c r="J98" s="511"/>
      <c r="K98" s="511"/>
      <c r="L98" s="511"/>
      <c r="M98" s="511"/>
      <c r="N98" s="511"/>
      <c r="O98" s="511"/>
      <c r="P98" s="511"/>
      <c r="Q98" s="511"/>
      <c r="R98" s="511"/>
      <c r="S98" s="512"/>
    </row>
    <row r="99" spans="1:19" ht="15" customHeight="1" x14ac:dyDescent="0.25">
      <c r="A99" s="482"/>
      <c r="B99" s="485" t="s">
        <v>298</v>
      </c>
      <c r="C99" s="485"/>
      <c r="D99" s="485"/>
      <c r="E99" s="485"/>
      <c r="F99" s="485"/>
      <c r="G99" s="485"/>
      <c r="H99" s="485"/>
      <c r="I99" s="485"/>
      <c r="J99" s="485"/>
      <c r="K99" s="485"/>
      <c r="L99" s="485"/>
      <c r="M99" s="485"/>
      <c r="N99" s="485"/>
      <c r="O99" s="485"/>
      <c r="P99" s="485"/>
      <c r="Q99" s="485"/>
      <c r="R99" s="485"/>
      <c r="S99" s="486"/>
    </row>
    <row r="100" spans="1:19" ht="110.25" customHeight="1" x14ac:dyDescent="0.25">
      <c r="A100" s="482"/>
      <c r="B100" s="511" t="s">
        <v>575</v>
      </c>
      <c r="C100" s="511"/>
      <c r="D100" s="511"/>
      <c r="E100" s="511"/>
      <c r="F100" s="511"/>
      <c r="G100" s="511"/>
      <c r="H100" s="511"/>
      <c r="I100" s="511"/>
      <c r="J100" s="511"/>
      <c r="K100" s="511"/>
      <c r="L100" s="511"/>
      <c r="M100" s="511"/>
      <c r="N100" s="511"/>
      <c r="O100" s="511"/>
      <c r="P100" s="511"/>
      <c r="Q100" s="511"/>
      <c r="R100" s="511"/>
      <c r="S100" s="512"/>
    </row>
    <row r="101" spans="1:19" ht="15" customHeight="1" x14ac:dyDescent="0.25">
      <c r="A101" s="482"/>
      <c r="B101" s="485" t="s">
        <v>299</v>
      </c>
      <c r="C101" s="485"/>
      <c r="D101" s="485"/>
      <c r="E101" s="485"/>
      <c r="F101" s="485"/>
      <c r="G101" s="485"/>
      <c r="H101" s="485"/>
      <c r="I101" s="485"/>
      <c r="J101" s="485"/>
      <c r="K101" s="485"/>
      <c r="L101" s="485"/>
      <c r="M101" s="485"/>
      <c r="N101" s="485"/>
      <c r="O101" s="485"/>
      <c r="P101" s="485"/>
      <c r="Q101" s="485"/>
      <c r="R101" s="485"/>
      <c r="S101" s="486"/>
    </row>
    <row r="102" spans="1:19" ht="85.15" customHeight="1" x14ac:dyDescent="0.25">
      <c r="A102" s="482"/>
      <c r="B102" s="511" t="s">
        <v>574</v>
      </c>
      <c r="C102" s="511"/>
      <c r="D102" s="511"/>
      <c r="E102" s="511"/>
      <c r="F102" s="511"/>
      <c r="G102" s="511"/>
      <c r="H102" s="511"/>
      <c r="I102" s="511"/>
      <c r="J102" s="511"/>
      <c r="K102" s="511"/>
      <c r="L102" s="511"/>
      <c r="M102" s="511"/>
      <c r="N102" s="511"/>
      <c r="O102" s="511"/>
      <c r="P102" s="511"/>
      <c r="Q102" s="511"/>
      <c r="R102" s="511"/>
      <c r="S102" s="512"/>
    </row>
    <row r="103" spans="1:19" ht="15" customHeight="1" x14ac:dyDescent="0.25">
      <c r="A103" s="92"/>
      <c r="B103" s="93"/>
      <c r="C103" s="94"/>
      <c r="D103" s="94"/>
      <c r="E103" s="94"/>
      <c r="F103" s="94"/>
      <c r="G103" s="94"/>
      <c r="H103" s="94"/>
      <c r="I103" s="94"/>
      <c r="J103" s="94"/>
      <c r="K103" s="94"/>
      <c r="L103" s="94"/>
      <c r="M103" s="94"/>
      <c r="N103" s="94"/>
      <c r="O103" s="94"/>
      <c r="P103" s="94"/>
      <c r="Q103" s="94"/>
      <c r="R103" s="94"/>
      <c r="S103" s="99"/>
    </row>
  </sheetData>
  <sheetProtection algorithmName="SHA-512" hashValue="zSprExgd8c0qyPCDR114d4O4iTceq9qinF/NEE8aBsIWYlkV3auntISvfAUT6P1U/i+0aUznmjIk8NEpDmDc3g==" saltValue="3zGKih3fPqHb04SbpD6G+Q==" spinCount="100000" sheet="1" objects="1" scenarios="1"/>
  <mergeCells count="179">
    <mergeCell ref="A1:B1"/>
    <mergeCell ref="A3:C3"/>
    <mergeCell ref="D3:I3"/>
    <mergeCell ref="A4:C4"/>
    <mergeCell ref="D4:I4"/>
    <mergeCell ref="A5:C5"/>
    <mergeCell ref="D5:K5"/>
    <mergeCell ref="A8:S8"/>
    <mergeCell ref="A10:S10"/>
    <mergeCell ref="A11:A13"/>
    <mergeCell ref="B11:M12"/>
    <mergeCell ref="N11:S12"/>
    <mergeCell ref="B13:M13"/>
    <mergeCell ref="L5:M5"/>
    <mergeCell ref="O5:P5"/>
    <mergeCell ref="Q5:S5"/>
    <mergeCell ref="A6:S6"/>
    <mergeCell ref="A7:C7"/>
    <mergeCell ref="J7:K7"/>
    <mergeCell ref="L7:M7"/>
    <mergeCell ref="O7:P7"/>
    <mergeCell ref="Q7:R7"/>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N54:S68" xr:uid="{FF3F404E-2CBD-4D6F-AE1D-78EAA3AC6861}">
      <formula1>KEK_Z1</formula1>
    </dataValidation>
    <dataValidation type="list" allowBlank="1" showInputMessage="1" showErrorMessage="1" sqref="N34:S53" xr:uid="{65B6972C-40DD-44E0-B897-8B8FDEED0642}">
      <formula1>KEU_Z1</formula1>
    </dataValidation>
    <dataValidation type="list" allowBlank="1" showInputMessage="1" showErrorMessage="1" sqref="N14:S33" xr:uid="{187B757B-CDE6-402C-8D15-4211FB23C4FD}">
      <formula1>KEW_Z1</formula1>
    </dataValidation>
    <dataValidation type="list" allowBlank="1" showInputMessage="1" showErrorMessage="1" sqref="L81:L85" xr:uid="{CE9BAFC8-8924-4AF1-BBAD-938FDCC561BE}">
      <formula1>PRAC_STUD</formula1>
    </dataValidation>
    <dataValidation type="list" allowBlank="1" showInputMessage="1" showErrorMessage="1" sqref="L72:L79" xr:uid="{A8979C53-7C3D-4B44-8FF5-B69703D2775E}">
      <formula1>METODY</formula1>
    </dataValidation>
    <dataValidation type="list" allowBlank="1" showInputMessage="1" showErrorMessage="1" sqref="L7" xr:uid="{21A62118-D38F-4F3F-AEC8-CB844C1923EA}">
      <formula1>STATUS</formula1>
    </dataValidation>
    <dataValidation type="list" allowBlank="1" showInputMessage="1" showErrorMessage="1" sqref="B90:E94" xr:uid="{663B51C2-5439-425D-9430-F00A88E41B06}">
      <formula1>ZAL</formula1>
    </dataValidation>
  </dataValidations>
  <hyperlinks>
    <hyperlink ref="P13" r:id="rId1" xr:uid="{EEA86173-2D5C-4205-8AB2-27689C1BB40C}"/>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Gothic,Pogrubiony"&amp;12&amp;K05-048COURSE DESCRIPTION&amp;R&amp;G</oddHeader>
  </headerFooter>
  <rowBreaks count="1" manualBreakCount="1">
    <brk id="68" max="16383" man="1"/>
  </rowBreaks>
  <legacyDrawingHF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85CCA2-6637-42D8-BCE2-56C22E19462E}">
  <sheetPr codeName="Arkusz71">
    <pageSetUpPr fitToPage="1"/>
  </sheetPr>
  <dimension ref="A1:S103"/>
  <sheetViews>
    <sheetView zoomScale="85" zoomScaleNormal="85" zoomScaleSheetLayoutView="80" workbookViewId="0">
      <selection sqref="A1:B1"/>
    </sheetView>
  </sheetViews>
  <sheetFormatPr defaultRowHeight="15" x14ac:dyDescent="0.25"/>
  <cols>
    <col min="1" max="1" width="10.28515625" style="70" customWidth="1"/>
    <col min="2" max="3" width="9.140625" style="70"/>
    <col min="4" max="4" width="19.7109375" style="70" customWidth="1"/>
    <col min="5" max="5" width="13.7109375" style="70" customWidth="1"/>
    <col min="6" max="6" width="14.7109375" style="70" customWidth="1"/>
    <col min="7" max="9" width="9.7109375" style="70" customWidth="1"/>
    <col min="10" max="10" width="3.85546875" style="70" customWidth="1"/>
    <col min="11" max="11" width="12.42578125" style="70" customWidth="1"/>
    <col min="12" max="13" width="10.7109375" style="70" customWidth="1"/>
    <col min="14" max="14" width="13.7109375" style="70" customWidth="1"/>
    <col min="15" max="19" width="11.7109375" style="70" customWidth="1"/>
    <col min="20" max="16384" width="9.140625" style="70"/>
  </cols>
  <sheetData>
    <row r="1" spans="1:19" s="83" customFormat="1" ht="15.75" x14ac:dyDescent="0.25">
      <c r="A1" s="496" t="str">
        <f>Z1_IBs!B2</f>
        <v>2020/2021</v>
      </c>
      <c r="B1" s="496"/>
      <c r="C1" s="82"/>
      <c r="D1" s="82"/>
    </row>
    <row r="2" spans="1:19" ht="9.9499999999999993" customHeight="1" thickBot="1" x14ac:dyDescent="0.3"/>
    <row r="3" spans="1:19" ht="20.100000000000001" customHeight="1" thickBot="1" x14ac:dyDescent="0.3">
      <c r="A3" s="433" t="str">
        <f>Z1_IBs!B17</f>
        <v>Module Z1/2</v>
      </c>
      <c r="B3" s="433"/>
      <c r="C3" s="433"/>
      <c r="D3" s="437" t="str">
        <f>Z1_IBs!C17</f>
        <v>Organisation and Management</v>
      </c>
      <c r="E3" s="438"/>
      <c r="F3" s="438"/>
      <c r="G3" s="438"/>
      <c r="H3" s="438"/>
      <c r="I3" s="439"/>
      <c r="J3" s="71"/>
      <c r="K3" s="71"/>
      <c r="L3" s="72"/>
      <c r="M3" s="72"/>
      <c r="N3" s="72"/>
      <c r="O3" s="72"/>
      <c r="P3" s="72"/>
      <c r="Q3" s="72"/>
      <c r="R3" s="72"/>
    </row>
    <row r="4" spans="1:19" ht="18.75" thickBot="1" x14ac:dyDescent="0.3">
      <c r="A4" s="497" t="s">
        <v>263</v>
      </c>
      <c r="B4" s="497"/>
      <c r="C4" s="497"/>
      <c r="D4" s="434" t="str">
        <f>Z1_IBs!B20</f>
        <v>Course 2.3.</v>
      </c>
      <c r="E4" s="435"/>
      <c r="F4" s="435"/>
      <c r="G4" s="435"/>
      <c r="H4" s="435"/>
      <c r="I4" s="436"/>
      <c r="J4" s="71"/>
      <c r="K4" s="71"/>
      <c r="L4" s="72"/>
      <c r="M4" s="72"/>
      <c r="N4" s="72"/>
      <c r="O4" s="72"/>
      <c r="P4" s="72"/>
      <c r="Q4" s="72"/>
      <c r="R4" s="72"/>
    </row>
    <row r="5" spans="1:19" ht="23.25" thickBot="1" x14ac:dyDescent="0.3">
      <c r="A5" s="498" t="s">
        <v>264</v>
      </c>
      <c r="B5" s="498"/>
      <c r="C5" s="498"/>
      <c r="D5" s="499" t="str">
        <f>Z1_IBs!C20</f>
        <v>Process Management</v>
      </c>
      <c r="E5" s="499"/>
      <c r="F5" s="499"/>
      <c r="G5" s="499"/>
      <c r="H5" s="499"/>
      <c r="I5" s="499"/>
      <c r="J5" s="499"/>
      <c r="K5" s="499"/>
      <c r="L5" s="500" t="s">
        <v>308</v>
      </c>
      <c r="M5" s="500"/>
      <c r="N5" s="84">
        <f>Z1_IBs!D20</f>
        <v>3</v>
      </c>
      <c r="O5" s="500" t="s">
        <v>116</v>
      </c>
      <c r="P5" s="500"/>
      <c r="Q5" s="501" t="str">
        <f>Z1_IBs!F10</f>
        <v>prof. A. Zelek</v>
      </c>
      <c r="R5" s="501"/>
      <c r="S5" s="501"/>
    </row>
    <row r="6" spans="1:19" ht="9.9499999999999993" customHeight="1" thickBot="1" x14ac:dyDescent="0.3">
      <c r="A6" s="336"/>
      <c r="B6" s="336"/>
      <c r="C6" s="336"/>
      <c r="D6" s="336"/>
      <c r="E6" s="336"/>
      <c r="F6" s="336"/>
      <c r="G6" s="336"/>
      <c r="H6" s="336"/>
      <c r="I6" s="336"/>
      <c r="J6" s="336"/>
      <c r="K6" s="336"/>
      <c r="L6" s="336"/>
      <c r="M6" s="336"/>
      <c r="N6" s="336"/>
      <c r="O6" s="336"/>
      <c r="P6" s="336"/>
      <c r="Q6" s="336"/>
      <c r="R6" s="336"/>
      <c r="S6" s="336"/>
    </row>
    <row r="7" spans="1:19" s="203" customFormat="1" ht="40.5" customHeight="1" thickBot="1" x14ac:dyDescent="0.3">
      <c r="A7" s="498" t="s">
        <v>265</v>
      </c>
      <c r="B7" s="498"/>
      <c r="C7" s="498"/>
      <c r="D7" s="73" t="str">
        <f>Z1_IBs!B3</f>
        <v>MANAGEMENT</v>
      </c>
      <c r="E7" s="73" t="str">
        <f>Z1_IBs!B4</f>
        <v>Bachelor</v>
      </c>
      <c r="F7" s="188" t="s">
        <v>267</v>
      </c>
      <c r="G7" s="85" t="str">
        <f>'M (2)'!G6</f>
        <v>I</v>
      </c>
      <c r="H7" s="188" t="s">
        <v>113</v>
      </c>
      <c r="I7" s="85">
        <f>'M (2)'!I6</f>
        <v>1</v>
      </c>
      <c r="J7" s="360" t="s">
        <v>268</v>
      </c>
      <c r="K7" s="359"/>
      <c r="L7" s="441" t="s">
        <v>251</v>
      </c>
      <c r="M7" s="442"/>
      <c r="N7" s="86" t="s">
        <v>269</v>
      </c>
      <c r="O7" s="509" t="s">
        <v>270</v>
      </c>
      <c r="P7" s="509"/>
      <c r="Q7" s="542" t="s">
        <v>271</v>
      </c>
      <c r="R7" s="542"/>
      <c r="S7" s="87">
        <f>Z1_IBs!G20</f>
        <v>30</v>
      </c>
    </row>
    <row r="8" spans="1:19" ht="9.9499999999999993" customHeight="1" thickBot="1" x14ac:dyDescent="0.3">
      <c r="A8" s="440"/>
      <c r="B8" s="440"/>
      <c r="C8" s="440"/>
      <c r="D8" s="440"/>
      <c r="E8" s="440"/>
      <c r="F8" s="440"/>
      <c r="G8" s="440"/>
      <c r="H8" s="440"/>
      <c r="I8" s="440"/>
      <c r="J8" s="440"/>
      <c r="K8" s="440"/>
      <c r="L8" s="440"/>
      <c r="M8" s="440"/>
      <c r="N8" s="440"/>
      <c r="O8" s="440"/>
      <c r="P8" s="440"/>
      <c r="Q8" s="440"/>
      <c r="R8" s="440"/>
      <c r="S8" s="440"/>
    </row>
    <row r="9" spans="1:19" ht="15" customHeight="1" x14ac:dyDescent="0.25">
      <c r="A9" s="88"/>
      <c r="B9" s="89"/>
      <c r="C9" s="89"/>
      <c r="D9" s="89"/>
      <c r="E9" s="89"/>
      <c r="F9" s="89"/>
      <c r="G9" s="89"/>
      <c r="H9" s="89"/>
      <c r="I9" s="89"/>
      <c r="J9" s="89"/>
      <c r="K9" s="89"/>
      <c r="L9" s="89"/>
      <c r="M9" s="89"/>
      <c r="N9" s="89"/>
      <c r="O9" s="89"/>
      <c r="P9" s="89"/>
      <c r="Q9" s="89"/>
      <c r="R9" s="89"/>
      <c r="S9" s="90"/>
    </row>
    <row r="10" spans="1:19" ht="20.100000000000001" customHeight="1" x14ac:dyDescent="0.25">
      <c r="A10" s="314" t="s">
        <v>273</v>
      </c>
      <c r="B10" s="315"/>
      <c r="C10" s="315"/>
      <c r="D10" s="315"/>
      <c r="E10" s="315"/>
      <c r="F10" s="315"/>
      <c r="G10" s="315"/>
      <c r="H10" s="315"/>
      <c r="I10" s="315"/>
      <c r="J10" s="315"/>
      <c r="K10" s="315"/>
      <c r="L10" s="315"/>
      <c r="M10" s="315"/>
      <c r="N10" s="315"/>
      <c r="O10" s="315"/>
      <c r="P10" s="315"/>
      <c r="Q10" s="315"/>
      <c r="R10" s="315"/>
      <c r="S10" s="316"/>
    </row>
    <row r="11" spans="1:19" ht="20.100000000000001" customHeight="1" x14ac:dyDescent="0.25">
      <c r="A11" s="507" t="s">
        <v>272</v>
      </c>
      <c r="B11" s="460" t="s">
        <v>313</v>
      </c>
      <c r="C11" s="461"/>
      <c r="D11" s="461"/>
      <c r="E11" s="461"/>
      <c r="F11" s="461"/>
      <c r="G11" s="461"/>
      <c r="H11" s="461"/>
      <c r="I11" s="461"/>
      <c r="J11" s="461"/>
      <c r="K11" s="461"/>
      <c r="L11" s="461"/>
      <c r="M11" s="462"/>
      <c r="N11" s="454" t="s">
        <v>314</v>
      </c>
      <c r="O11" s="455"/>
      <c r="P11" s="455"/>
      <c r="Q11" s="455"/>
      <c r="R11" s="455"/>
      <c r="S11" s="456"/>
    </row>
    <row r="12" spans="1:19" ht="20.100000000000001" customHeight="1" x14ac:dyDescent="0.25">
      <c r="A12" s="507"/>
      <c r="B12" s="463"/>
      <c r="C12" s="464"/>
      <c r="D12" s="464"/>
      <c r="E12" s="464"/>
      <c r="F12" s="464"/>
      <c r="G12" s="464"/>
      <c r="H12" s="464"/>
      <c r="I12" s="464"/>
      <c r="J12" s="464"/>
      <c r="K12" s="464"/>
      <c r="L12" s="464"/>
      <c r="M12" s="465"/>
      <c r="N12" s="457"/>
      <c r="O12" s="458"/>
      <c r="P12" s="458"/>
      <c r="Q12" s="458"/>
      <c r="R12" s="458"/>
      <c r="S12" s="459"/>
    </row>
    <row r="13" spans="1:19" ht="20.100000000000001" customHeight="1" thickBot="1" x14ac:dyDescent="0.3">
      <c r="A13" s="508"/>
      <c r="B13" s="466" t="s">
        <v>395</v>
      </c>
      <c r="C13" s="467"/>
      <c r="D13" s="467"/>
      <c r="E13" s="467"/>
      <c r="F13" s="467"/>
      <c r="G13" s="467"/>
      <c r="H13" s="467"/>
      <c r="I13" s="467"/>
      <c r="J13" s="467"/>
      <c r="K13" s="467"/>
      <c r="L13" s="467"/>
      <c r="M13" s="468"/>
      <c r="N13" s="130"/>
      <c r="O13" s="131"/>
      <c r="P13" s="133" t="s">
        <v>396</v>
      </c>
      <c r="Q13" s="131"/>
      <c r="R13" s="131"/>
      <c r="S13" s="132"/>
    </row>
    <row r="14" spans="1:19" ht="15" customHeight="1" x14ac:dyDescent="0.25">
      <c r="A14" s="502" t="s">
        <v>275</v>
      </c>
      <c r="B14" s="446" t="s">
        <v>576</v>
      </c>
      <c r="C14" s="447"/>
      <c r="D14" s="447"/>
      <c r="E14" s="447"/>
      <c r="F14" s="447"/>
      <c r="G14" s="447"/>
      <c r="H14" s="447"/>
      <c r="I14" s="447"/>
      <c r="J14" s="447"/>
      <c r="K14" s="447"/>
      <c r="L14" s="447"/>
      <c r="M14" s="448"/>
      <c r="N14" s="421" t="s">
        <v>398</v>
      </c>
      <c r="O14" s="422"/>
      <c r="P14" s="422"/>
      <c r="Q14" s="422"/>
      <c r="R14" s="422"/>
      <c r="S14" s="423"/>
    </row>
    <row r="15" spans="1:19" ht="15" customHeight="1" x14ac:dyDescent="0.25">
      <c r="A15" s="407"/>
      <c r="B15" s="389"/>
      <c r="C15" s="516"/>
      <c r="D15" s="516"/>
      <c r="E15" s="516"/>
      <c r="F15" s="516"/>
      <c r="G15" s="516"/>
      <c r="H15" s="516"/>
      <c r="I15" s="516"/>
      <c r="J15" s="516"/>
      <c r="K15" s="516"/>
      <c r="L15" s="516"/>
      <c r="M15" s="391"/>
      <c r="N15" s="418" t="s">
        <v>399</v>
      </c>
      <c r="O15" s="419"/>
      <c r="P15" s="419"/>
      <c r="Q15" s="419"/>
      <c r="R15" s="419"/>
      <c r="S15" s="420"/>
    </row>
    <row r="16" spans="1:19" ht="15" customHeight="1" x14ac:dyDescent="0.25">
      <c r="A16" s="407"/>
      <c r="B16" s="389"/>
      <c r="C16" s="516"/>
      <c r="D16" s="516"/>
      <c r="E16" s="516"/>
      <c r="F16" s="516"/>
      <c r="G16" s="516"/>
      <c r="H16" s="516"/>
      <c r="I16" s="516"/>
      <c r="J16" s="516"/>
      <c r="K16" s="516"/>
      <c r="L16" s="516"/>
      <c r="M16" s="391"/>
      <c r="N16" s="418" t="s">
        <v>401</v>
      </c>
      <c r="O16" s="419"/>
      <c r="P16" s="419"/>
      <c r="Q16" s="419"/>
      <c r="R16" s="419"/>
      <c r="S16" s="420"/>
    </row>
    <row r="17" spans="1:19" ht="15" customHeight="1" x14ac:dyDescent="0.25">
      <c r="A17" s="407"/>
      <c r="B17" s="389"/>
      <c r="C17" s="516"/>
      <c r="D17" s="516"/>
      <c r="E17" s="516"/>
      <c r="F17" s="516"/>
      <c r="G17" s="516"/>
      <c r="H17" s="516"/>
      <c r="I17" s="516"/>
      <c r="J17" s="516"/>
      <c r="K17" s="516"/>
      <c r="L17" s="516"/>
      <c r="M17" s="391"/>
      <c r="N17" s="418"/>
      <c r="O17" s="419"/>
      <c r="P17" s="419"/>
      <c r="Q17" s="419"/>
      <c r="R17" s="419"/>
      <c r="S17" s="420"/>
    </row>
    <row r="18" spans="1:19" ht="15" customHeight="1" x14ac:dyDescent="0.25">
      <c r="A18" s="407"/>
      <c r="B18" s="392"/>
      <c r="C18" s="393"/>
      <c r="D18" s="393"/>
      <c r="E18" s="393"/>
      <c r="F18" s="393"/>
      <c r="G18" s="393"/>
      <c r="H18" s="393"/>
      <c r="I18" s="393"/>
      <c r="J18" s="393"/>
      <c r="K18" s="393"/>
      <c r="L18" s="393"/>
      <c r="M18" s="394"/>
      <c r="N18" s="424"/>
      <c r="O18" s="425"/>
      <c r="P18" s="425"/>
      <c r="Q18" s="425"/>
      <c r="R18" s="425"/>
      <c r="S18" s="426"/>
    </row>
    <row r="19" spans="1:19" ht="15" customHeight="1" x14ac:dyDescent="0.25">
      <c r="A19" s="407"/>
      <c r="B19" s="386" t="s">
        <v>577</v>
      </c>
      <c r="C19" s="387"/>
      <c r="D19" s="387"/>
      <c r="E19" s="387"/>
      <c r="F19" s="387"/>
      <c r="G19" s="387"/>
      <c r="H19" s="387"/>
      <c r="I19" s="387"/>
      <c r="J19" s="387"/>
      <c r="K19" s="387"/>
      <c r="L19" s="387"/>
      <c r="M19" s="388"/>
      <c r="N19" s="415" t="s">
        <v>403</v>
      </c>
      <c r="O19" s="416"/>
      <c r="P19" s="416"/>
      <c r="Q19" s="416"/>
      <c r="R19" s="416"/>
      <c r="S19" s="417"/>
    </row>
    <row r="20" spans="1:19" ht="15" customHeight="1" x14ac:dyDescent="0.25">
      <c r="A20" s="407"/>
      <c r="B20" s="389"/>
      <c r="C20" s="516"/>
      <c r="D20" s="516"/>
      <c r="E20" s="516"/>
      <c r="F20" s="516"/>
      <c r="G20" s="516"/>
      <c r="H20" s="516"/>
      <c r="I20" s="516"/>
      <c r="J20" s="516"/>
      <c r="K20" s="516"/>
      <c r="L20" s="516"/>
      <c r="M20" s="391"/>
      <c r="N20" s="418"/>
      <c r="O20" s="419"/>
      <c r="P20" s="419"/>
      <c r="Q20" s="419"/>
      <c r="R20" s="419"/>
      <c r="S20" s="420"/>
    </row>
    <row r="21" spans="1:19" ht="15" customHeight="1" x14ac:dyDescent="0.25">
      <c r="A21" s="407"/>
      <c r="B21" s="389"/>
      <c r="C21" s="516"/>
      <c r="D21" s="516"/>
      <c r="E21" s="516"/>
      <c r="F21" s="516"/>
      <c r="G21" s="516"/>
      <c r="H21" s="516"/>
      <c r="I21" s="516"/>
      <c r="J21" s="516"/>
      <c r="K21" s="516"/>
      <c r="L21" s="516"/>
      <c r="M21" s="391"/>
      <c r="N21" s="418"/>
      <c r="O21" s="419"/>
      <c r="P21" s="419"/>
      <c r="Q21" s="419"/>
      <c r="R21" s="419"/>
      <c r="S21" s="420"/>
    </row>
    <row r="22" spans="1:19" ht="15" customHeight="1" x14ac:dyDescent="0.25">
      <c r="A22" s="407"/>
      <c r="B22" s="389"/>
      <c r="C22" s="516"/>
      <c r="D22" s="516"/>
      <c r="E22" s="516"/>
      <c r="F22" s="516"/>
      <c r="G22" s="516"/>
      <c r="H22" s="516"/>
      <c r="I22" s="516"/>
      <c r="J22" s="516"/>
      <c r="K22" s="516"/>
      <c r="L22" s="516"/>
      <c r="M22" s="391"/>
      <c r="N22" s="418"/>
      <c r="O22" s="419"/>
      <c r="P22" s="419"/>
      <c r="Q22" s="419"/>
      <c r="R22" s="419"/>
      <c r="S22" s="420"/>
    </row>
    <row r="23" spans="1:19" ht="15" customHeight="1" x14ac:dyDescent="0.25">
      <c r="A23" s="407"/>
      <c r="B23" s="392"/>
      <c r="C23" s="393"/>
      <c r="D23" s="393"/>
      <c r="E23" s="393"/>
      <c r="F23" s="393"/>
      <c r="G23" s="393"/>
      <c r="H23" s="393"/>
      <c r="I23" s="393"/>
      <c r="J23" s="393"/>
      <c r="K23" s="393"/>
      <c r="L23" s="393"/>
      <c r="M23" s="394"/>
      <c r="N23" s="424"/>
      <c r="O23" s="425"/>
      <c r="P23" s="425"/>
      <c r="Q23" s="425"/>
      <c r="R23" s="425"/>
      <c r="S23" s="426"/>
    </row>
    <row r="24" spans="1:19" ht="15" customHeight="1" x14ac:dyDescent="0.25">
      <c r="A24" s="407"/>
      <c r="B24" s="386" t="s">
        <v>578</v>
      </c>
      <c r="C24" s="387"/>
      <c r="D24" s="387"/>
      <c r="E24" s="387"/>
      <c r="F24" s="387"/>
      <c r="G24" s="387"/>
      <c r="H24" s="387"/>
      <c r="I24" s="387"/>
      <c r="J24" s="387"/>
      <c r="K24" s="387"/>
      <c r="L24" s="387"/>
      <c r="M24" s="388"/>
      <c r="N24" s="415" t="s">
        <v>398</v>
      </c>
      <c r="O24" s="416"/>
      <c r="P24" s="416"/>
      <c r="Q24" s="416"/>
      <c r="R24" s="416"/>
      <c r="S24" s="417"/>
    </row>
    <row r="25" spans="1:19" ht="15" customHeight="1" x14ac:dyDescent="0.25">
      <c r="A25" s="407"/>
      <c r="B25" s="389"/>
      <c r="C25" s="516"/>
      <c r="D25" s="516"/>
      <c r="E25" s="516"/>
      <c r="F25" s="516"/>
      <c r="G25" s="516"/>
      <c r="H25" s="516"/>
      <c r="I25" s="516"/>
      <c r="J25" s="516"/>
      <c r="K25" s="516"/>
      <c r="L25" s="516"/>
      <c r="M25" s="391"/>
      <c r="N25" s="418"/>
      <c r="O25" s="419"/>
      <c r="P25" s="419"/>
      <c r="Q25" s="419"/>
      <c r="R25" s="419"/>
      <c r="S25" s="420"/>
    </row>
    <row r="26" spans="1:19" ht="15" customHeight="1" x14ac:dyDescent="0.25">
      <c r="A26" s="407"/>
      <c r="B26" s="389"/>
      <c r="C26" s="516"/>
      <c r="D26" s="516"/>
      <c r="E26" s="516"/>
      <c r="F26" s="516"/>
      <c r="G26" s="516"/>
      <c r="H26" s="516"/>
      <c r="I26" s="516"/>
      <c r="J26" s="516"/>
      <c r="K26" s="516"/>
      <c r="L26" s="516"/>
      <c r="M26" s="391"/>
      <c r="N26" s="418"/>
      <c r="O26" s="419"/>
      <c r="P26" s="419"/>
      <c r="Q26" s="419"/>
      <c r="R26" s="419"/>
      <c r="S26" s="420"/>
    </row>
    <row r="27" spans="1:19" ht="15" customHeight="1" x14ac:dyDescent="0.25">
      <c r="A27" s="407"/>
      <c r="B27" s="389"/>
      <c r="C27" s="516"/>
      <c r="D27" s="516"/>
      <c r="E27" s="516"/>
      <c r="F27" s="516"/>
      <c r="G27" s="516"/>
      <c r="H27" s="516"/>
      <c r="I27" s="516"/>
      <c r="J27" s="516"/>
      <c r="K27" s="516"/>
      <c r="L27" s="516"/>
      <c r="M27" s="391"/>
      <c r="N27" s="418"/>
      <c r="O27" s="419"/>
      <c r="P27" s="419"/>
      <c r="Q27" s="419"/>
      <c r="R27" s="419"/>
      <c r="S27" s="420"/>
    </row>
    <row r="28" spans="1:19" ht="15" customHeight="1" x14ac:dyDescent="0.25">
      <c r="A28" s="407"/>
      <c r="B28" s="392"/>
      <c r="C28" s="393"/>
      <c r="D28" s="393"/>
      <c r="E28" s="393"/>
      <c r="F28" s="393"/>
      <c r="G28" s="393"/>
      <c r="H28" s="393"/>
      <c r="I28" s="393"/>
      <c r="J28" s="393"/>
      <c r="K28" s="393"/>
      <c r="L28" s="393"/>
      <c r="M28" s="394"/>
      <c r="N28" s="424"/>
      <c r="O28" s="425"/>
      <c r="P28" s="425"/>
      <c r="Q28" s="425"/>
      <c r="R28" s="425"/>
      <c r="S28" s="426"/>
    </row>
    <row r="29" spans="1:19" ht="15" customHeight="1" x14ac:dyDescent="0.25">
      <c r="A29" s="407"/>
      <c r="B29" s="386" t="s">
        <v>579</v>
      </c>
      <c r="C29" s="387"/>
      <c r="D29" s="387"/>
      <c r="E29" s="387"/>
      <c r="F29" s="387"/>
      <c r="G29" s="387"/>
      <c r="H29" s="387"/>
      <c r="I29" s="387"/>
      <c r="J29" s="387"/>
      <c r="K29" s="387"/>
      <c r="L29" s="387"/>
      <c r="M29" s="388"/>
      <c r="N29" s="415" t="s">
        <v>403</v>
      </c>
      <c r="O29" s="416"/>
      <c r="P29" s="416"/>
      <c r="Q29" s="416"/>
      <c r="R29" s="416"/>
      <c r="S29" s="417"/>
    </row>
    <row r="30" spans="1:19" ht="15" customHeight="1" x14ac:dyDescent="0.25">
      <c r="A30" s="407"/>
      <c r="B30" s="389"/>
      <c r="C30" s="516"/>
      <c r="D30" s="516"/>
      <c r="E30" s="516"/>
      <c r="F30" s="516"/>
      <c r="G30" s="516"/>
      <c r="H30" s="516"/>
      <c r="I30" s="516"/>
      <c r="J30" s="516"/>
      <c r="K30" s="516"/>
      <c r="L30" s="516"/>
      <c r="M30" s="391"/>
      <c r="N30" s="418"/>
      <c r="O30" s="419"/>
      <c r="P30" s="419"/>
      <c r="Q30" s="419"/>
      <c r="R30" s="419"/>
      <c r="S30" s="420"/>
    </row>
    <row r="31" spans="1:19" ht="15" customHeight="1" x14ac:dyDescent="0.25">
      <c r="A31" s="407"/>
      <c r="B31" s="389"/>
      <c r="C31" s="516"/>
      <c r="D31" s="516"/>
      <c r="E31" s="516"/>
      <c r="F31" s="516"/>
      <c r="G31" s="516"/>
      <c r="H31" s="516"/>
      <c r="I31" s="516"/>
      <c r="J31" s="516"/>
      <c r="K31" s="516"/>
      <c r="L31" s="516"/>
      <c r="M31" s="391"/>
      <c r="N31" s="418"/>
      <c r="O31" s="419"/>
      <c r="P31" s="419"/>
      <c r="Q31" s="419"/>
      <c r="R31" s="419"/>
      <c r="S31" s="420"/>
    </row>
    <row r="32" spans="1:19" ht="15" customHeight="1" x14ac:dyDescent="0.25">
      <c r="A32" s="407"/>
      <c r="B32" s="389"/>
      <c r="C32" s="516"/>
      <c r="D32" s="516"/>
      <c r="E32" s="516"/>
      <c r="F32" s="516"/>
      <c r="G32" s="516"/>
      <c r="H32" s="516"/>
      <c r="I32" s="516"/>
      <c r="J32" s="516"/>
      <c r="K32" s="516"/>
      <c r="L32" s="516"/>
      <c r="M32" s="391"/>
      <c r="N32" s="418"/>
      <c r="O32" s="419"/>
      <c r="P32" s="419"/>
      <c r="Q32" s="419"/>
      <c r="R32" s="419"/>
      <c r="S32" s="420"/>
    </row>
    <row r="33" spans="1:19" ht="15" customHeight="1" thickBot="1" x14ac:dyDescent="0.3">
      <c r="A33" s="506"/>
      <c r="B33" s="443"/>
      <c r="C33" s="444"/>
      <c r="D33" s="444"/>
      <c r="E33" s="444"/>
      <c r="F33" s="444"/>
      <c r="G33" s="444"/>
      <c r="H33" s="444"/>
      <c r="I33" s="444"/>
      <c r="J33" s="444"/>
      <c r="K33" s="444"/>
      <c r="L33" s="444"/>
      <c r="M33" s="445"/>
      <c r="N33" s="449"/>
      <c r="O33" s="450"/>
      <c r="P33" s="450"/>
      <c r="Q33" s="450"/>
      <c r="R33" s="450"/>
      <c r="S33" s="451"/>
    </row>
    <row r="34" spans="1:19" ht="15" customHeight="1" x14ac:dyDescent="0.25">
      <c r="A34" s="503" t="s">
        <v>276</v>
      </c>
      <c r="B34" s="446" t="s">
        <v>580</v>
      </c>
      <c r="C34" s="447"/>
      <c r="D34" s="447"/>
      <c r="E34" s="447"/>
      <c r="F34" s="447"/>
      <c r="G34" s="447"/>
      <c r="H34" s="447"/>
      <c r="I34" s="447"/>
      <c r="J34" s="447"/>
      <c r="K34" s="447"/>
      <c r="L34" s="447"/>
      <c r="M34" s="448"/>
      <c r="N34" s="421" t="s">
        <v>414</v>
      </c>
      <c r="O34" s="422"/>
      <c r="P34" s="422"/>
      <c r="Q34" s="422"/>
      <c r="R34" s="422"/>
      <c r="S34" s="423"/>
    </row>
    <row r="35" spans="1:19" ht="15" customHeight="1" x14ac:dyDescent="0.25">
      <c r="A35" s="504"/>
      <c r="B35" s="389"/>
      <c r="C35" s="516"/>
      <c r="D35" s="516"/>
      <c r="E35" s="516"/>
      <c r="F35" s="516"/>
      <c r="G35" s="516"/>
      <c r="H35" s="516"/>
      <c r="I35" s="516"/>
      <c r="J35" s="516"/>
      <c r="K35" s="516"/>
      <c r="L35" s="516"/>
      <c r="M35" s="391"/>
      <c r="N35" s="418" t="s">
        <v>338</v>
      </c>
      <c r="O35" s="419"/>
      <c r="P35" s="419"/>
      <c r="Q35" s="419"/>
      <c r="R35" s="419"/>
      <c r="S35" s="420"/>
    </row>
    <row r="36" spans="1:19" ht="15" customHeight="1" x14ac:dyDescent="0.25">
      <c r="A36" s="504"/>
      <c r="B36" s="389"/>
      <c r="C36" s="516"/>
      <c r="D36" s="516"/>
      <c r="E36" s="516"/>
      <c r="F36" s="516"/>
      <c r="G36" s="516"/>
      <c r="H36" s="516"/>
      <c r="I36" s="516"/>
      <c r="J36" s="516"/>
      <c r="K36" s="516"/>
      <c r="L36" s="516"/>
      <c r="M36" s="391"/>
      <c r="N36" s="418"/>
      <c r="O36" s="419"/>
      <c r="P36" s="419"/>
      <c r="Q36" s="419"/>
      <c r="R36" s="419"/>
      <c r="S36" s="420"/>
    </row>
    <row r="37" spans="1:19" ht="15" customHeight="1" x14ac:dyDescent="0.25">
      <c r="A37" s="504"/>
      <c r="B37" s="389"/>
      <c r="C37" s="516"/>
      <c r="D37" s="516"/>
      <c r="E37" s="516"/>
      <c r="F37" s="516"/>
      <c r="G37" s="516"/>
      <c r="H37" s="516"/>
      <c r="I37" s="516"/>
      <c r="J37" s="516"/>
      <c r="K37" s="516"/>
      <c r="L37" s="516"/>
      <c r="M37" s="391"/>
      <c r="N37" s="418"/>
      <c r="O37" s="419"/>
      <c r="P37" s="419"/>
      <c r="Q37" s="419"/>
      <c r="R37" s="419"/>
      <c r="S37" s="420"/>
    </row>
    <row r="38" spans="1:19" ht="15" customHeight="1" x14ac:dyDescent="0.25">
      <c r="A38" s="504"/>
      <c r="B38" s="392"/>
      <c r="C38" s="393"/>
      <c r="D38" s="393"/>
      <c r="E38" s="393"/>
      <c r="F38" s="393"/>
      <c r="G38" s="393"/>
      <c r="H38" s="393"/>
      <c r="I38" s="393"/>
      <c r="J38" s="393"/>
      <c r="K38" s="393"/>
      <c r="L38" s="393"/>
      <c r="M38" s="394"/>
      <c r="N38" s="424"/>
      <c r="O38" s="425"/>
      <c r="P38" s="425"/>
      <c r="Q38" s="425"/>
      <c r="R38" s="425"/>
      <c r="S38" s="426"/>
    </row>
    <row r="39" spans="1:19" ht="15" customHeight="1" x14ac:dyDescent="0.25">
      <c r="A39" s="504"/>
      <c r="B39" s="386" t="s">
        <v>581</v>
      </c>
      <c r="C39" s="387"/>
      <c r="D39" s="387"/>
      <c r="E39" s="387"/>
      <c r="F39" s="387"/>
      <c r="G39" s="387"/>
      <c r="H39" s="387"/>
      <c r="I39" s="387"/>
      <c r="J39" s="387"/>
      <c r="K39" s="387"/>
      <c r="L39" s="387"/>
      <c r="M39" s="388"/>
      <c r="N39" s="415" t="s">
        <v>337</v>
      </c>
      <c r="O39" s="416"/>
      <c r="P39" s="416"/>
      <c r="Q39" s="416"/>
      <c r="R39" s="416"/>
      <c r="S39" s="417"/>
    </row>
    <row r="40" spans="1:19" ht="15" customHeight="1" x14ac:dyDescent="0.25">
      <c r="A40" s="504"/>
      <c r="B40" s="389"/>
      <c r="C40" s="516"/>
      <c r="D40" s="516"/>
      <c r="E40" s="516"/>
      <c r="F40" s="516"/>
      <c r="G40" s="516"/>
      <c r="H40" s="516"/>
      <c r="I40" s="516"/>
      <c r="J40" s="516"/>
      <c r="K40" s="516"/>
      <c r="L40" s="516"/>
      <c r="M40" s="391"/>
      <c r="N40" s="418" t="s">
        <v>341</v>
      </c>
      <c r="O40" s="419"/>
      <c r="P40" s="419"/>
      <c r="Q40" s="419"/>
      <c r="R40" s="419"/>
      <c r="S40" s="420"/>
    </row>
    <row r="41" spans="1:19" ht="15" customHeight="1" x14ac:dyDescent="0.25">
      <c r="A41" s="504"/>
      <c r="B41" s="389"/>
      <c r="C41" s="516"/>
      <c r="D41" s="516"/>
      <c r="E41" s="516"/>
      <c r="F41" s="516"/>
      <c r="G41" s="516"/>
      <c r="H41" s="516"/>
      <c r="I41" s="516"/>
      <c r="J41" s="516"/>
      <c r="K41" s="516"/>
      <c r="L41" s="516"/>
      <c r="M41" s="391"/>
      <c r="N41" s="418"/>
      <c r="O41" s="419"/>
      <c r="P41" s="419"/>
      <c r="Q41" s="419"/>
      <c r="R41" s="419"/>
      <c r="S41" s="420"/>
    </row>
    <row r="42" spans="1:19" ht="15" customHeight="1" x14ac:dyDescent="0.25">
      <c r="A42" s="504"/>
      <c r="B42" s="389"/>
      <c r="C42" s="516"/>
      <c r="D42" s="516"/>
      <c r="E42" s="516"/>
      <c r="F42" s="516"/>
      <c r="G42" s="516"/>
      <c r="H42" s="516"/>
      <c r="I42" s="516"/>
      <c r="J42" s="516"/>
      <c r="K42" s="516"/>
      <c r="L42" s="516"/>
      <c r="M42" s="391"/>
      <c r="N42" s="418"/>
      <c r="O42" s="419"/>
      <c r="P42" s="419"/>
      <c r="Q42" s="419"/>
      <c r="R42" s="419"/>
      <c r="S42" s="420"/>
    </row>
    <row r="43" spans="1:19" ht="15" customHeight="1" thickBot="1" x14ac:dyDescent="0.3">
      <c r="A43" s="504"/>
      <c r="B43" s="392"/>
      <c r="C43" s="393"/>
      <c r="D43" s="393"/>
      <c r="E43" s="393"/>
      <c r="F43" s="393"/>
      <c r="G43" s="393"/>
      <c r="H43" s="393"/>
      <c r="I43" s="393"/>
      <c r="J43" s="393"/>
      <c r="K43" s="393"/>
      <c r="L43" s="393"/>
      <c r="M43" s="394"/>
      <c r="N43" s="424"/>
      <c r="O43" s="425"/>
      <c r="P43" s="425"/>
      <c r="Q43" s="425"/>
      <c r="R43" s="425"/>
      <c r="S43" s="426"/>
    </row>
    <row r="44" spans="1:19" ht="15" hidden="1" customHeight="1" x14ac:dyDescent="0.25">
      <c r="A44" s="504"/>
      <c r="B44" s="386"/>
      <c r="C44" s="387"/>
      <c r="D44" s="387"/>
      <c r="E44" s="387"/>
      <c r="F44" s="387"/>
      <c r="G44" s="387"/>
      <c r="H44" s="387"/>
      <c r="I44" s="387"/>
      <c r="J44" s="387"/>
      <c r="K44" s="387"/>
      <c r="L44" s="387"/>
      <c r="M44" s="388"/>
      <c r="N44" s="415"/>
      <c r="O44" s="416"/>
      <c r="P44" s="416"/>
      <c r="Q44" s="416"/>
      <c r="R44" s="416"/>
      <c r="S44" s="417"/>
    </row>
    <row r="45" spans="1:19" ht="15" hidden="1" customHeight="1" x14ac:dyDescent="0.25">
      <c r="A45" s="504"/>
      <c r="B45" s="389"/>
      <c r="C45" s="390"/>
      <c r="D45" s="390"/>
      <c r="E45" s="390"/>
      <c r="F45" s="390"/>
      <c r="G45" s="390"/>
      <c r="H45" s="390"/>
      <c r="I45" s="390"/>
      <c r="J45" s="390"/>
      <c r="K45" s="390"/>
      <c r="L45" s="390"/>
      <c r="M45" s="391"/>
      <c r="N45" s="418"/>
      <c r="O45" s="419"/>
      <c r="P45" s="419"/>
      <c r="Q45" s="419"/>
      <c r="R45" s="419"/>
      <c r="S45" s="420"/>
    </row>
    <row r="46" spans="1:19" ht="15" hidden="1" customHeight="1" x14ac:dyDescent="0.25">
      <c r="A46" s="504"/>
      <c r="B46" s="389"/>
      <c r="C46" s="390"/>
      <c r="D46" s="390"/>
      <c r="E46" s="390"/>
      <c r="F46" s="390"/>
      <c r="G46" s="390"/>
      <c r="H46" s="390"/>
      <c r="I46" s="390"/>
      <c r="J46" s="390"/>
      <c r="K46" s="390"/>
      <c r="L46" s="390"/>
      <c r="M46" s="391"/>
      <c r="N46" s="418"/>
      <c r="O46" s="419"/>
      <c r="P46" s="419"/>
      <c r="Q46" s="419"/>
      <c r="R46" s="419"/>
      <c r="S46" s="420"/>
    </row>
    <row r="47" spans="1:19" ht="15" hidden="1" customHeight="1" x14ac:dyDescent="0.25">
      <c r="A47" s="504"/>
      <c r="B47" s="389"/>
      <c r="C47" s="390"/>
      <c r="D47" s="390"/>
      <c r="E47" s="390"/>
      <c r="F47" s="390"/>
      <c r="G47" s="390"/>
      <c r="H47" s="390"/>
      <c r="I47" s="390"/>
      <c r="J47" s="390"/>
      <c r="K47" s="390"/>
      <c r="L47" s="390"/>
      <c r="M47" s="391"/>
      <c r="N47" s="418"/>
      <c r="O47" s="419"/>
      <c r="P47" s="419"/>
      <c r="Q47" s="419"/>
      <c r="R47" s="419"/>
      <c r="S47" s="420"/>
    </row>
    <row r="48" spans="1:19" ht="15" hidden="1" customHeight="1" x14ac:dyDescent="0.25">
      <c r="A48" s="504"/>
      <c r="B48" s="392"/>
      <c r="C48" s="393"/>
      <c r="D48" s="393"/>
      <c r="E48" s="393"/>
      <c r="F48" s="393"/>
      <c r="G48" s="393"/>
      <c r="H48" s="393"/>
      <c r="I48" s="393"/>
      <c r="J48" s="393"/>
      <c r="K48" s="393"/>
      <c r="L48" s="393"/>
      <c r="M48" s="394"/>
      <c r="N48" s="424"/>
      <c r="O48" s="425"/>
      <c r="P48" s="425"/>
      <c r="Q48" s="425"/>
      <c r="R48" s="425"/>
      <c r="S48" s="426"/>
    </row>
    <row r="49" spans="1:19" ht="15" hidden="1" customHeight="1" x14ac:dyDescent="0.25">
      <c r="A49" s="504"/>
      <c r="B49" s="386"/>
      <c r="C49" s="387"/>
      <c r="D49" s="387"/>
      <c r="E49" s="387"/>
      <c r="F49" s="387"/>
      <c r="G49" s="387"/>
      <c r="H49" s="387"/>
      <c r="I49" s="387"/>
      <c r="J49" s="387"/>
      <c r="K49" s="387"/>
      <c r="L49" s="387"/>
      <c r="M49" s="388"/>
      <c r="N49" s="415"/>
      <c r="O49" s="416"/>
      <c r="P49" s="416"/>
      <c r="Q49" s="416"/>
      <c r="R49" s="416"/>
      <c r="S49" s="417"/>
    </row>
    <row r="50" spans="1:19" ht="15" hidden="1" customHeight="1" x14ac:dyDescent="0.25">
      <c r="A50" s="504"/>
      <c r="B50" s="389"/>
      <c r="C50" s="390"/>
      <c r="D50" s="390"/>
      <c r="E50" s="390"/>
      <c r="F50" s="390"/>
      <c r="G50" s="390"/>
      <c r="H50" s="390"/>
      <c r="I50" s="390"/>
      <c r="J50" s="390"/>
      <c r="K50" s="390"/>
      <c r="L50" s="390"/>
      <c r="M50" s="391"/>
      <c r="N50" s="418"/>
      <c r="O50" s="419"/>
      <c r="P50" s="419"/>
      <c r="Q50" s="419"/>
      <c r="R50" s="419"/>
      <c r="S50" s="420"/>
    </row>
    <row r="51" spans="1:19" ht="15" hidden="1" customHeight="1" x14ac:dyDescent="0.25">
      <c r="A51" s="504"/>
      <c r="B51" s="389"/>
      <c r="C51" s="390"/>
      <c r="D51" s="390"/>
      <c r="E51" s="390"/>
      <c r="F51" s="390"/>
      <c r="G51" s="390"/>
      <c r="H51" s="390"/>
      <c r="I51" s="390"/>
      <c r="J51" s="390"/>
      <c r="K51" s="390"/>
      <c r="L51" s="390"/>
      <c r="M51" s="391"/>
      <c r="N51" s="418"/>
      <c r="O51" s="419"/>
      <c r="P51" s="419"/>
      <c r="Q51" s="419"/>
      <c r="R51" s="419"/>
      <c r="S51" s="420"/>
    </row>
    <row r="52" spans="1:19" ht="15" hidden="1" customHeight="1" x14ac:dyDescent="0.25">
      <c r="A52" s="504"/>
      <c r="B52" s="389"/>
      <c r="C52" s="390"/>
      <c r="D52" s="390"/>
      <c r="E52" s="390"/>
      <c r="F52" s="390"/>
      <c r="G52" s="390"/>
      <c r="H52" s="390"/>
      <c r="I52" s="390"/>
      <c r="J52" s="390"/>
      <c r="K52" s="390"/>
      <c r="L52" s="390"/>
      <c r="M52" s="391"/>
      <c r="N52" s="418"/>
      <c r="O52" s="419"/>
      <c r="P52" s="419"/>
      <c r="Q52" s="419"/>
      <c r="R52" s="419"/>
      <c r="S52" s="420"/>
    </row>
    <row r="53" spans="1:19" ht="15" hidden="1" customHeight="1" thickBot="1" x14ac:dyDescent="0.3">
      <c r="A53" s="505"/>
      <c r="B53" s="443"/>
      <c r="C53" s="444"/>
      <c r="D53" s="444"/>
      <c r="E53" s="444"/>
      <c r="F53" s="444"/>
      <c r="G53" s="444"/>
      <c r="H53" s="444"/>
      <c r="I53" s="444"/>
      <c r="J53" s="444"/>
      <c r="K53" s="444"/>
      <c r="L53" s="444"/>
      <c r="M53" s="445"/>
      <c r="N53" s="449"/>
      <c r="O53" s="450"/>
      <c r="P53" s="450"/>
      <c r="Q53" s="450"/>
      <c r="R53" s="450"/>
      <c r="S53" s="451"/>
    </row>
    <row r="54" spans="1:19" ht="15" customHeight="1" x14ac:dyDescent="0.25">
      <c r="A54" s="502" t="s">
        <v>312</v>
      </c>
      <c r="B54" s="446" t="s">
        <v>582</v>
      </c>
      <c r="C54" s="447"/>
      <c r="D54" s="447"/>
      <c r="E54" s="447"/>
      <c r="F54" s="447"/>
      <c r="G54" s="447"/>
      <c r="H54" s="447"/>
      <c r="I54" s="447"/>
      <c r="J54" s="447"/>
      <c r="K54" s="447"/>
      <c r="L54" s="447"/>
      <c r="M54" s="448"/>
      <c r="N54" s="421" t="s">
        <v>349</v>
      </c>
      <c r="O54" s="422"/>
      <c r="P54" s="422"/>
      <c r="Q54" s="422"/>
      <c r="R54" s="422"/>
      <c r="S54" s="423"/>
    </row>
    <row r="55" spans="1:19" ht="15" customHeight="1" x14ac:dyDescent="0.25">
      <c r="A55" s="407"/>
      <c r="B55" s="389"/>
      <c r="C55" s="390"/>
      <c r="D55" s="390"/>
      <c r="E55" s="390"/>
      <c r="F55" s="390"/>
      <c r="G55" s="390"/>
      <c r="H55" s="390"/>
      <c r="I55" s="390"/>
      <c r="J55" s="390"/>
      <c r="K55" s="390"/>
      <c r="L55" s="390"/>
      <c r="M55" s="391"/>
      <c r="N55" s="418" t="s">
        <v>353</v>
      </c>
      <c r="O55" s="419"/>
      <c r="P55" s="419"/>
      <c r="Q55" s="419"/>
      <c r="R55" s="419"/>
      <c r="S55" s="420"/>
    </row>
    <row r="56" spans="1:19" ht="15" customHeight="1" x14ac:dyDescent="0.25">
      <c r="A56" s="407"/>
      <c r="B56" s="389"/>
      <c r="C56" s="390"/>
      <c r="D56" s="390"/>
      <c r="E56" s="390"/>
      <c r="F56" s="390"/>
      <c r="G56" s="390"/>
      <c r="H56" s="390"/>
      <c r="I56" s="390"/>
      <c r="J56" s="390"/>
      <c r="K56" s="390"/>
      <c r="L56" s="390"/>
      <c r="M56" s="391"/>
      <c r="N56" s="418"/>
      <c r="O56" s="419"/>
      <c r="P56" s="419"/>
      <c r="Q56" s="419"/>
      <c r="R56" s="419"/>
      <c r="S56" s="420"/>
    </row>
    <row r="57" spans="1:19" ht="15" customHeight="1" x14ac:dyDescent="0.25">
      <c r="A57" s="407"/>
      <c r="B57" s="389"/>
      <c r="C57" s="390"/>
      <c r="D57" s="390"/>
      <c r="E57" s="390"/>
      <c r="F57" s="390"/>
      <c r="G57" s="390"/>
      <c r="H57" s="390"/>
      <c r="I57" s="390"/>
      <c r="J57" s="390"/>
      <c r="K57" s="390"/>
      <c r="L57" s="390"/>
      <c r="M57" s="391"/>
      <c r="N57" s="418"/>
      <c r="O57" s="419"/>
      <c r="P57" s="419"/>
      <c r="Q57" s="419"/>
      <c r="R57" s="419"/>
      <c r="S57" s="420"/>
    </row>
    <row r="58" spans="1:19" ht="15" customHeight="1" x14ac:dyDescent="0.25">
      <c r="A58" s="407"/>
      <c r="B58" s="392"/>
      <c r="C58" s="393"/>
      <c r="D58" s="393"/>
      <c r="E58" s="393"/>
      <c r="F58" s="393"/>
      <c r="G58" s="393"/>
      <c r="H58" s="393"/>
      <c r="I58" s="393"/>
      <c r="J58" s="393"/>
      <c r="K58" s="393"/>
      <c r="L58" s="393"/>
      <c r="M58" s="394"/>
      <c r="N58" s="424"/>
      <c r="O58" s="425"/>
      <c r="P58" s="425"/>
      <c r="Q58" s="425"/>
      <c r="R58" s="425"/>
      <c r="S58" s="426"/>
    </row>
    <row r="59" spans="1:19" ht="15" customHeight="1" x14ac:dyDescent="0.25">
      <c r="A59" s="407"/>
      <c r="B59" s="386" t="s">
        <v>583</v>
      </c>
      <c r="C59" s="387"/>
      <c r="D59" s="387"/>
      <c r="E59" s="387"/>
      <c r="F59" s="387"/>
      <c r="G59" s="387"/>
      <c r="H59" s="387"/>
      <c r="I59" s="387"/>
      <c r="J59" s="387"/>
      <c r="K59" s="387"/>
      <c r="L59" s="387"/>
      <c r="M59" s="388"/>
      <c r="N59" s="415" t="s">
        <v>349</v>
      </c>
      <c r="O59" s="416"/>
      <c r="P59" s="416"/>
      <c r="Q59" s="416"/>
      <c r="R59" s="416"/>
      <c r="S59" s="417"/>
    </row>
    <row r="60" spans="1:19" ht="15" customHeight="1" x14ac:dyDescent="0.25">
      <c r="A60" s="407"/>
      <c r="B60" s="389"/>
      <c r="C60" s="390"/>
      <c r="D60" s="390"/>
      <c r="E60" s="390"/>
      <c r="F60" s="390"/>
      <c r="G60" s="390"/>
      <c r="H60" s="390"/>
      <c r="I60" s="390"/>
      <c r="J60" s="390"/>
      <c r="K60" s="390"/>
      <c r="L60" s="390"/>
      <c r="M60" s="391"/>
      <c r="N60" s="418" t="s">
        <v>352</v>
      </c>
      <c r="O60" s="419"/>
      <c r="P60" s="419"/>
      <c r="Q60" s="419"/>
      <c r="R60" s="419"/>
      <c r="S60" s="420"/>
    </row>
    <row r="61" spans="1:19" ht="15" customHeight="1" x14ac:dyDescent="0.25">
      <c r="A61" s="407"/>
      <c r="B61" s="389"/>
      <c r="C61" s="390"/>
      <c r="D61" s="390"/>
      <c r="E61" s="390"/>
      <c r="F61" s="390"/>
      <c r="G61" s="390"/>
      <c r="H61" s="390"/>
      <c r="I61" s="390"/>
      <c r="J61" s="390"/>
      <c r="K61" s="390"/>
      <c r="L61" s="390"/>
      <c r="M61" s="391"/>
      <c r="N61" s="418" t="s">
        <v>355</v>
      </c>
      <c r="O61" s="419"/>
      <c r="P61" s="419"/>
      <c r="Q61" s="419"/>
      <c r="R61" s="419"/>
      <c r="S61" s="420"/>
    </row>
    <row r="62" spans="1:19" ht="15" customHeight="1" x14ac:dyDescent="0.25">
      <c r="A62" s="407"/>
      <c r="B62" s="389"/>
      <c r="C62" s="390"/>
      <c r="D62" s="390"/>
      <c r="E62" s="390"/>
      <c r="F62" s="390"/>
      <c r="G62" s="390"/>
      <c r="H62" s="390"/>
      <c r="I62" s="390"/>
      <c r="J62" s="390"/>
      <c r="K62" s="390"/>
      <c r="L62" s="390"/>
      <c r="M62" s="391"/>
      <c r="N62" s="418"/>
      <c r="O62" s="419"/>
      <c r="P62" s="419"/>
      <c r="Q62" s="419"/>
      <c r="R62" s="419"/>
      <c r="S62" s="420"/>
    </row>
    <row r="63" spans="1:19" ht="15" customHeight="1" x14ac:dyDescent="0.25">
      <c r="A63" s="407"/>
      <c r="B63" s="392"/>
      <c r="C63" s="393"/>
      <c r="D63" s="393"/>
      <c r="E63" s="393"/>
      <c r="F63" s="393"/>
      <c r="G63" s="393"/>
      <c r="H63" s="393"/>
      <c r="I63" s="393"/>
      <c r="J63" s="393"/>
      <c r="K63" s="393"/>
      <c r="L63" s="393"/>
      <c r="M63" s="394"/>
      <c r="N63" s="424"/>
      <c r="O63" s="425"/>
      <c r="P63" s="425"/>
      <c r="Q63" s="425"/>
      <c r="R63" s="425"/>
      <c r="S63" s="426"/>
    </row>
    <row r="64" spans="1:19" ht="15" customHeight="1" x14ac:dyDescent="0.25">
      <c r="A64" s="407"/>
      <c r="B64" s="386" t="s">
        <v>584</v>
      </c>
      <c r="C64" s="387"/>
      <c r="D64" s="387"/>
      <c r="E64" s="387"/>
      <c r="F64" s="387"/>
      <c r="G64" s="387"/>
      <c r="H64" s="387"/>
      <c r="I64" s="387"/>
      <c r="J64" s="387"/>
      <c r="K64" s="387"/>
      <c r="L64" s="387"/>
      <c r="M64" s="388"/>
      <c r="N64" s="415" t="s">
        <v>350</v>
      </c>
      <c r="O64" s="416"/>
      <c r="P64" s="416"/>
      <c r="Q64" s="416"/>
      <c r="R64" s="416"/>
      <c r="S64" s="417"/>
    </row>
    <row r="65" spans="1:19" ht="15" customHeight="1" x14ac:dyDescent="0.25">
      <c r="A65" s="407"/>
      <c r="B65" s="389"/>
      <c r="C65" s="390"/>
      <c r="D65" s="390"/>
      <c r="E65" s="390"/>
      <c r="F65" s="390"/>
      <c r="G65" s="390"/>
      <c r="H65" s="390"/>
      <c r="I65" s="390"/>
      <c r="J65" s="390"/>
      <c r="K65" s="390"/>
      <c r="L65" s="390"/>
      <c r="M65" s="391"/>
      <c r="N65" s="418"/>
      <c r="O65" s="419"/>
      <c r="P65" s="419"/>
      <c r="Q65" s="419"/>
      <c r="R65" s="419"/>
      <c r="S65" s="420"/>
    </row>
    <row r="66" spans="1:19" ht="15" customHeight="1" x14ac:dyDescent="0.25">
      <c r="A66" s="407"/>
      <c r="B66" s="389"/>
      <c r="C66" s="390"/>
      <c r="D66" s="390"/>
      <c r="E66" s="390"/>
      <c r="F66" s="390"/>
      <c r="G66" s="390"/>
      <c r="H66" s="390"/>
      <c r="I66" s="390"/>
      <c r="J66" s="390"/>
      <c r="K66" s="390"/>
      <c r="L66" s="390"/>
      <c r="M66" s="391"/>
      <c r="N66" s="418"/>
      <c r="O66" s="419"/>
      <c r="P66" s="419"/>
      <c r="Q66" s="419"/>
      <c r="R66" s="419"/>
      <c r="S66" s="420"/>
    </row>
    <row r="67" spans="1:19" ht="15" customHeight="1" x14ac:dyDescent="0.25">
      <c r="A67" s="407"/>
      <c r="B67" s="389"/>
      <c r="C67" s="390"/>
      <c r="D67" s="390"/>
      <c r="E67" s="390"/>
      <c r="F67" s="390"/>
      <c r="G67" s="390"/>
      <c r="H67" s="390"/>
      <c r="I67" s="390"/>
      <c r="J67" s="390"/>
      <c r="K67" s="390"/>
      <c r="L67" s="390"/>
      <c r="M67" s="391"/>
      <c r="N67" s="418"/>
      <c r="O67" s="419"/>
      <c r="P67" s="419"/>
      <c r="Q67" s="419"/>
      <c r="R67" s="419"/>
      <c r="S67" s="420"/>
    </row>
    <row r="68" spans="1:19" ht="15" customHeight="1" x14ac:dyDescent="0.25">
      <c r="A68" s="407"/>
      <c r="B68" s="392"/>
      <c r="C68" s="393"/>
      <c r="D68" s="393"/>
      <c r="E68" s="393"/>
      <c r="F68" s="393"/>
      <c r="G68" s="393"/>
      <c r="H68" s="393"/>
      <c r="I68" s="393"/>
      <c r="J68" s="393"/>
      <c r="K68" s="393"/>
      <c r="L68" s="393"/>
      <c r="M68" s="394"/>
      <c r="N68" s="424"/>
      <c r="O68" s="425"/>
      <c r="P68" s="425"/>
      <c r="Q68" s="425"/>
      <c r="R68" s="425"/>
      <c r="S68" s="426"/>
    </row>
    <row r="69" spans="1:19" ht="15" customHeight="1" x14ac:dyDescent="0.25">
      <c r="A69" s="427"/>
      <c r="B69" s="428"/>
      <c r="C69" s="428"/>
      <c r="D69" s="428"/>
      <c r="E69" s="428"/>
      <c r="F69" s="428"/>
      <c r="G69" s="428"/>
      <c r="H69" s="428"/>
      <c r="I69" s="428"/>
      <c r="J69" s="428"/>
      <c r="K69" s="428"/>
      <c r="L69" s="428"/>
      <c r="M69" s="428"/>
      <c r="N69" s="428"/>
      <c r="O69" s="428"/>
      <c r="P69" s="428"/>
      <c r="Q69" s="428"/>
      <c r="R69" s="428"/>
      <c r="S69" s="429"/>
    </row>
    <row r="70" spans="1:19" ht="20.100000000000001" customHeight="1" x14ac:dyDescent="0.25">
      <c r="A70" s="314" t="s">
        <v>277</v>
      </c>
      <c r="B70" s="315"/>
      <c r="C70" s="315"/>
      <c r="D70" s="315"/>
      <c r="E70" s="315"/>
      <c r="F70" s="315"/>
      <c r="G70" s="315"/>
      <c r="H70" s="315"/>
      <c r="I70" s="315"/>
      <c r="J70" s="91"/>
      <c r="K70" s="372" t="s">
        <v>283</v>
      </c>
      <c r="L70" s="283"/>
      <c r="M70" s="283"/>
      <c r="N70" s="283"/>
      <c r="O70" s="283"/>
      <c r="P70" s="283"/>
      <c r="Q70" s="283"/>
      <c r="R70" s="283"/>
      <c r="S70" s="373"/>
    </row>
    <row r="71" spans="1:19" ht="15" customHeight="1" x14ac:dyDescent="0.25">
      <c r="A71" s="407" t="s">
        <v>278</v>
      </c>
      <c r="B71" s="380" t="s">
        <v>279</v>
      </c>
      <c r="C71" s="381"/>
      <c r="D71" s="381"/>
      <c r="E71" s="381"/>
      <c r="F71" s="382"/>
      <c r="G71" s="430">
        <f>Z1_IBs!G20</f>
        <v>30</v>
      </c>
      <c r="H71" s="431"/>
      <c r="I71" s="432"/>
      <c r="J71" s="414"/>
      <c r="K71" s="404" t="s">
        <v>315</v>
      </c>
      <c r="L71" s="369" t="s">
        <v>274</v>
      </c>
      <c r="M71" s="370"/>
      <c r="N71" s="370"/>
      <c r="O71" s="370"/>
      <c r="P71" s="370"/>
      <c r="Q71" s="370"/>
      <c r="R71" s="370"/>
      <c r="S71" s="371"/>
    </row>
    <row r="72" spans="1:19" ht="15" customHeight="1" x14ac:dyDescent="0.25">
      <c r="A72" s="407"/>
      <c r="B72" s="383" t="s">
        <v>280</v>
      </c>
      <c r="C72" s="384"/>
      <c r="D72" s="384"/>
      <c r="E72" s="384"/>
      <c r="F72" s="385"/>
      <c r="G72" s="398">
        <f>SUM(G73:I83)</f>
        <v>30</v>
      </c>
      <c r="H72" s="399"/>
      <c r="I72" s="400"/>
      <c r="J72" s="414"/>
      <c r="K72" s="405"/>
      <c r="L72" s="513" t="s">
        <v>254</v>
      </c>
      <c r="M72" s="514"/>
      <c r="N72" s="514"/>
      <c r="O72" s="514"/>
      <c r="P72" s="514"/>
      <c r="Q72" s="514"/>
      <c r="R72" s="514"/>
      <c r="S72" s="515"/>
    </row>
    <row r="73" spans="1:19" ht="15" customHeight="1" x14ac:dyDescent="0.25">
      <c r="A73" s="407"/>
      <c r="B73" s="363" t="s">
        <v>254</v>
      </c>
      <c r="C73" s="364"/>
      <c r="D73" s="364"/>
      <c r="E73" s="364"/>
      <c r="F73" s="365"/>
      <c r="G73" s="377">
        <v>12</v>
      </c>
      <c r="H73" s="378"/>
      <c r="I73" s="379"/>
      <c r="J73" s="414"/>
      <c r="K73" s="405"/>
      <c r="L73" s="513" t="s">
        <v>358</v>
      </c>
      <c r="M73" s="514"/>
      <c r="N73" s="514"/>
      <c r="O73" s="514"/>
      <c r="P73" s="514"/>
      <c r="Q73" s="514"/>
      <c r="R73" s="514"/>
      <c r="S73" s="515"/>
    </row>
    <row r="74" spans="1:19" ht="15" customHeight="1" x14ac:dyDescent="0.25">
      <c r="A74" s="407"/>
      <c r="B74" s="363" t="s">
        <v>255</v>
      </c>
      <c r="C74" s="364"/>
      <c r="D74" s="364"/>
      <c r="E74" s="364"/>
      <c r="F74" s="365"/>
      <c r="G74" s="377">
        <v>16</v>
      </c>
      <c r="H74" s="378"/>
      <c r="I74" s="379"/>
      <c r="J74" s="414"/>
      <c r="K74" s="405"/>
      <c r="L74" s="513" t="s">
        <v>14</v>
      </c>
      <c r="M74" s="514"/>
      <c r="N74" s="514"/>
      <c r="O74" s="514"/>
      <c r="P74" s="514"/>
      <c r="Q74" s="514"/>
      <c r="R74" s="514"/>
      <c r="S74" s="515"/>
    </row>
    <row r="75" spans="1:19" ht="15" customHeight="1" x14ac:dyDescent="0.25">
      <c r="A75" s="407"/>
      <c r="B75" s="363" t="s">
        <v>13</v>
      </c>
      <c r="C75" s="364"/>
      <c r="D75" s="364"/>
      <c r="E75" s="364"/>
      <c r="F75" s="365"/>
      <c r="G75" s="377"/>
      <c r="H75" s="378"/>
      <c r="I75" s="379"/>
      <c r="J75" s="414"/>
      <c r="K75" s="405"/>
      <c r="L75" s="513" t="s">
        <v>360</v>
      </c>
      <c r="M75" s="514"/>
      <c r="N75" s="514"/>
      <c r="O75" s="514"/>
      <c r="P75" s="514"/>
      <c r="Q75" s="514"/>
      <c r="R75" s="514"/>
      <c r="S75" s="515"/>
    </row>
    <row r="76" spans="1:19" ht="15" customHeight="1" x14ac:dyDescent="0.25">
      <c r="A76" s="407"/>
      <c r="B76" s="363" t="s">
        <v>256</v>
      </c>
      <c r="C76" s="364"/>
      <c r="D76" s="364"/>
      <c r="E76" s="364"/>
      <c r="F76" s="365"/>
      <c r="G76" s="377"/>
      <c r="H76" s="378"/>
      <c r="I76" s="379"/>
      <c r="J76" s="414"/>
      <c r="K76" s="405"/>
      <c r="L76" s="513" t="s">
        <v>359</v>
      </c>
      <c r="M76" s="514"/>
      <c r="N76" s="514"/>
      <c r="O76" s="514"/>
      <c r="P76" s="514"/>
      <c r="Q76" s="514"/>
      <c r="R76" s="514"/>
      <c r="S76" s="515"/>
    </row>
    <row r="77" spans="1:19" ht="15" customHeight="1" x14ac:dyDescent="0.25">
      <c r="A77" s="407"/>
      <c r="B77" s="363" t="s">
        <v>257</v>
      </c>
      <c r="C77" s="364"/>
      <c r="D77" s="364"/>
      <c r="E77" s="364"/>
      <c r="F77" s="365"/>
      <c r="G77" s="377"/>
      <c r="H77" s="378"/>
      <c r="I77" s="379"/>
      <c r="J77" s="414"/>
      <c r="K77" s="405"/>
      <c r="L77" s="513"/>
      <c r="M77" s="514"/>
      <c r="N77" s="514"/>
      <c r="O77" s="514"/>
      <c r="P77" s="514"/>
      <c r="Q77" s="514"/>
      <c r="R77" s="514"/>
      <c r="S77" s="515"/>
    </row>
    <row r="78" spans="1:19" ht="15" customHeight="1" x14ac:dyDescent="0.25">
      <c r="A78" s="407"/>
      <c r="B78" s="363" t="s">
        <v>258</v>
      </c>
      <c r="C78" s="364"/>
      <c r="D78" s="364"/>
      <c r="E78" s="364"/>
      <c r="F78" s="365"/>
      <c r="G78" s="377"/>
      <c r="H78" s="378"/>
      <c r="I78" s="379"/>
      <c r="J78" s="414"/>
      <c r="K78" s="405"/>
      <c r="L78" s="513"/>
      <c r="M78" s="514"/>
      <c r="N78" s="514"/>
      <c r="O78" s="514"/>
      <c r="P78" s="514"/>
      <c r="Q78" s="514"/>
      <c r="R78" s="514"/>
      <c r="S78" s="515"/>
    </row>
    <row r="79" spans="1:19" ht="15" customHeight="1" x14ac:dyDescent="0.25">
      <c r="A79" s="407"/>
      <c r="B79" s="363" t="s">
        <v>259</v>
      </c>
      <c r="C79" s="364"/>
      <c r="D79" s="364"/>
      <c r="E79" s="364"/>
      <c r="F79" s="365"/>
      <c r="G79" s="377"/>
      <c r="H79" s="378"/>
      <c r="I79" s="379"/>
      <c r="J79" s="414"/>
      <c r="K79" s="406"/>
      <c r="L79" s="513"/>
      <c r="M79" s="514"/>
      <c r="N79" s="514"/>
      <c r="O79" s="514"/>
      <c r="P79" s="514"/>
      <c r="Q79" s="514"/>
      <c r="R79" s="514"/>
      <c r="S79" s="515"/>
    </row>
    <row r="80" spans="1:19" ht="15" customHeight="1" x14ac:dyDescent="0.25">
      <c r="A80" s="407"/>
      <c r="B80" s="363" t="s">
        <v>260</v>
      </c>
      <c r="C80" s="364"/>
      <c r="D80" s="364"/>
      <c r="E80" s="364"/>
      <c r="F80" s="365"/>
      <c r="G80" s="377"/>
      <c r="H80" s="378"/>
      <c r="I80" s="379"/>
      <c r="J80" s="414"/>
      <c r="K80" s="404" t="s">
        <v>316</v>
      </c>
      <c r="L80" s="369" t="s">
        <v>274</v>
      </c>
      <c r="M80" s="370"/>
      <c r="N80" s="370"/>
      <c r="O80" s="370"/>
      <c r="P80" s="370"/>
      <c r="Q80" s="370"/>
      <c r="R80" s="370"/>
      <c r="S80" s="371"/>
    </row>
    <row r="81" spans="1:19" ht="15" customHeight="1" x14ac:dyDescent="0.25">
      <c r="A81" s="407"/>
      <c r="B81" s="363" t="s">
        <v>326</v>
      </c>
      <c r="C81" s="364"/>
      <c r="D81" s="364"/>
      <c r="E81" s="364"/>
      <c r="F81" s="365"/>
      <c r="G81" s="377"/>
      <c r="H81" s="378"/>
      <c r="I81" s="379"/>
      <c r="J81" s="414"/>
      <c r="K81" s="405"/>
      <c r="L81" s="513" t="s">
        <v>386</v>
      </c>
      <c r="M81" s="514"/>
      <c r="N81" s="514"/>
      <c r="O81" s="514"/>
      <c r="P81" s="514"/>
      <c r="Q81" s="514"/>
      <c r="R81" s="514"/>
      <c r="S81" s="515"/>
    </row>
    <row r="82" spans="1:19" ht="15" customHeight="1" x14ac:dyDescent="0.25">
      <c r="A82" s="407"/>
      <c r="B82" s="363" t="s">
        <v>261</v>
      </c>
      <c r="C82" s="364"/>
      <c r="D82" s="364"/>
      <c r="E82" s="364"/>
      <c r="F82" s="365"/>
      <c r="G82" s="377">
        <v>2</v>
      </c>
      <c r="H82" s="378"/>
      <c r="I82" s="379"/>
      <c r="J82" s="414"/>
      <c r="K82" s="405"/>
      <c r="L82" s="374"/>
      <c r="M82" s="375"/>
      <c r="N82" s="375"/>
      <c r="O82" s="375"/>
      <c r="P82" s="375"/>
      <c r="Q82" s="375"/>
      <c r="R82" s="375"/>
      <c r="S82" s="376"/>
    </row>
    <row r="83" spans="1:19" ht="15" customHeight="1" x14ac:dyDescent="0.25">
      <c r="A83" s="407"/>
      <c r="B83" s="363" t="s">
        <v>262</v>
      </c>
      <c r="C83" s="364"/>
      <c r="D83" s="364"/>
      <c r="E83" s="364"/>
      <c r="F83" s="365"/>
      <c r="G83" s="377"/>
      <c r="H83" s="378"/>
      <c r="I83" s="379"/>
      <c r="J83" s="414"/>
      <c r="K83" s="405"/>
      <c r="L83" s="374"/>
      <c r="M83" s="375"/>
      <c r="N83" s="375"/>
      <c r="O83" s="375"/>
      <c r="P83" s="375"/>
      <c r="Q83" s="375"/>
      <c r="R83" s="375"/>
      <c r="S83" s="376"/>
    </row>
    <row r="84" spans="1:19" ht="15" customHeight="1" x14ac:dyDescent="0.25">
      <c r="A84" s="407"/>
      <c r="B84" s="366" t="s">
        <v>281</v>
      </c>
      <c r="C84" s="367"/>
      <c r="D84" s="367"/>
      <c r="E84" s="367"/>
      <c r="F84" s="368"/>
      <c r="G84" s="411">
        <f>Z1_IBs!H20</f>
        <v>45</v>
      </c>
      <c r="H84" s="412"/>
      <c r="I84" s="413"/>
      <c r="J84" s="414"/>
      <c r="K84" s="405"/>
      <c r="L84" s="374"/>
      <c r="M84" s="375"/>
      <c r="N84" s="375"/>
      <c r="O84" s="375"/>
      <c r="P84" s="375"/>
      <c r="Q84" s="375"/>
      <c r="R84" s="375"/>
      <c r="S84" s="376"/>
    </row>
    <row r="85" spans="1:19" ht="15" customHeight="1" x14ac:dyDescent="0.25">
      <c r="A85" s="407"/>
      <c r="B85" s="408" t="s">
        <v>282</v>
      </c>
      <c r="C85" s="409"/>
      <c r="D85" s="409"/>
      <c r="E85" s="409"/>
      <c r="F85" s="410"/>
      <c r="G85" s="398">
        <f>SUM(G84,G71)</f>
        <v>75</v>
      </c>
      <c r="H85" s="399"/>
      <c r="I85" s="400"/>
      <c r="J85" s="481"/>
      <c r="K85" s="406"/>
      <c r="L85" s="374"/>
      <c r="M85" s="375"/>
      <c r="N85" s="375"/>
      <c r="O85" s="375"/>
      <c r="P85" s="375"/>
      <c r="Q85" s="375"/>
      <c r="R85" s="375"/>
      <c r="S85" s="376"/>
    </row>
    <row r="86" spans="1:19" ht="15" customHeight="1" x14ac:dyDescent="0.25">
      <c r="A86" s="401"/>
      <c r="B86" s="402"/>
      <c r="C86" s="402"/>
      <c r="D86" s="402"/>
      <c r="E86" s="402"/>
      <c r="F86" s="402"/>
      <c r="G86" s="402"/>
      <c r="H86" s="402"/>
      <c r="I86" s="402"/>
      <c r="J86" s="402"/>
      <c r="K86" s="402"/>
      <c r="L86" s="402"/>
      <c r="M86" s="402"/>
      <c r="N86" s="402"/>
      <c r="O86" s="402"/>
      <c r="P86" s="402"/>
      <c r="Q86" s="402"/>
      <c r="R86" s="402"/>
      <c r="S86" s="403"/>
    </row>
    <row r="87" spans="1:19" ht="20.100000000000001" customHeight="1" x14ac:dyDescent="0.25">
      <c r="A87" s="478" t="s">
        <v>284</v>
      </c>
      <c r="B87" s="479"/>
      <c r="C87" s="479"/>
      <c r="D87" s="479"/>
      <c r="E87" s="479"/>
      <c r="F87" s="479"/>
      <c r="G87" s="479"/>
      <c r="H87" s="479"/>
      <c r="I87" s="479"/>
      <c r="J87" s="479"/>
      <c r="K87" s="479"/>
      <c r="L87" s="479"/>
      <c r="M87" s="479"/>
      <c r="N87" s="479"/>
      <c r="O87" s="479"/>
      <c r="P87" s="479"/>
      <c r="Q87" s="479"/>
      <c r="R87" s="479"/>
      <c r="S87" s="480"/>
    </row>
    <row r="88" spans="1:19" ht="15" customHeight="1" x14ac:dyDescent="0.25">
      <c r="A88" s="487" t="s">
        <v>294</v>
      </c>
      <c r="B88" s="488" t="s">
        <v>285</v>
      </c>
      <c r="C88" s="489"/>
      <c r="D88" s="489"/>
      <c r="E88" s="490"/>
      <c r="F88" s="488" t="str">
        <f>Z1_IBs!E20</f>
        <v xml:space="preserve">pass </v>
      </c>
      <c r="G88" s="489"/>
      <c r="H88" s="489"/>
      <c r="I88" s="490"/>
      <c r="J88" s="491"/>
      <c r="K88" s="495" t="s">
        <v>287</v>
      </c>
      <c r="L88" s="492" t="s">
        <v>288</v>
      </c>
      <c r="M88" s="493"/>
      <c r="N88" s="493"/>
      <c r="O88" s="493"/>
      <c r="P88" s="493"/>
      <c r="Q88" s="493"/>
      <c r="R88" s="493"/>
      <c r="S88" s="494"/>
    </row>
    <row r="89" spans="1:19" ht="15" customHeight="1" x14ac:dyDescent="0.25">
      <c r="A89" s="487"/>
      <c r="B89" s="475" t="s">
        <v>274</v>
      </c>
      <c r="C89" s="476"/>
      <c r="D89" s="476"/>
      <c r="E89" s="477"/>
      <c r="F89" s="475" t="s">
        <v>286</v>
      </c>
      <c r="G89" s="476"/>
      <c r="H89" s="476"/>
      <c r="I89" s="477"/>
      <c r="J89" s="491"/>
      <c r="K89" s="495"/>
      <c r="L89" s="395" t="s">
        <v>289</v>
      </c>
      <c r="M89" s="396"/>
      <c r="N89" s="396"/>
      <c r="O89" s="396"/>
      <c r="P89" s="396"/>
      <c r="Q89" s="396"/>
      <c r="R89" s="396"/>
      <c r="S89" s="397"/>
    </row>
    <row r="90" spans="1:19" ht="15" customHeight="1" x14ac:dyDescent="0.25">
      <c r="A90" s="487"/>
      <c r="B90" s="469" t="s">
        <v>378</v>
      </c>
      <c r="C90" s="470"/>
      <c r="D90" s="470"/>
      <c r="E90" s="471"/>
      <c r="F90" s="472">
        <v>60</v>
      </c>
      <c r="G90" s="473"/>
      <c r="H90" s="473"/>
      <c r="I90" s="474"/>
      <c r="J90" s="491"/>
      <c r="K90" s="495"/>
      <c r="L90" s="395" t="s">
        <v>290</v>
      </c>
      <c r="M90" s="396"/>
      <c r="N90" s="396"/>
      <c r="O90" s="396"/>
      <c r="P90" s="396"/>
      <c r="Q90" s="396"/>
      <c r="R90" s="396"/>
      <c r="S90" s="397"/>
    </row>
    <row r="91" spans="1:19" ht="15" customHeight="1" x14ac:dyDescent="0.25">
      <c r="A91" s="487"/>
      <c r="B91" s="469" t="s">
        <v>376</v>
      </c>
      <c r="C91" s="470"/>
      <c r="D91" s="470"/>
      <c r="E91" s="471"/>
      <c r="F91" s="472">
        <v>20</v>
      </c>
      <c r="G91" s="473"/>
      <c r="H91" s="473"/>
      <c r="I91" s="474"/>
      <c r="J91" s="491"/>
      <c r="K91" s="495"/>
      <c r="L91" s="395" t="s">
        <v>291</v>
      </c>
      <c r="M91" s="396"/>
      <c r="N91" s="396"/>
      <c r="O91" s="396"/>
      <c r="P91" s="396"/>
      <c r="Q91" s="396"/>
      <c r="R91" s="396"/>
      <c r="S91" s="397"/>
    </row>
    <row r="92" spans="1:19" ht="15" customHeight="1" x14ac:dyDescent="0.25">
      <c r="A92" s="487"/>
      <c r="B92" s="469" t="s">
        <v>373</v>
      </c>
      <c r="C92" s="470"/>
      <c r="D92" s="470"/>
      <c r="E92" s="471"/>
      <c r="F92" s="472">
        <v>20</v>
      </c>
      <c r="G92" s="473"/>
      <c r="H92" s="473"/>
      <c r="I92" s="474"/>
      <c r="J92" s="491"/>
      <c r="K92" s="495"/>
      <c r="L92" s="395" t="s">
        <v>292</v>
      </c>
      <c r="M92" s="396"/>
      <c r="N92" s="396"/>
      <c r="O92" s="396"/>
      <c r="P92" s="396"/>
      <c r="Q92" s="396"/>
      <c r="R92" s="396"/>
      <c r="S92" s="397"/>
    </row>
    <row r="93" spans="1:19" ht="15" customHeight="1" x14ac:dyDescent="0.25">
      <c r="A93" s="487"/>
      <c r="B93" s="469"/>
      <c r="C93" s="470"/>
      <c r="D93" s="470"/>
      <c r="E93" s="471"/>
      <c r="F93" s="472"/>
      <c r="G93" s="473"/>
      <c r="H93" s="473"/>
      <c r="I93" s="474"/>
      <c r="J93" s="491"/>
      <c r="K93" s="495"/>
      <c r="L93" s="395" t="s">
        <v>293</v>
      </c>
      <c r="M93" s="396"/>
      <c r="N93" s="396"/>
      <c r="O93" s="396"/>
      <c r="P93" s="396"/>
      <c r="Q93" s="396"/>
      <c r="R93" s="396"/>
      <c r="S93" s="397"/>
    </row>
    <row r="94" spans="1:19" ht="15" customHeight="1" x14ac:dyDescent="0.25">
      <c r="A94" s="487"/>
      <c r="B94" s="469"/>
      <c r="C94" s="470"/>
      <c r="D94" s="470"/>
      <c r="E94" s="471"/>
      <c r="F94" s="472"/>
      <c r="G94" s="473"/>
      <c r="H94" s="473"/>
      <c r="I94" s="474"/>
      <c r="J94" s="491"/>
      <c r="K94" s="495"/>
      <c r="L94" s="395" t="s">
        <v>563</v>
      </c>
      <c r="M94" s="396"/>
      <c r="N94" s="396"/>
      <c r="O94" s="396"/>
      <c r="P94" s="396"/>
      <c r="Q94" s="396"/>
      <c r="R94" s="396"/>
      <c r="S94" s="397"/>
    </row>
    <row r="95" spans="1:19" ht="15" customHeight="1" x14ac:dyDescent="0.25">
      <c r="A95" s="401"/>
      <c r="B95" s="402"/>
      <c r="C95" s="402"/>
      <c r="D95" s="402"/>
      <c r="E95" s="402"/>
      <c r="F95" s="402"/>
      <c r="G95" s="402"/>
      <c r="H95" s="402"/>
      <c r="I95" s="402"/>
      <c r="J95" s="402"/>
      <c r="K95" s="402"/>
      <c r="L95" s="402"/>
      <c r="M95" s="402"/>
      <c r="N95" s="402"/>
      <c r="O95" s="402"/>
      <c r="P95" s="402"/>
      <c r="Q95" s="402"/>
      <c r="R95" s="402"/>
      <c r="S95" s="403"/>
    </row>
    <row r="96" spans="1:19" ht="20.100000000000001" customHeight="1" x14ac:dyDescent="0.25">
      <c r="A96" s="482" t="s">
        <v>297</v>
      </c>
      <c r="B96" s="483" t="s">
        <v>295</v>
      </c>
      <c r="C96" s="483"/>
      <c r="D96" s="483"/>
      <c r="E96" s="483"/>
      <c r="F96" s="483"/>
      <c r="G96" s="483"/>
      <c r="H96" s="483"/>
      <c r="I96" s="483"/>
      <c r="J96" s="483"/>
      <c r="K96" s="483"/>
      <c r="L96" s="483"/>
      <c r="M96" s="483"/>
      <c r="N96" s="483"/>
      <c r="O96" s="483"/>
      <c r="P96" s="483"/>
      <c r="Q96" s="483"/>
      <c r="R96" s="483"/>
      <c r="S96" s="484"/>
    </row>
    <row r="97" spans="1:19" ht="15" customHeight="1" x14ac:dyDescent="0.25">
      <c r="A97" s="482"/>
      <c r="B97" s="318" t="s">
        <v>296</v>
      </c>
      <c r="C97" s="318"/>
      <c r="D97" s="318"/>
      <c r="E97" s="318"/>
      <c r="F97" s="318"/>
      <c r="G97" s="318"/>
      <c r="H97" s="318"/>
      <c r="I97" s="318"/>
      <c r="J97" s="318"/>
      <c r="K97" s="318"/>
      <c r="L97" s="318"/>
      <c r="M97" s="318"/>
      <c r="N97" s="318"/>
      <c r="O97" s="318"/>
      <c r="P97" s="318"/>
      <c r="Q97" s="318"/>
      <c r="R97" s="318"/>
      <c r="S97" s="319"/>
    </row>
    <row r="98" spans="1:19" ht="189" customHeight="1" x14ac:dyDescent="0.25">
      <c r="A98" s="482"/>
      <c r="B98" s="511" t="s">
        <v>585</v>
      </c>
      <c r="C98" s="511"/>
      <c r="D98" s="511"/>
      <c r="E98" s="511"/>
      <c r="F98" s="511"/>
      <c r="G98" s="511"/>
      <c r="H98" s="511"/>
      <c r="I98" s="511"/>
      <c r="J98" s="511"/>
      <c r="K98" s="511"/>
      <c r="L98" s="511"/>
      <c r="M98" s="511"/>
      <c r="N98" s="511"/>
      <c r="O98" s="511"/>
      <c r="P98" s="511"/>
      <c r="Q98" s="511"/>
      <c r="R98" s="511"/>
      <c r="S98" s="512"/>
    </row>
    <row r="99" spans="1:19" ht="15" customHeight="1" x14ac:dyDescent="0.25">
      <c r="A99" s="482"/>
      <c r="B99" s="485" t="s">
        <v>298</v>
      </c>
      <c r="C99" s="485"/>
      <c r="D99" s="485"/>
      <c r="E99" s="485"/>
      <c r="F99" s="485"/>
      <c r="G99" s="485"/>
      <c r="H99" s="485"/>
      <c r="I99" s="485"/>
      <c r="J99" s="485"/>
      <c r="K99" s="485"/>
      <c r="L99" s="485"/>
      <c r="M99" s="485"/>
      <c r="N99" s="485"/>
      <c r="O99" s="485"/>
      <c r="P99" s="485"/>
      <c r="Q99" s="485"/>
      <c r="R99" s="485"/>
      <c r="S99" s="486"/>
    </row>
    <row r="100" spans="1:19" ht="76.900000000000006" customHeight="1" x14ac:dyDescent="0.25">
      <c r="A100" s="482"/>
      <c r="B100" s="511" t="s">
        <v>586</v>
      </c>
      <c r="C100" s="511"/>
      <c r="D100" s="511"/>
      <c r="E100" s="511"/>
      <c r="F100" s="511"/>
      <c r="G100" s="511"/>
      <c r="H100" s="511"/>
      <c r="I100" s="511"/>
      <c r="J100" s="511"/>
      <c r="K100" s="511"/>
      <c r="L100" s="511"/>
      <c r="M100" s="511"/>
      <c r="N100" s="511"/>
      <c r="O100" s="511"/>
      <c r="P100" s="511"/>
      <c r="Q100" s="511"/>
      <c r="R100" s="511"/>
      <c r="S100" s="512"/>
    </row>
    <row r="101" spans="1:19" ht="15" customHeight="1" x14ac:dyDescent="0.25">
      <c r="A101" s="482"/>
      <c r="B101" s="485" t="s">
        <v>299</v>
      </c>
      <c r="C101" s="485"/>
      <c r="D101" s="485"/>
      <c r="E101" s="485"/>
      <c r="F101" s="485"/>
      <c r="G101" s="485"/>
      <c r="H101" s="485"/>
      <c r="I101" s="485"/>
      <c r="J101" s="485"/>
      <c r="K101" s="485"/>
      <c r="L101" s="485"/>
      <c r="M101" s="485"/>
      <c r="N101" s="485"/>
      <c r="O101" s="485"/>
      <c r="P101" s="485"/>
      <c r="Q101" s="485"/>
      <c r="R101" s="485"/>
      <c r="S101" s="486"/>
    </row>
    <row r="102" spans="1:19" ht="85.15" customHeight="1" x14ac:dyDescent="0.25">
      <c r="A102" s="482"/>
      <c r="B102" s="511" t="s">
        <v>587</v>
      </c>
      <c r="C102" s="511"/>
      <c r="D102" s="511"/>
      <c r="E102" s="511"/>
      <c r="F102" s="511"/>
      <c r="G102" s="511"/>
      <c r="H102" s="511"/>
      <c r="I102" s="511"/>
      <c r="J102" s="511"/>
      <c r="K102" s="511"/>
      <c r="L102" s="511"/>
      <c r="M102" s="511"/>
      <c r="N102" s="511"/>
      <c r="O102" s="511"/>
      <c r="P102" s="511"/>
      <c r="Q102" s="511"/>
      <c r="R102" s="511"/>
      <c r="S102" s="512"/>
    </row>
    <row r="103" spans="1:19" ht="15" customHeight="1" x14ac:dyDescent="0.25">
      <c r="A103" s="92"/>
      <c r="B103" s="93"/>
      <c r="C103" s="94"/>
      <c r="D103" s="94"/>
      <c r="E103" s="94"/>
      <c r="F103" s="94"/>
      <c r="G103" s="94"/>
      <c r="H103" s="94"/>
      <c r="I103" s="94"/>
      <c r="J103" s="94"/>
      <c r="K103" s="94"/>
      <c r="L103" s="94"/>
      <c r="M103" s="94"/>
      <c r="N103" s="94"/>
      <c r="O103" s="94"/>
      <c r="P103" s="94"/>
      <c r="Q103" s="94"/>
      <c r="R103" s="94"/>
      <c r="S103" s="99"/>
    </row>
  </sheetData>
  <sheetProtection algorithmName="SHA-512" hashValue="vm3JcmhWVcrtPGMYHH8WURH99qJoIBYDD8kNwsmUeI8p1ZF7fYjkq1YUvZ+eSK44u06TW1KbGd5j8UG4N8uWyA==" saltValue="q/Gm2vTNt+BjXHRO34QtlQ==" spinCount="100000" sheet="1" objects="1" scenarios="1"/>
  <mergeCells count="179">
    <mergeCell ref="A1:B1"/>
    <mergeCell ref="A3:C3"/>
    <mergeCell ref="D3:I3"/>
    <mergeCell ref="A4:C4"/>
    <mergeCell ref="D4:I4"/>
    <mergeCell ref="A5:C5"/>
    <mergeCell ref="D5:K5"/>
    <mergeCell ref="A8:S8"/>
    <mergeCell ref="A10:S10"/>
    <mergeCell ref="A11:A13"/>
    <mergeCell ref="B11:M12"/>
    <mergeCell ref="N11:S12"/>
    <mergeCell ref="B13:M13"/>
    <mergeCell ref="L5:M5"/>
    <mergeCell ref="O5:P5"/>
    <mergeCell ref="Q5:S5"/>
    <mergeCell ref="A6:S6"/>
    <mergeCell ref="A7:C7"/>
    <mergeCell ref="J7:K7"/>
    <mergeCell ref="L7:M7"/>
    <mergeCell ref="O7:P7"/>
    <mergeCell ref="Q7:R7"/>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B90:E94" xr:uid="{105A522B-2577-4F3D-AC5F-C9BBF5D5F23E}">
      <formula1>ZAL</formula1>
    </dataValidation>
    <dataValidation type="list" allowBlank="1" showInputMessage="1" showErrorMessage="1" sqref="L7" xr:uid="{38E42B18-B732-4170-A7FD-C8C38ED377EA}">
      <formula1>STATUS</formula1>
    </dataValidation>
    <dataValidation type="list" allowBlank="1" showInputMessage="1" showErrorMessage="1" sqref="L72:L79" xr:uid="{0427505E-76F4-48CB-8F75-9C80A365204B}">
      <formula1>METODY</formula1>
    </dataValidation>
    <dataValidation type="list" allowBlank="1" showInputMessage="1" showErrorMessage="1" sqref="L81:L85" xr:uid="{96571B75-7DDB-40EF-B4C3-3E894F527BC0}">
      <formula1>PRAC_STUD</formula1>
    </dataValidation>
    <dataValidation type="list" allowBlank="1" showInputMessage="1" showErrorMessage="1" sqref="N14:S33" xr:uid="{B1C93CEA-A905-4F62-BBFF-2A3716B4722D}">
      <formula1>KEW_Z1</formula1>
    </dataValidation>
    <dataValidation type="list" allowBlank="1" showInputMessage="1" showErrorMessage="1" sqref="N34:S53" xr:uid="{3BE4B59A-D339-49C6-B74C-21DF77ADC9BF}">
      <formula1>KEU_Z1</formula1>
    </dataValidation>
    <dataValidation type="list" allowBlank="1" showInputMessage="1" showErrorMessage="1" sqref="N54:S68" xr:uid="{FE5AB948-5547-40A0-A0C3-1603F5DD7175}">
      <formula1>KEK_Z1</formula1>
    </dataValidation>
  </dataValidations>
  <hyperlinks>
    <hyperlink ref="P13" r:id="rId1" xr:uid="{9907B6B7-2650-48B5-AA75-D3A7390CDBF8}"/>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Gothic,Pogrubiony"&amp;12&amp;K05-048COURSE DESCRIPTION&amp;R&amp;G</oddHeader>
  </headerFooter>
  <rowBreaks count="1" manualBreakCount="1">
    <brk id="68" max="16383" man="1"/>
  </rowBreaks>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EC8014-AB3A-46F6-B9C3-092DD4405E1A}">
  <sheetPr codeName="Arkusz72">
    <pageSetUpPr fitToPage="1"/>
  </sheetPr>
  <dimension ref="A1:S103"/>
  <sheetViews>
    <sheetView zoomScale="85" zoomScaleNormal="85" zoomScaleSheetLayoutView="80" workbookViewId="0">
      <selection sqref="A1:B1"/>
    </sheetView>
  </sheetViews>
  <sheetFormatPr defaultRowHeight="15" x14ac:dyDescent="0.25"/>
  <cols>
    <col min="1" max="1" width="10.28515625" style="70" customWidth="1"/>
    <col min="2" max="3" width="9.140625" style="70"/>
    <col min="4" max="4" width="19.7109375" style="70" customWidth="1"/>
    <col min="5" max="5" width="13.7109375" style="70" customWidth="1"/>
    <col min="6" max="6" width="14.7109375" style="70" customWidth="1"/>
    <col min="7" max="9" width="9.7109375" style="70" customWidth="1"/>
    <col min="10" max="10" width="3.85546875" style="70" customWidth="1"/>
    <col min="11" max="11" width="12.42578125" style="70" customWidth="1"/>
    <col min="12" max="13" width="10.7109375" style="70" customWidth="1"/>
    <col min="14" max="14" width="13.7109375" style="70" customWidth="1"/>
    <col min="15" max="19" width="11.7109375" style="70" customWidth="1"/>
    <col min="20" max="16384" width="9.140625" style="70"/>
  </cols>
  <sheetData>
    <row r="1" spans="1:19" s="83" customFormat="1" ht="15.75" x14ac:dyDescent="0.25">
      <c r="A1" s="496" t="str">
        <f>Z1_IBs!B2</f>
        <v>2020/2021</v>
      </c>
      <c r="B1" s="496"/>
      <c r="C1" s="82"/>
      <c r="D1" s="82"/>
    </row>
    <row r="2" spans="1:19" ht="9.9499999999999993" customHeight="1" thickBot="1" x14ac:dyDescent="0.3"/>
    <row r="3" spans="1:19" ht="20.100000000000001" customHeight="1" thickBot="1" x14ac:dyDescent="0.3">
      <c r="A3" s="433" t="str">
        <f>Z1_IBs!B17</f>
        <v>Module Z1/2</v>
      </c>
      <c r="B3" s="433"/>
      <c r="C3" s="433"/>
      <c r="D3" s="437" t="str">
        <f>Z1_IBs!C17</f>
        <v>Organisation and Management</v>
      </c>
      <c r="E3" s="438"/>
      <c r="F3" s="438"/>
      <c r="G3" s="438"/>
      <c r="H3" s="438"/>
      <c r="I3" s="439"/>
      <c r="J3" s="71"/>
      <c r="K3" s="71"/>
      <c r="L3" s="72"/>
      <c r="M3" s="72"/>
      <c r="N3" s="72"/>
      <c r="O3" s="72"/>
      <c r="P3" s="72"/>
      <c r="Q3" s="72"/>
      <c r="R3" s="72"/>
    </row>
    <row r="4" spans="1:19" ht="18.75" thickBot="1" x14ac:dyDescent="0.3">
      <c r="A4" s="497" t="s">
        <v>263</v>
      </c>
      <c r="B4" s="497"/>
      <c r="C4" s="497"/>
      <c r="D4" s="434" t="str">
        <f>Z1_IBs!B21</f>
        <v>Course 2.4.</v>
      </c>
      <c r="E4" s="435"/>
      <c r="F4" s="435"/>
      <c r="G4" s="435"/>
      <c r="H4" s="435"/>
      <c r="I4" s="436"/>
      <c r="J4" s="71"/>
      <c r="K4" s="71"/>
      <c r="L4" s="72"/>
      <c r="M4" s="72"/>
      <c r="N4" s="72"/>
      <c r="O4" s="72"/>
      <c r="P4" s="72"/>
      <c r="Q4" s="72"/>
      <c r="R4" s="72"/>
    </row>
    <row r="5" spans="1:19" ht="23.25" thickBot="1" x14ac:dyDescent="0.3">
      <c r="A5" s="498" t="s">
        <v>264</v>
      </c>
      <c r="B5" s="498"/>
      <c r="C5" s="498"/>
      <c r="D5" s="499" t="str">
        <f>Z1_IBs!C21</f>
        <v>Quality Management</v>
      </c>
      <c r="E5" s="499"/>
      <c r="F5" s="499"/>
      <c r="G5" s="499"/>
      <c r="H5" s="499"/>
      <c r="I5" s="499"/>
      <c r="J5" s="499"/>
      <c r="K5" s="499"/>
      <c r="L5" s="500" t="s">
        <v>308</v>
      </c>
      <c r="M5" s="500"/>
      <c r="N5" s="84">
        <f>Z1_IBs!D21</f>
        <v>2</v>
      </c>
      <c r="O5" s="500" t="s">
        <v>116</v>
      </c>
      <c r="P5" s="500"/>
      <c r="Q5" s="501" t="str">
        <f>Z1_IBs!F10</f>
        <v>prof. A. Zelek</v>
      </c>
      <c r="R5" s="501"/>
      <c r="S5" s="501"/>
    </row>
    <row r="6" spans="1:19" ht="9.9499999999999993" customHeight="1" thickBot="1" x14ac:dyDescent="0.3">
      <c r="A6" s="336"/>
      <c r="B6" s="336"/>
      <c r="C6" s="336"/>
      <c r="D6" s="336"/>
      <c r="E6" s="336"/>
      <c r="F6" s="336"/>
      <c r="G6" s="336"/>
      <c r="H6" s="336"/>
      <c r="I6" s="336"/>
      <c r="J6" s="336"/>
      <c r="K6" s="336"/>
      <c r="L6" s="336"/>
      <c r="M6" s="336"/>
      <c r="N6" s="336"/>
      <c r="O6" s="336"/>
      <c r="P6" s="336"/>
      <c r="Q6" s="336"/>
      <c r="R6" s="336"/>
      <c r="S6" s="336"/>
    </row>
    <row r="7" spans="1:19" s="203" customFormat="1" ht="40.5" customHeight="1" thickBot="1" x14ac:dyDescent="0.3">
      <c r="A7" s="498" t="s">
        <v>265</v>
      </c>
      <c r="B7" s="498"/>
      <c r="C7" s="498"/>
      <c r="D7" s="73" t="str">
        <f>Z1_IBs!B3</f>
        <v>MANAGEMENT</v>
      </c>
      <c r="E7" s="73" t="str">
        <f>Z1_IBs!B4</f>
        <v>Bachelor</v>
      </c>
      <c r="F7" s="188" t="s">
        <v>267</v>
      </c>
      <c r="G7" s="85" t="str">
        <f>'M (2)'!G6</f>
        <v>I</v>
      </c>
      <c r="H7" s="188" t="s">
        <v>113</v>
      </c>
      <c r="I7" s="85">
        <f>'M (2)'!I6</f>
        <v>1</v>
      </c>
      <c r="J7" s="360" t="s">
        <v>268</v>
      </c>
      <c r="K7" s="359"/>
      <c r="L7" s="441" t="s">
        <v>251</v>
      </c>
      <c r="M7" s="442"/>
      <c r="N7" s="86" t="s">
        <v>269</v>
      </c>
      <c r="O7" s="509" t="s">
        <v>270</v>
      </c>
      <c r="P7" s="509"/>
      <c r="Q7" s="542" t="s">
        <v>271</v>
      </c>
      <c r="R7" s="542"/>
      <c r="S7" s="87">
        <f>Z1_IBs!G21</f>
        <v>30</v>
      </c>
    </row>
    <row r="8" spans="1:19" ht="9.9499999999999993" customHeight="1" thickBot="1" x14ac:dyDescent="0.3">
      <c r="A8" s="440"/>
      <c r="B8" s="440"/>
      <c r="C8" s="440"/>
      <c r="D8" s="440"/>
      <c r="E8" s="440"/>
      <c r="F8" s="440"/>
      <c r="G8" s="440"/>
      <c r="H8" s="440"/>
      <c r="I8" s="440"/>
      <c r="J8" s="440"/>
      <c r="K8" s="440"/>
      <c r="L8" s="440"/>
      <c r="M8" s="440"/>
      <c r="N8" s="440"/>
      <c r="O8" s="440"/>
      <c r="P8" s="440"/>
      <c r="Q8" s="440"/>
      <c r="R8" s="440"/>
      <c r="S8" s="440"/>
    </row>
    <row r="9" spans="1:19" ht="15" customHeight="1" x14ac:dyDescent="0.25">
      <c r="A9" s="88"/>
      <c r="B9" s="89"/>
      <c r="C9" s="89"/>
      <c r="D9" s="89"/>
      <c r="E9" s="89"/>
      <c r="F9" s="89"/>
      <c r="G9" s="89"/>
      <c r="H9" s="89"/>
      <c r="I9" s="89"/>
      <c r="J9" s="89"/>
      <c r="K9" s="89"/>
      <c r="L9" s="89"/>
      <c r="M9" s="89"/>
      <c r="N9" s="89"/>
      <c r="O9" s="89"/>
      <c r="P9" s="89"/>
      <c r="Q9" s="89"/>
      <c r="R9" s="89"/>
      <c r="S9" s="90"/>
    </row>
    <row r="10" spans="1:19" ht="20.100000000000001" customHeight="1" x14ac:dyDescent="0.25">
      <c r="A10" s="314" t="s">
        <v>273</v>
      </c>
      <c r="B10" s="315"/>
      <c r="C10" s="315"/>
      <c r="D10" s="315"/>
      <c r="E10" s="315"/>
      <c r="F10" s="315"/>
      <c r="G10" s="315"/>
      <c r="H10" s="315"/>
      <c r="I10" s="315"/>
      <c r="J10" s="315"/>
      <c r="K10" s="315"/>
      <c r="L10" s="315"/>
      <c r="M10" s="315"/>
      <c r="N10" s="315"/>
      <c r="O10" s="315"/>
      <c r="P10" s="315"/>
      <c r="Q10" s="315"/>
      <c r="R10" s="315"/>
      <c r="S10" s="316"/>
    </row>
    <row r="11" spans="1:19" ht="20.100000000000001" customHeight="1" x14ac:dyDescent="0.25">
      <c r="A11" s="507" t="s">
        <v>272</v>
      </c>
      <c r="B11" s="460" t="s">
        <v>313</v>
      </c>
      <c r="C11" s="461"/>
      <c r="D11" s="461"/>
      <c r="E11" s="461"/>
      <c r="F11" s="461"/>
      <c r="G11" s="461"/>
      <c r="H11" s="461"/>
      <c r="I11" s="461"/>
      <c r="J11" s="461"/>
      <c r="K11" s="461"/>
      <c r="L11" s="461"/>
      <c r="M11" s="462"/>
      <c r="N11" s="454" t="s">
        <v>314</v>
      </c>
      <c r="O11" s="455"/>
      <c r="P11" s="455"/>
      <c r="Q11" s="455"/>
      <c r="R11" s="455"/>
      <c r="S11" s="456"/>
    </row>
    <row r="12" spans="1:19" ht="20.100000000000001" customHeight="1" x14ac:dyDescent="0.25">
      <c r="A12" s="507"/>
      <c r="B12" s="463"/>
      <c r="C12" s="464"/>
      <c r="D12" s="464"/>
      <c r="E12" s="464"/>
      <c r="F12" s="464"/>
      <c r="G12" s="464"/>
      <c r="H12" s="464"/>
      <c r="I12" s="464"/>
      <c r="J12" s="464"/>
      <c r="K12" s="464"/>
      <c r="L12" s="464"/>
      <c r="M12" s="465"/>
      <c r="N12" s="457"/>
      <c r="O12" s="458"/>
      <c r="P12" s="458"/>
      <c r="Q12" s="458"/>
      <c r="R12" s="458"/>
      <c r="S12" s="459"/>
    </row>
    <row r="13" spans="1:19" ht="20.100000000000001" customHeight="1" thickBot="1" x14ac:dyDescent="0.3">
      <c r="A13" s="508"/>
      <c r="B13" s="466" t="s">
        <v>395</v>
      </c>
      <c r="C13" s="467"/>
      <c r="D13" s="467"/>
      <c r="E13" s="467"/>
      <c r="F13" s="467"/>
      <c r="G13" s="467"/>
      <c r="H13" s="467"/>
      <c r="I13" s="467"/>
      <c r="J13" s="467"/>
      <c r="K13" s="467"/>
      <c r="L13" s="467"/>
      <c r="M13" s="468"/>
      <c r="N13" s="130"/>
      <c r="O13" s="131"/>
      <c r="P13" s="133" t="s">
        <v>396</v>
      </c>
      <c r="Q13" s="131"/>
      <c r="R13" s="131"/>
      <c r="S13" s="132"/>
    </row>
    <row r="14" spans="1:19" ht="15" customHeight="1" x14ac:dyDescent="0.25">
      <c r="A14" s="502" t="s">
        <v>275</v>
      </c>
      <c r="B14" s="446" t="s">
        <v>543</v>
      </c>
      <c r="C14" s="447"/>
      <c r="D14" s="447"/>
      <c r="E14" s="447"/>
      <c r="F14" s="447"/>
      <c r="G14" s="447"/>
      <c r="H14" s="447"/>
      <c r="I14" s="447"/>
      <c r="J14" s="447"/>
      <c r="K14" s="447"/>
      <c r="L14" s="447"/>
      <c r="M14" s="448"/>
      <c r="N14" s="421" t="s">
        <v>398</v>
      </c>
      <c r="O14" s="422"/>
      <c r="P14" s="422"/>
      <c r="Q14" s="422"/>
      <c r="R14" s="422"/>
      <c r="S14" s="423"/>
    </row>
    <row r="15" spans="1:19" ht="15" customHeight="1" x14ac:dyDescent="0.25">
      <c r="A15" s="407"/>
      <c r="B15" s="389"/>
      <c r="C15" s="516"/>
      <c r="D15" s="516"/>
      <c r="E15" s="516"/>
      <c r="F15" s="516"/>
      <c r="G15" s="516"/>
      <c r="H15" s="516"/>
      <c r="I15" s="516"/>
      <c r="J15" s="516"/>
      <c r="K15" s="516"/>
      <c r="L15" s="516"/>
      <c r="M15" s="391"/>
      <c r="N15" s="418"/>
      <c r="O15" s="419"/>
      <c r="P15" s="419"/>
      <c r="Q15" s="419"/>
      <c r="R15" s="419"/>
      <c r="S15" s="420"/>
    </row>
    <row r="16" spans="1:19" ht="15" customHeight="1" x14ac:dyDescent="0.25">
      <c r="A16" s="407"/>
      <c r="B16" s="389"/>
      <c r="C16" s="516"/>
      <c r="D16" s="516"/>
      <c r="E16" s="516"/>
      <c r="F16" s="516"/>
      <c r="G16" s="516"/>
      <c r="H16" s="516"/>
      <c r="I16" s="516"/>
      <c r="J16" s="516"/>
      <c r="K16" s="516"/>
      <c r="L16" s="516"/>
      <c r="M16" s="391"/>
      <c r="N16" s="418"/>
      <c r="O16" s="419"/>
      <c r="P16" s="419"/>
      <c r="Q16" s="419"/>
      <c r="R16" s="419"/>
      <c r="S16" s="420"/>
    </row>
    <row r="17" spans="1:19" ht="15" customHeight="1" x14ac:dyDescent="0.25">
      <c r="A17" s="407"/>
      <c r="B17" s="389"/>
      <c r="C17" s="516"/>
      <c r="D17" s="516"/>
      <c r="E17" s="516"/>
      <c r="F17" s="516"/>
      <c r="G17" s="516"/>
      <c r="H17" s="516"/>
      <c r="I17" s="516"/>
      <c r="J17" s="516"/>
      <c r="K17" s="516"/>
      <c r="L17" s="516"/>
      <c r="M17" s="391"/>
      <c r="N17" s="418"/>
      <c r="O17" s="419"/>
      <c r="P17" s="419"/>
      <c r="Q17" s="419"/>
      <c r="R17" s="419"/>
      <c r="S17" s="420"/>
    </row>
    <row r="18" spans="1:19" ht="15" customHeight="1" x14ac:dyDescent="0.25">
      <c r="A18" s="407"/>
      <c r="B18" s="392"/>
      <c r="C18" s="393"/>
      <c r="D18" s="393"/>
      <c r="E18" s="393"/>
      <c r="F18" s="393"/>
      <c r="G18" s="393"/>
      <c r="H18" s="393"/>
      <c r="I18" s="393"/>
      <c r="J18" s="393"/>
      <c r="K18" s="393"/>
      <c r="L18" s="393"/>
      <c r="M18" s="394"/>
      <c r="N18" s="424"/>
      <c r="O18" s="425"/>
      <c r="P18" s="425"/>
      <c r="Q18" s="425"/>
      <c r="R18" s="425"/>
      <c r="S18" s="426"/>
    </row>
    <row r="19" spans="1:19" ht="15" customHeight="1" x14ac:dyDescent="0.25">
      <c r="A19" s="407"/>
      <c r="B19" s="386" t="s">
        <v>544</v>
      </c>
      <c r="C19" s="387"/>
      <c r="D19" s="387"/>
      <c r="E19" s="387"/>
      <c r="F19" s="387"/>
      <c r="G19" s="387"/>
      <c r="H19" s="387"/>
      <c r="I19" s="387"/>
      <c r="J19" s="387"/>
      <c r="K19" s="387"/>
      <c r="L19" s="387"/>
      <c r="M19" s="388"/>
      <c r="N19" s="415" t="s">
        <v>398</v>
      </c>
      <c r="O19" s="416"/>
      <c r="P19" s="416"/>
      <c r="Q19" s="416"/>
      <c r="R19" s="416"/>
      <c r="S19" s="417"/>
    </row>
    <row r="20" spans="1:19" ht="15" customHeight="1" x14ac:dyDescent="0.25">
      <c r="A20" s="407"/>
      <c r="B20" s="389"/>
      <c r="C20" s="516"/>
      <c r="D20" s="516"/>
      <c r="E20" s="516"/>
      <c r="F20" s="516"/>
      <c r="G20" s="516"/>
      <c r="H20" s="516"/>
      <c r="I20" s="516"/>
      <c r="J20" s="516"/>
      <c r="K20" s="516"/>
      <c r="L20" s="516"/>
      <c r="M20" s="391"/>
      <c r="N20" s="418" t="s">
        <v>399</v>
      </c>
      <c r="O20" s="419"/>
      <c r="P20" s="419"/>
      <c r="Q20" s="419"/>
      <c r="R20" s="419"/>
      <c r="S20" s="420"/>
    </row>
    <row r="21" spans="1:19" ht="15" customHeight="1" x14ac:dyDescent="0.25">
      <c r="A21" s="407"/>
      <c r="B21" s="389"/>
      <c r="C21" s="516"/>
      <c r="D21" s="516"/>
      <c r="E21" s="516"/>
      <c r="F21" s="516"/>
      <c r="G21" s="516"/>
      <c r="H21" s="516"/>
      <c r="I21" s="516"/>
      <c r="J21" s="516"/>
      <c r="K21" s="516"/>
      <c r="L21" s="516"/>
      <c r="M21" s="391"/>
      <c r="N21" s="418" t="s">
        <v>401</v>
      </c>
      <c r="O21" s="419"/>
      <c r="P21" s="419"/>
      <c r="Q21" s="419"/>
      <c r="R21" s="419"/>
      <c r="S21" s="420"/>
    </row>
    <row r="22" spans="1:19" ht="15" customHeight="1" x14ac:dyDescent="0.25">
      <c r="A22" s="407"/>
      <c r="B22" s="389"/>
      <c r="C22" s="516"/>
      <c r="D22" s="516"/>
      <c r="E22" s="516"/>
      <c r="F22" s="516"/>
      <c r="G22" s="516"/>
      <c r="H22" s="516"/>
      <c r="I22" s="516"/>
      <c r="J22" s="516"/>
      <c r="K22" s="516"/>
      <c r="L22" s="516"/>
      <c r="M22" s="391"/>
      <c r="N22" s="418"/>
      <c r="O22" s="419"/>
      <c r="P22" s="419"/>
      <c r="Q22" s="419"/>
      <c r="R22" s="419"/>
      <c r="S22" s="420"/>
    </row>
    <row r="23" spans="1:19" ht="15" customHeight="1" x14ac:dyDescent="0.25">
      <c r="A23" s="407"/>
      <c r="B23" s="392"/>
      <c r="C23" s="393"/>
      <c r="D23" s="393"/>
      <c r="E23" s="393"/>
      <c r="F23" s="393"/>
      <c r="G23" s="393"/>
      <c r="H23" s="393"/>
      <c r="I23" s="393"/>
      <c r="J23" s="393"/>
      <c r="K23" s="393"/>
      <c r="L23" s="393"/>
      <c r="M23" s="394"/>
      <c r="N23" s="424"/>
      <c r="O23" s="425"/>
      <c r="P23" s="425"/>
      <c r="Q23" s="425"/>
      <c r="R23" s="425"/>
      <c r="S23" s="426"/>
    </row>
    <row r="24" spans="1:19" ht="15" customHeight="1" x14ac:dyDescent="0.25">
      <c r="A24" s="407"/>
      <c r="B24" s="386" t="s">
        <v>545</v>
      </c>
      <c r="C24" s="387"/>
      <c r="D24" s="387"/>
      <c r="E24" s="387"/>
      <c r="F24" s="387"/>
      <c r="G24" s="387"/>
      <c r="H24" s="387"/>
      <c r="I24" s="387"/>
      <c r="J24" s="387"/>
      <c r="K24" s="387"/>
      <c r="L24" s="387"/>
      <c r="M24" s="388"/>
      <c r="N24" s="415" t="s">
        <v>401</v>
      </c>
      <c r="O24" s="416"/>
      <c r="P24" s="416"/>
      <c r="Q24" s="416"/>
      <c r="R24" s="416"/>
      <c r="S24" s="417"/>
    </row>
    <row r="25" spans="1:19" ht="15" customHeight="1" x14ac:dyDescent="0.25">
      <c r="A25" s="407"/>
      <c r="B25" s="389"/>
      <c r="C25" s="516"/>
      <c r="D25" s="516"/>
      <c r="E25" s="516"/>
      <c r="F25" s="516"/>
      <c r="G25" s="516"/>
      <c r="H25" s="516"/>
      <c r="I25" s="516"/>
      <c r="J25" s="516"/>
      <c r="K25" s="516"/>
      <c r="L25" s="516"/>
      <c r="M25" s="391"/>
      <c r="N25" s="418"/>
      <c r="O25" s="419"/>
      <c r="P25" s="419"/>
      <c r="Q25" s="419"/>
      <c r="R25" s="419"/>
      <c r="S25" s="420"/>
    </row>
    <row r="26" spans="1:19" ht="15" customHeight="1" x14ac:dyDescent="0.25">
      <c r="A26" s="407"/>
      <c r="B26" s="389"/>
      <c r="C26" s="516"/>
      <c r="D26" s="516"/>
      <c r="E26" s="516"/>
      <c r="F26" s="516"/>
      <c r="G26" s="516"/>
      <c r="H26" s="516"/>
      <c r="I26" s="516"/>
      <c r="J26" s="516"/>
      <c r="K26" s="516"/>
      <c r="L26" s="516"/>
      <c r="M26" s="391"/>
      <c r="N26" s="418"/>
      <c r="O26" s="419"/>
      <c r="P26" s="419"/>
      <c r="Q26" s="419"/>
      <c r="R26" s="419"/>
      <c r="S26" s="420"/>
    </row>
    <row r="27" spans="1:19" ht="15" customHeight="1" x14ac:dyDescent="0.25">
      <c r="A27" s="407"/>
      <c r="B27" s="389"/>
      <c r="C27" s="516"/>
      <c r="D27" s="516"/>
      <c r="E27" s="516"/>
      <c r="F27" s="516"/>
      <c r="G27" s="516"/>
      <c r="H27" s="516"/>
      <c r="I27" s="516"/>
      <c r="J27" s="516"/>
      <c r="K27" s="516"/>
      <c r="L27" s="516"/>
      <c r="M27" s="391"/>
      <c r="N27" s="418"/>
      <c r="O27" s="419"/>
      <c r="P27" s="419"/>
      <c r="Q27" s="419"/>
      <c r="R27" s="419"/>
      <c r="S27" s="420"/>
    </row>
    <row r="28" spans="1:19" ht="15" customHeight="1" x14ac:dyDescent="0.25">
      <c r="A28" s="407"/>
      <c r="B28" s="392"/>
      <c r="C28" s="393"/>
      <c r="D28" s="393"/>
      <c r="E28" s="393"/>
      <c r="F28" s="393"/>
      <c r="G28" s="393"/>
      <c r="H28" s="393"/>
      <c r="I28" s="393"/>
      <c r="J28" s="393"/>
      <c r="K28" s="393"/>
      <c r="L28" s="393"/>
      <c r="M28" s="394"/>
      <c r="N28" s="424"/>
      <c r="O28" s="425"/>
      <c r="P28" s="425"/>
      <c r="Q28" s="425"/>
      <c r="R28" s="425"/>
      <c r="S28" s="426"/>
    </row>
    <row r="29" spans="1:19" ht="15" customHeight="1" x14ac:dyDescent="0.25">
      <c r="A29" s="407"/>
      <c r="B29" s="386" t="s">
        <v>546</v>
      </c>
      <c r="C29" s="387"/>
      <c r="D29" s="387"/>
      <c r="E29" s="387"/>
      <c r="F29" s="387"/>
      <c r="G29" s="387"/>
      <c r="H29" s="387"/>
      <c r="I29" s="387"/>
      <c r="J29" s="387"/>
      <c r="K29" s="387"/>
      <c r="L29" s="387"/>
      <c r="M29" s="388"/>
      <c r="N29" s="415" t="s">
        <v>401</v>
      </c>
      <c r="O29" s="416"/>
      <c r="P29" s="416"/>
      <c r="Q29" s="416"/>
      <c r="R29" s="416"/>
      <c r="S29" s="417"/>
    </row>
    <row r="30" spans="1:19" ht="15" customHeight="1" x14ac:dyDescent="0.25">
      <c r="A30" s="407"/>
      <c r="B30" s="389"/>
      <c r="C30" s="516"/>
      <c r="D30" s="516"/>
      <c r="E30" s="516"/>
      <c r="F30" s="516"/>
      <c r="G30" s="516"/>
      <c r="H30" s="516"/>
      <c r="I30" s="516"/>
      <c r="J30" s="516"/>
      <c r="K30" s="516"/>
      <c r="L30" s="516"/>
      <c r="M30" s="391"/>
      <c r="N30" s="418"/>
      <c r="O30" s="419"/>
      <c r="P30" s="419"/>
      <c r="Q30" s="419"/>
      <c r="R30" s="419"/>
      <c r="S30" s="420"/>
    </row>
    <row r="31" spans="1:19" ht="15" customHeight="1" x14ac:dyDescent="0.25">
      <c r="A31" s="407"/>
      <c r="B31" s="389"/>
      <c r="C31" s="516"/>
      <c r="D31" s="516"/>
      <c r="E31" s="516"/>
      <c r="F31" s="516"/>
      <c r="G31" s="516"/>
      <c r="H31" s="516"/>
      <c r="I31" s="516"/>
      <c r="J31" s="516"/>
      <c r="K31" s="516"/>
      <c r="L31" s="516"/>
      <c r="M31" s="391"/>
      <c r="N31" s="418"/>
      <c r="O31" s="419"/>
      <c r="P31" s="419"/>
      <c r="Q31" s="419"/>
      <c r="R31" s="419"/>
      <c r="S31" s="420"/>
    </row>
    <row r="32" spans="1:19" ht="15" customHeight="1" x14ac:dyDescent="0.25">
      <c r="A32" s="407"/>
      <c r="B32" s="389"/>
      <c r="C32" s="516"/>
      <c r="D32" s="516"/>
      <c r="E32" s="516"/>
      <c r="F32" s="516"/>
      <c r="G32" s="516"/>
      <c r="H32" s="516"/>
      <c r="I32" s="516"/>
      <c r="J32" s="516"/>
      <c r="K32" s="516"/>
      <c r="L32" s="516"/>
      <c r="M32" s="391"/>
      <c r="N32" s="418"/>
      <c r="O32" s="419"/>
      <c r="P32" s="419"/>
      <c r="Q32" s="419"/>
      <c r="R32" s="419"/>
      <c r="S32" s="420"/>
    </row>
    <row r="33" spans="1:19" ht="15" customHeight="1" thickBot="1" x14ac:dyDescent="0.3">
      <c r="A33" s="506"/>
      <c r="B33" s="443"/>
      <c r="C33" s="444"/>
      <c r="D33" s="444"/>
      <c r="E33" s="444"/>
      <c r="F33" s="444"/>
      <c r="G33" s="444"/>
      <c r="H33" s="444"/>
      <c r="I33" s="444"/>
      <c r="J33" s="444"/>
      <c r="K33" s="444"/>
      <c r="L33" s="444"/>
      <c r="M33" s="445"/>
      <c r="N33" s="449"/>
      <c r="O33" s="450"/>
      <c r="P33" s="450"/>
      <c r="Q33" s="450"/>
      <c r="R33" s="450"/>
      <c r="S33" s="451"/>
    </row>
    <row r="34" spans="1:19" ht="15" customHeight="1" x14ac:dyDescent="0.25">
      <c r="A34" s="503" t="s">
        <v>276</v>
      </c>
      <c r="B34" s="446" t="s">
        <v>547</v>
      </c>
      <c r="C34" s="447"/>
      <c r="D34" s="447"/>
      <c r="E34" s="447"/>
      <c r="F34" s="447"/>
      <c r="G34" s="447"/>
      <c r="H34" s="447"/>
      <c r="I34" s="447"/>
      <c r="J34" s="447"/>
      <c r="K34" s="447"/>
      <c r="L34" s="447"/>
      <c r="M34" s="448"/>
      <c r="N34" s="421" t="s">
        <v>414</v>
      </c>
      <c r="O34" s="422"/>
      <c r="P34" s="422"/>
      <c r="Q34" s="422"/>
      <c r="R34" s="422"/>
      <c r="S34" s="423"/>
    </row>
    <row r="35" spans="1:19" ht="15" customHeight="1" x14ac:dyDescent="0.25">
      <c r="A35" s="504"/>
      <c r="B35" s="389"/>
      <c r="C35" s="516"/>
      <c r="D35" s="516"/>
      <c r="E35" s="516"/>
      <c r="F35" s="516"/>
      <c r="G35" s="516"/>
      <c r="H35" s="516"/>
      <c r="I35" s="516"/>
      <c r="J35" s="516"/>
      <c r="K35" s="516"/>
      <c r="L35" s="516"/>
      <c r="M35" s="391"/>
      <c r="N35" s="418" t="s">
        <v>338</v>
      </c>
      <c r="O35" s="419"/>
      <c r="P35" s="419"/>
      <c r="Q35" s="419"/>
      <c r="R35" s="419"/>
      <c r="S35" s="420"/>
    </row>
    <row r="36" spans="1:19" ht="15" customHeight="1" x14ac:dyDescent="0.25">
      <c r="A36" s="504"/>
      <c r="B36" s="389"/>
      <c r="C36" s="516"/>
      <c r="D36" s="516"/>
      <c r="E36" s="516"/>
      <c r="F36" s="516"/>
      <c r="G36" s="516"/>
      <c r="H36" s="516"/>
      <c r="I36" s="516"/>
      <c r="J36" s="516"/>
      <c r="K36" s="516"/>
      <c r="L36" s="516"/>
      <c r="M36" s="391"/>
      <c r="N36" s="418"/>
      <c r="O36" s="419"/>
      <c r="P36" s="419"/>
      <c r="Q36" s="419"/>
      <c r="R36" s="419"/>
      <c r="S36" s="420"/>
    </row>
    <row r="37" spans="1:19" ht="15" customHeight="1" x14ac:dyDescent="0.25">
      <c r="A37" s="504"/>
      <c r="B37" s="389"/>
      <c r="C37" s="516"/>
      <c r="D37" s="516"/>
      <c r="E37" s="516"/>
      <c r="F37" s="516"/>
      <c r="G37" s="516"/>
      <c r="H37" s="516"/>
      <c r="I37" s="516"/>
      <c r="J37" s="516"/>
      <c r="K37" s="516"/>
      <c r="L37" s="516"/>
      <c r="M37" s="391"/>
      <c r="N37" s="418"/>
      <c r="O37" s="419"/>
      <c r="P37" s="419"/>
      <c r="Q37" s="419"/>
      <c r="R37" s="419"/>
      <c r="S37" s="420"/>
    </row>
    <row r="38" spans="1:19" ht="15" customHeight="1" x14ac:dyDescent="0.25">
      <c r="A38" s="504"/>
      <c r="B38" s="392"/>
      <c r="C38" s="393"/>
      <c r="D38" s="393"/>
      <c r="E38" s="393"/>
      <c r="F38" s="393"/>
      <c r="G38" s="393"/>
      <c r="H38" s="393"/>
      <c r="I38" s="393"/>
      <c r="J38" s="393"/>
      <c r="K38" s="393"/>
      <c r="L38" s="393"/>
      <c r="M38" s="394"/>
      <c r="N38" s="424"/>
      <c r="O38" s="425"/>
      <c r="P38" s="425"/>
      <c r="Q38" s="425"/>
      <c r="R38" s="425"/>
      <c r="S38" s="426"/>
    </row>
    <row r="39" spans="1:19" ht="15" customHeight="1" x14ac:dyDescent="0.25">
      <c r="A39" s="504"/>
      <c r="B39" s="386" t="s">
        <v>548</v>
      </c>
      <c r="C39" s="387"/>
      <c r="D39" s="387"/>
      <c r="E39" s="387"/>
      <c r="F39" s="387"/>
      <c r="G39" s="387"/>
      <c r="H39" s="387"/>
      <c r="I39" s="387"/>
      <c r="J39" s="387"/>
      <c r="K39" s="387"/>
      <c r="L39" s="387"/>
      <c r="M39" s="388"/>
      <c r="N39" s="415" t="s">
        <v>339</v>
      </c>
      <c r="O39" s="416"/>
      <c r="P39" s="416"/>
      <c r="Q39" s="416"/>
      <c r="R39" s="416"/>
      <c r="S39" s="417"/>
    </row>
    <row r="40" spans="1:19" ht="15" customHeight="1" x14ac:dyDescent="0.25">
      <c r="A40" s="504"/>
      <c r="B40" s="389"/>
      <c r="C40" s="516"/>
      <c r="D40" s="516"/>
      <c r="E40" s="516"/>
      <c r="F40" s="516"/>
      <c r="G40" s="516"/>
      <c r="H40" s="516"/>
      <c r="I40" s="516"/>
      <c r="J40" s="516"/>
      <c r="K40" s="516"/>
      <c r="L40" s="516"/>
      <c r="M40" s="391"/>
      <c r="N40" s="418"/>
      <c r="O40" s="419"/>
      <c r="P40" s="419"/>
      <c r="Q40" s="419"/>
      <c r="R40" s="419"/>
      <c r="S40" s="420"/>
    </row>
    <row r="41" spans="1:19" ht="15" customHeight="1" x14ac:dyDescent="0.25">
      <c r="A41" s="504"/>
      <c r="B41" s="389"/>
      <c r="C41" s="516"/>
      <c r="D41" s="516"/>
      <c r="E41" s="516"/>
      <c r="F41" s="516"/>
      <c r="G41" s="516"/>
      <c r="H41" s="516"/>
      <c r="I41" s="516"/>
      <c r="J41" s="516"/>
      <c r="K41" s="516"/>
      <c r="L41" s="516"/>
      <c r="M41" s="391"/>
      <c r="N41" s="418"/>
      <c r="O41" s="419"/>
      <c r="P41" s="419"/>
      <c r="Q41" s="419"/>
      <c r="R41" s="419"/>
      <c r="S41" s="420"/>
    </row>
    <row r="42" spans="1:19" ht="15" customHeight="1" x14ac:dyDescent="0.25">
      <c r="A42" s="504"/>
      <c r="B42" s="389"/>
      <c r="C42" s="516"/>
      <c r="D42" s="516"/>
      <c r="E42" s="516"/>
      <c r="F42" s="516"/>
      <c r="G42" s="516"/>
      <c r="H42" s="516"/>
      <c r="I42" s="516"/>
      <c r="J42" s="516"/>
      <c r="K42" s="516"/>
      <c r="L42" s="516"/>
      <c r="M42" s="391"/>
      <c r="N42" s="418"/>
      <c r="O42" s="419"/>
      <c r="P42" s="419"/>
      <c r="Q42" s="419"/>
      <c r="R42" s="419"/>
      <c r="S42" s="420"/>
    </row>
    <row r="43" spans="1:19" ht="15" customHeight="1" x14ac:dyDescent="0.25">
      <c r="A43" s="504"/>
      <c r="B43" s="392"/>
      <c r="C43" s="393"/>
      <c r="D43" s="393"/>
      <c r="E43" s="393"/>
      <c r="F43" s="393"/>
      <c r="G43" s="393"/>
      <c r="H43" s="393"/>
      <c r="I43" s="393"/>
      <c r="J43" s="393"/>
      <c r="K43" s="393"/>
      <c r="L43" s="393"/>
      <c r="M43" s="394"/>
      <c r="N43" s="424"/>
      <c r="O43" s="425"/>
      <c r="P43" s="425"/>
      <c r="Q43" s="425"/>
      <c r="R43" s="425"/>
      <c r="S43" s="426"/>
    </row>
    <row r="44" spans="1:19" ht="15" customHeight="1" x14ac:dyDescent="0.25">
      <c r="A44" s="504"/>
      <c r="B44" s="386" t="s">
        <v>549</v>
      </c>
      <c r="C44" s="387"/>
      <c r="D44" s="387"/>
      <c r="E44" s="387"/>
      <c r="F44" s="387"/>
      <c r="G44" s="387"/>
      <c r="H44" s="387"/>
      <c r="I44" s="387"/>
      <c r="J44" s="387"/>
      <c r="K44" s="387"/>
      <c r="L44" s="387"/>
      <c r="M44" s="388"/>
      <c r="N44" s="415" t="s">
        <v>414</v>
      </c>
      <c r="O44" s="416"/>
      <c r="P44" s="416"/>
      <c r="Q44" s="416"/>
      <c r="R44" s="416"/>
      <c r="S44" s="417"/>
    </row>
    <row r="45" spans="1:19" ht="15" customHeight="1" x14ac:dyDescent="0.25">
      <c r="A45" s="504"/>
      <c r="B45" s="389"/>
      <c r="C45" s="516"/>
      <c r="D45" s="516"/>
      <c r="E45" s="516"/>
      <c r="F45" s="516"/>
      <c r="G45" s="516"/>
      <c r="H45" s="516"/>
      <c r="I45" s="516"/>
      <c r="J45" s="516"/>
      <c r="K45" s="516"/>
      <c r="L45" s="516"/>
      <c r="M45" s="391"/>
      <c r="N45" s="418" t="s">
        <v>337</v>
      </c>
      <c r="O45" s="419"/>
      <c r="P45" s="419"/>
      <c r="Q45" s="419"/>
      <c r="R45" s="419"/>
      <c r="S45" s="420"/>
    </row>
    <row r="46" spans="1:19" ht="15" customHeight="1" x14ac:dyDescent="0.25">
      <c r="A46" s="504"/>
      <c r="B46" s="389"/>
      <c r="C46" s="516"/>
      <c r="D46" s="516"/>
      <c r="E46" s="516"/>
      <c r="F46" s="516"/>
      <c r="G46" s="516"/>
      <c r="H46" s="516"/>
      <c r="I46" s="516"/>
      <c r="J46" s="516"/>
      <c r="K46" s="516"/>
      <c r="L46" s="516"/>
      <c r="M46" s="391"/>
      <c r="N46" s="418"/>
      <c r="O46" s="419"/>
      <c r="P46" s="419"/>
      <c r="Q46" s="419"/>
      <c r="R46" s="419"/>
      <c r="S46" s="420"/>
    </row>
    <row r="47" spans="1:19" ht="15" customHeight="1" x14ac:dyDescent="0.25">
      <c r="A47" s="504"/>
      <c r="B47" s="389"/>
      <c r="C47" s="516"/>
      <c r="D47" s="516"/>
      <c r="E47" s="516"/>
      <c r="F47" s="516"/>
      <c r="G47" s="516"/>
      <c r="H47" s="516"/>
      <c r="I47" s="516"/>
      <c r="J47" s="516"/>
      <c r="K47" s="516"/>
      <c r="L47" s="516"/>
      <c r="M47" s="391"/>
      <c r="N47" s="418"/>
      <c r="O47" s="419"/>
      <c r="P47" s="419"/>
      <c r="Q47" s="419"/>
      <c r="R47" s="419"/>
      <c r="S47" s="420"/>
    </row>
    <row r="48" spans="1:19" ht="15" customHeight="1" x14ac:dyDescent="0.25">
      <c r="A48" s="504"/>
      <c r="B48" s="392"/>
      <c r="C48" s="393"/>
      <c r="D48" s="393"/>
      <c r="E48" s="393"/>
      <c r="F48" s="393"/>
      <c r="G48" s="393"/>
      <c r="H48" s="393"/>
      <c r="I48" s="393"/>
      <c r="J48" s="393"/>
      <c r="K48" s="393"/>
      <c r="L48" s="393"/>
      <c r="M48" s="394"/>
      <c r="N48" s="424"/>
      <c r="O48" s="425"/>
      <c r="P48" s="425"/>
      <c r="Q48" s="425"/>
      <c r="R48" s="425"/>
      <c r="S48" s="426"/>
    </row>
    <row r="49" spans="1:19" ht="15" customHeight="1" x14ac:dyDescent="0.25">
      <c r="A49" s="504"/>
      <c r="B49" s="386" t="s">
        <v>550</v>
      </c>
      <c r="C49" s="387"/>
      <c r="D49" s="387"/>
      <c r="E49" s="387"/>
      <c r="F49" s="387"/>
      <c r="G49" s="387"/>
      <c r="H49" s="387"/>
      <c r="I49" s="387"/>
      <c r="J49" s="387"/>
      <c r="K49" s="387"/>
      <c r="L49" s="387"/>
      <c r="M49" s="388"/>
      <c r="N49" s="415" t="s">
        <v>338</v>
      </c>
      <c r="O49" s="416"/>
      <c r="P49" s="416"/>
      <c r="Q49" s="416"/>
      <c r="R49" s="416"/>
      <c r="S49" s="417"/>
    </row>
    <row r="50" spans="1:19" ht="15" customHeight="1" x14ac:dyDescent="0.25">
      <c r="A50" s="504"/>
      <c r="B50" s="389"/>
      <c r="C50" s="516"/>
      <c r="D50" s="516"/>
      <c r="E50" s="516"/>
      <c r="F50" s="516"/>
      <c r="G50" s="516"/>
      <c r="H50" s="516"/>
      <c r="I50" s="516"/>
      <c r="J50" s="516"/>
      <c r="K50" s="516"/>
      <c r="L50" s="516"/>
      <c r="M50" s="391"/>
      <c r="N50" s="418"/>
      <c r="O50" s="419"/>
      <c r="P50" s="419"/>
      <c r="Q50" s="419"/>
      <c r="R50" s="419"/>
      <c r="S50" s="420"/>
    </row>
    <row r="51" spans="1:19" ht="15" customHeight="1" x14ac:dyDescent="0.25">
      <c r="A51" s="504"/>
      <c r="B51" s="389"/>
      <c r="C51" s="516"/>
      <c r="D51" s="516"/>
      <c r="E51" s="516"/>
      <c r="F51" s="516"/>
      <c r="G51" s="516"/>
      <c r="H51" s="516"/>
      <c r="I51" s="516"/>
      <c r="J51" s="516"/>
      <c r="K51" s="516"/>
      <c r="L51" s="516"/>
      <c r="M51" s="391"/>
      <c r="N51" s="418"/>
      <c r="O51" s="419"/>
      <c r="P51" s="419"/>
      <c r="Q51" s="419"/>
      <c r="R51" s="419"/>
      <c r="S51" s="420"/>
    </row>
    <row r="52" spans="1:19" ht="15" customHeight="1" x14ac:dyDescent="0.25">
      <c r="A52" s="504"/>
      <c r="B52" s="389"/>
      <c r="C52" s="516"/>
      <c r="D52" s="516"/>
      <c r="E52" s="516"/>
      <c r="F52" s="516"/>
      <c r="G52" s="516"/>
      <c r="H52" s="516"/>
      <c r="I52" s="516"/>
      <c r="J52" s="516"/>
      <c r="K52" s="516"/>
      <c r="L52" s="516"/>
      <c r="M52" s="391"/>
      <c r="N52" s="418"/>
      <c r="O52" s="419"/>
      <c r="P52" s="419"/>
      <c r="Q52" s="419"/>
      <c r="R52" s="419"/>
      <c r="S52" s="420"/>
    </row>
    <row r="53" spans="1:19" ht="15" customHeight="1" thickBot="1" x14ac:dyDescent="0.3">
      <c r="A53" s="505"/>
      <c r="B53" s="443"/>
      <c r="C53" s="444"/>
      <c r="D53" s="444"/>
      <c r="E53" s="444"/>
      <c r="F53" s="444"/>
      <c r="G53" s="444"/>
      <c r="H53" s="444"/>
      <c r="I53" s="444"/>
      <c r="J53" s="444"/>
      <c r="K53" s="444"/>
      <c r="L53" s="444"/>
      <c r="M53" s="445"/>
      <c r="N53" s="449"/>
      <c r="O53" s="450"/>
      <c r="P53" s="450"/>
      <c r="Q53" s="450"/>
      <c r="R53" s="450"/>
      <c r="S53" s="451"/>
    </row>
    <row r="54" spans="1:19" ht="15" customHeight="1" x14ac:dyDescent="0.25">
      <c r="A54" s="526" t="s">
        <v>312</v>
      </c>
      <c r="B54" s="389" t="s">
        <v>551</v>
      </c>
      <c r="C54" s="516"/>
      <c r="D54" s="516"/>
      <c r="E54" s="516"/>
      <c r="F54" s="516"/>
      <c r="G54" s="516"/>
      <c r="H54" s="516"/>
      <c r="I54" s="516"/>
      <c r="J54" s="516"/>
      <c r="K54" s="516"/>
      <c r="L54" s="516"/>
      <c r="M54" s="391"/>
      <c r="N54" s="421" t="s">
        <v>349</v>
      </c>
      <c r="O54" s="422"/>
      <c r="P54" s="422"/>
      <c r="Q54" s="422"/>
      <c r="R54" s="422"/>
      <c r="S54" s="423"/>
    </row>
    <row r="55" spans="1:19" ht="15" customHeight="1" x14ac:dyDescent="0.25">
      <c r="A55" s="407"/>
      <c r="B55" s="389"/>
      <c r="C55" s="516"/>
      <c r="D55" s="516"/>
      <c r="E55" s="516"/>
      <c r="F55" s="516"/>
      <c r="G55" s="516"/>
      <c r="H55" s="516"/>
      <c r="I55" s="516"/>
      <c r="J55" s="516"/>
      <c r="K55" s="516"/>
      <c r="L55" s="516"/>
      <c r="M55" s="391"/>
      <c r="N55" s="418"/>
      <c r="O55" s="419"/>
      <c r="P55" s="419"/>
      <c r="Q55" s="419"/>
      <c r="R55" s="419"/>
      <c r="S55" s="420"/>
    </row>
    <row r="56" spans="1:19" ht="15" customHeight="1" x14ac:dyDescent="0.25">
      <c r="A56" s="407"/>
      <c r="B56" s="389"/>
      <c r="C56" s="516"/>
      <c r="D56" s="516"/>
      <c r="E56" s="516"/>
      <c r="F56" s="516"/>
      <c r="G56" s="516"/>
      <c r="H56" s="516"/>
      <c r="I56" s="516"/>
      <c r="J56" s="516"/>
      <c r="K56" s="516"/>
      <c r="L56" s="516"/>
      <c r="M56" s="391"/>
      <c r="N56" s="418"/>
      <c r="O56" s="419"/>
      <c r="P56" s="419"/>
      <c r="Q56" s="419"/>
      <c r="R56" s="419"/>
      <c r="S56" s="420"/>
    </row>
    <row r="57" spans="1:19" ht="15" customHeight="1" x14ac:dyDescent="0.25">
      <c r="A57" s="407"/>
      <c r="B57" s="389"/>
      <c r="C57" s="516"/>
      <c r="D57" s="516"/>
      <c r="E57" s="516"/>
      <c r="F57" s="516"/>
      <c r="G57" s="516"/>
      <c r="H57" s="516"/>
      <c r="I57" s="516"/>
      <c r="J57" s="516"/>
      <c r="K57" s="516"/>
      <c r="L57" s="516"/>
      <c r="M57" s="391"/>
      <c r="N57" s="418"/>
      <c r="O57" s="419"/>
      <c r="P57" s="419"/>
      <c r="Q57" s="419"/>
      <c r="R57" s="419"/>
      <c r="S57" s="420"/>
    </row>
    <row r="58" spans="1:19" ht="15" customHeight="1" x14ac:dyDescent="0.25">
      <c r="A58" s="407"/>
      <c r="B58" s="392"/>
      <c r="C58" s="393"/>
      <c r="D58" s="393"/>
      <c r="E58" s="393"/>
      <c r="F58" s="393"/>
      <c r="G58" s="393"/>
      <c r="H58" s="393"/>
      <c r="I58" s="393"/>
      <c r="J58" s="393"/>
      <c r="K58" s="393"/>
      <c r="L58" s="393"/>
      <c r="M58" s="394"/>
      <c r="N58" s="424"/>
      <c r="O58" s="425"/>
      <c r="P58" s="425"/>
      <c r="Q58" s="425"/>
      <c r="R58" s="425"/>
      <c r="S58" s="426"/>
    </row>
    <row r="59" spans="1:19" ht="15" customHeight="1" x14ac:dyDescent="0.25">
      <c r="A59" s="407"/>
      <c r="B59" s="386" t="s">
        <v>552</v>
      </c>
      <c r="C59" s="387"/>
      <c r="D59" s="387"/>
      <c r="E59" s="387"/>
      <c r="F59" s="387"/>
      <c r="G59" s="387"/>
      <c r="H59" s="387"/>
      <c r="I59" s="387"/>
      <c r="J59" s="387"/>
      <c r="K59" s="387"/>
      <c r="L59" s="387"/>
      <c r="M59" s="388"/>
      <c r="N59" s="415" t="s">
        <v>353</v>
      </c>
      <c r="O59" s="416"/>
      <c r="P59" s="416"/>
      <c r="Q59" s="416"/>
      <c r="R59" s="416"/>
      <c r="S59" s="417"/>
    </row>
    <row r="60" spans="1:19" ht="15" customHeight="1" x14ac:dyDescent="0.25">
      <c r="A60" s="407"/>
      <c r="B60" s="389"/>
      <c r="C60" s="516"/>
      <c r="D60" s="516"/>
      <c r="E60" s="516"/>
      <c r="F60" s="516"/>
      <c r="G60" s="516"/>
      <c r="H60" s="516"/>
      <c r="I60" s="516"/>
      <c r="J60" s="516"/>
      <c r="K60" s="516"/>
      <c r="L60" s="516"/>
      <c r="M60" s="391"/>
      <c r="N60" s="418" t="s">
        <v>354</v>
      </c>
      <c r="O60" s="419"/>
      <c r="P60" s="419"/>
      <c r="Q60" s="419"/>
      <c r="R60" s="419"/>
      <c r="S60" s="420"/>
    </row>
    <row r="61" spans="1:19" ht="15" customHeight="1" x14ac:dyDescent="0.25">
      <c r="A61" s="407"/>
      <c r="B61" s="389"/>
      <c r="C61" s="516"/>
      <c r="D61" s="516"/>
      <c r="E61" s="516"/>
      <c r="F61" s="516"/>
      <c r="G61" s="516"/>
      <c r="H61" s="516"/>
      <c r="I61" s="516"/>
      <c r="J61" s="516"/>
      <c r="K61" s="516"/>
      <c r="L61" s="516"/>
      <c r="M61" s="391"/>
      <c r="N61" s="418"/>
      <c r="O61" s="419"/>
      <c r="P61" s="419"/>
      <c r="Q61" s="419"/>
      <c r="R61" s="419"/>
      <c r="S61" s="420"/>
    </row>
    <row r="62" spans="1:19" ht="15" customHeight="1" x14ac:dyDescent="0.25">
      <c r="A62" s="407"/>
      <c r="B62" s="389"/>
      <c r="C62" s="516"/>
      <c r="D62" s="516"/>
      <c r="E62" s="516"/>
      <c r="F62" s="516"/>
      <c r="G62" s="516"/>
      <c r="H62" s="516"/>
      <c r="I62" s="516"/>
      <c r="J62" s="516"/>
      <c r="K62" s="516"/>
      <c r="L62" s="516"/>
      <c r="M62" s="391"/>
      <c r="N62" s="418"/>
      <c r="O62" s="419"/>
      <c r="P62" s="419"/>
      <c r="Q62" s="419"/>
      <c r="R62" s="419"/>
      <c r="S62" s="420"/>
    </row>
    <row r="63" spans="1:19" ht="15" customHeight="1" x14ac:dyDescent="0.25">
      <c r="A63" s="407"/>
      <c r="B63" s="392"/>
      <c r="C63" s="393"/>
      <c r="D63" s="393"/>
      <c r="E63" s="393"/>
      <c r="F63" s="393"/>
      <c r="G63" s="393"/>
      <c r="H63" s="393"/>
      <c r="I63" s="393"/>
      <c r="J63" s="393"/>
      <c r="K63" s="393"/>
      <c r="L63" s="393"/>
      <c r="M63" s="394"/>
      <c r="N63" s="424"/>
      <c r="O63" s="425"/>
      <c r="P63" s="425"/>
      <c r="Q63" s="425"/>
      <c r="R63" s="425"/>
      <c r="S63" s="426"/>
    </row>
    <row r="64" spans="1:19" ht="15" customHeight="1" x14ac:dyDescent="0.25">
      <c r="A64" s="407"/>
      <c r="B64" s="386" t="s">
        <v>553</v>
      </c>
      <c r="C64" s="387"/>
      <c r="D64" s="387"/>
      <c r="E64" s="387"/>
      <c r="F64" s="387"/>
      <c r="G64" s="387"/>
      <c r="H64" s="387"/>
      <c r="I64" s="387"/>
      <c r="J64" s="387"/>
      <c r="K64" s="387"/>
      <c r="L64" s="387"/>
      <c r="M64" s="388"/>
      <c r="N64" s="415" t="s">
        <v>350</v>
      </c>
      <c r="O64" s="416"/>
      <c r="P64" s="416"/>
      <c r="Q64" s="416"/>
      <c r="R64" s="416"/>
      <c r="S64" s="417"/>
    </row>
    <row r="65" spans="1:19" ht="15" customHeight="1" x14ac:dyDescent="0.25">
      <c r="A65" s="407"/>
      <c r="B65" s="389"/>
      <c r="C65" s="516"/>
      <c r="D65" s="516"/>
      <c r="E65" s="516"/>
      <c r="F65" s="516"/>
      <c r="G65" s="516"/>
      <c r="H65" s="516"/>
      <c r="I65" s="516"/>
      <c r="J65" s="516"/>
      <c r="K65" s="516"/>
      <c r="L65" s="516"/>
      <c r="M65" s="391"/>
      <c r="N65" s="418" t="s">
        <v>352</v>
      </c>
      <c r="O65" s="419"/>
      <c r="P65" s="419"/>
      <c r="Q65" s="419"/>
      <c r="R65" s="419"/>
      <c r="S65" s="420"/>
    </row>
    <row r="66" spans="1:19" ht="15" customHeight="1" x14ac:dyDescent="0.25">
      <c r="A66" s="407"/>
      <c r="B66" s="389"/>
      <c r="C66" s="516"/>
      <c r="D66" s="516"/>
      <c r="E66" s="516"/>
      <c r="F66" s="516"/>
      <c r="G66" s="516"/>
      <c r="H66" s="516"/>
      <c r="I66" s="516"/>
      <c r="J66" s="516"/>
      <c r="K66" s="516"/>
      <c r="L66" s="516"/>
      <c r="M66" s="391"/>
      <c r="N66" s="418"/>
      <c r="O66" s="419"/>
      <c r="P66" s="419"/>
      <c r="Q66" s="419"/>
      <c r="R66" s="419"/>
      <c r="S66" s="420"/>
    </row>
    <row r="67" spans="1:19" ht="15" customHeight="1" x14ac:dyDescent="0.25">
      <c r="A67" s="407"/>
      <c r="B67" s="389"/>
      <c r="C67" s="516"/>
      <c r="D67" s="516"/>
      <c r="E67" s="516"/>
      <c r="F67" s="516"/>
      <c r="G67" s="516"/>
      <c r="H67" s="516"/>
      <c r="I67" s="516"/>
      <c r="J67" s="516"/>
      <c r="K67" s="516"/>
      <c r="L67" s="516"/>
      <c r="M67" s="391"/>
      <c r="N67" s="418"/>
      <c r="O67" s="419"/>
      <c r="P67" s="419"/>
      <c r="Q67" s="419"/>
      <c r="R67" s="419"/>
      <c r="S67" s="420"/>
    </row>
    <row r="68" spans="1:19" ht="15" customHeight="1" x14ac:dyDescent="0.25">
      <c r="A68" s="407"/>
      <c r="B68" s="392"/>
      <c r="C68" s="393"/>
      <c r="D68" s="393"/>
      <c r="E68" s="393"/>
      <c r="F68" s="393"/>
      <c r="G68" s="393"/>
      <c r="H68" s="393"/>
      <c r="I68" s="393"/>
      <c r="J68" s="393"/>
      <c r="K68" s="393"/>
      <c r="L68" s="393"/>
      <c r="M68" s="394"/>
      <c r="N68" s="424"/>
      <c r="O68" s="425"/>
      <c r="P68" s="425"/>
      <c r="Q68" s="425"/>
      <c r="R68" s="425"/>
      <c r="S68" s="426"/>
    </row>
    <row r="69" spans="1:19" ht="15" customHeight="1" x14ac:dyDescent="0.25">
      <c r="A69" s="427"/>
      <c r="B69" s="428"/>
      <c r="C69" s="428"/>
      <c r="D69" s="428"/>
      <c r="E69" s="428"/>
      <c r="F69" s="428"/>
      <c r="G69" s="428"/>
      <c r="H69" s="428"/>
      <c r="I69" s="428"/>
      <c r="J69" s="428"/>
      <c r="K69" s="428"/>
      <c r="L69" s="428"/>
      <c r="M69" s="428"/>
      <c r="N69" s="428"/>
      <c r="O69" s="428"/>
      <c r="P69" s="428"/>
      <c r="Q69" s="428"/>
      <c r="R69" s="428"/>
      <c r="S69" s="429"/>
    </row>
    <row r="70" spans="1:19" ht="20.100000000000001" customHeight="1" x14ac:dyDescent="0.25">
      <c r="A70" s="314" t="s">
        <v>277</v>
      </c>
      <c r="B70" s="315"/>
      <c r="C70" s="315"/>
      <c r="D70" s="315"/>
      <c r="E70" s="315"/>
      <c r="F70" s="315"/>
      <c r="G70" s="315"/>
      <c r="H70" s="315"/>
      <c r="I70" s="315"/>
      <c r="J70" s="91"/>
      <c r="K70" s="372" t="s">
        <v>283</v>
      </c>
      <c r="L70" s="283"/>
      <c r="M70" s="283"/>
      <c r="N70" s="283"/>
      <c r="O70" s="283"/>
      <c r="P70" s="283"/>
      <c r="Q70" s="283"/>
      <c r="R70" s="283"/>
      <c r="S70" s="373"/>
    </row>
    <row r="71" spans="1:19" ht="15" customHeight="1" x14ac:dyDescent="0.25">
      <c r="A71" s="407" t="s">
        <v>278</v>
      </c>
      <c r="B71" s="380" t="s">
        <v>279</v>
      </c>
      <c r="C71" s="381"/>
      <c r="D71" s="381"/>
      <c r="E71" s="381"/>
      <c r="F71" s="382"/>
      <c r="G71" s="430">
        <f>Z1_IBs!G21</f>
        <v>30</v>
      </c>
      <c r="H71" s="431"/>
      <c r="I71" s="432"/>
      <c r="J71" s="414"/>
      <c r="K71" s="404" t="s">
        <v>315</v>
      </c>
      <c r="L71" s="369" t="s">
        <v>274</v>
      </c>
      <c r="M71" s="370"/>
      <c r="N71" s="370"/>
      <c r="O71" s="370"/>
      <c r="P71" s="370"/>
      <c r="Q71" s="370"/>
      <c r="R71" s="370"/>
      <c r="S71" s="371"/>
    </row>
    <row r="72" spans="1:19" ht="15" customHeight="1" x14ac:dyDescent="0.25">
      <c r="A72" s="407"/>
      <c r="B72" s="383" t="s">
        <v>280</v>
      </c>
      <c r="C72" s="384"/>
      <c r="D72" s="384"/>
      <c r="E72" s="384"/>
      <c r="F72" s="385"/>
      <c r="G72" s="398">
        <f>SUM(G73:I83)</f>
        <v>30</v>
      </c>
      <c r="H72" s="399"/>
      <c r="I72" s="400"/>
      <c r="J72" s="414"/>
      <c r="K72" s="405"/>
      <c r="L72" s="513" t="s">
        <v>357</v>
      </c>
      <c r="M72" s="514"/>
      <c r="N72" s="514"/>
      <c r="O72" s="514"/>
      <c r="P72" s="514"/>
      <c r="Q72" s="514"/>
      <c r="R72" s="514"/>
      <c r="S72" s="515"/>
    </row>
    <row r="73" spans="1:19" ht="15" customHeight="1" x14ac:dyDescent="0.25">
      <c r="A73" s="407"/>
      <c r="B73" s="363" t="s">
        <v>254</v>
      </c>
      <c r="C73" s="364"/>
      <c r="D73" s="364"/>
      <c r="E73" s="364"/>
      <c r="F73" s="365"/>
      <c r="G73" s="377">
        <v>10</v>
      </c>
      <c r="H73" s="378"/>
      <c r="I73" s="379"/>
      <c r="J73" s="414"/>
      <c r="K73" s="405"/>
      <c r="L73" s="513" t="s">
        <v>358</v>
      </c>
      <c r="M73" s="514"/>
      <c r="N73" s="514"/>
      <c r="O73" s="514"/>
      <c r="P73" s="514"/>
      <c r="Q73" s="514"/>
      <c r="R73" s="514"/>
      <c r="S73" s="515"/>
    </row>
    <row r="74" spans="1:19" ht="15" customHeight="1" x14ac:dyDescent="0.25">
      <c r="A74" s="407"/>
      <c r="B74" s="363" t="s">
        <v>255</v>
      </c>
      <c r="C74" s="364"/>
      <c r="D74" s="364"/>
      <c r="E74" s="364"/>
      <c r="F74" s="365"/>
      <c r="G74" s="377">
        <v>18</v>
      </c>
      <c r="H74" s="378"/>
      <c r="I74" s="379"/>
      <c r="J74" s="414"/>
      <c r="K74" s="405"/>
      <c r="L74" s="513" t="s">
        <v>359</v>
      </c>
      <c r="M74" s="514"/>
      <c r="N74" s="514"/>
      <c r="O74" s="514"/>
      <c r="P74" s="514"/>
      <c r="Q74" s="514"/>
      <c r="R74" s="514"/>
      <c r="S74" s="515"/>
    </row>
    <row r="75" spans="1:19" ht="15" customHeight="1" x14ac:dyDescent="0.25">
      <c r="A75" s="407"/>
      <c r="B75" s="363" t="s">
        <v>13</v>
      </c>
      <c r="C75" s="364"/>
      <c r="D75" s="364"/>
      <c r="E75" s="364"/>
      <c r="F75" s="365"/>
      <c r="G75" s="377"/>
      <c r="H75" s="378"/>
      <c r="I75" s="379"/>
      <c r="J75" s="414"/>
      <c r="K75" s="405"/>
      <c r="L75" s="513" t="s">
        <v>14</v>
      </c>
      <c r="M75" s="514"/>
      <c r="N75" s="514"/>
      <c r="O75" s="514"/>
      <c r="P75" s="514"/>
      <c r="Q75" s="514"/>
      <c r="R75" s="514"/>
      <c r="S75" s="515"/>
    </row>
    <row r="76" spans="1:19" ht="15" customHeight="1" x14ac:dyDescent="0.25">
      <c r="A76" s="407"/>
      <c r="B76" s="363" t="s">
        <v>256</v>
      </c>
      <c r="C76" s="364"/>
      <c r="D76" s="364"/>
      <c r="E76" s="364"/>
      <c r="F76" s="365"/>
      <c r="G76" s="377"/>
      <c r="H76" s="378"/>
      <c r="I76" s="379"/>
      <c r="J76" s="414"/>
      <c r="K76" s="405"/>
      <c r="L76" s="513"/>
      <c r="M76" s="514"/>
      <c r="N76" s="514"/>
      <c r="O76" s="514"/>
      <c r="P76" s="514"/>
      <c r="Q76" s="514"/>
      <c r="R76" s="514"/>
      <c r="S76" s="515"/>
    </row>
    <row r="77" spans="1:19" ht="15" customHeight="1" x14ac:dyDescent="0.25">
      <c r="A77" s="407"/>
      <c r="B77" s="363" t="s">
        <v>257</v>
      </c>
      <c r="C77" s="364"/>
      <c r="D77" s="364"/>
      <c r="E77" s="364"/>
      <c r="F77" s="365"/>
      <c r="G77" s="377"/>
      <c r="H77" s="378"/>
      <c r="I77" s="379"/>
      <c r="J77" s="414"/>
      <c r="K77" s="405"/>
      <c r="L77" s="513"/>
      <c r="M77" s="514"/>
      <c r="N77" s="514"/>
      <c r="O77" s="514"/>
      <c r="P77" s="514"/>
      <c r="Q77" s="514"/>
      <c r="R77" s="514"/>
      <c r="S77" s="515"/>
    </row>
    <row r="78" spans="1:19" ht="15" customHeight="1" x14ac:dyDescent="0.25">
      <c r="A78" s="407"/>
      <c r="B78" s="363" t="s">
        <v>258</v>
      </c>
      <c r="C78" s="364"/>
      <c r="D78" s="364"/>
      <c r="E78" s="364"/>
      <c r="F78" s="365"/>
      <c r="G78" s="377"/>
      <c r="H78" s="378"/>
      <c r="I78" s="379"/>
      <c r="J78" s="414"/>
      <c r="K78" s="405"/>
      <c r="L78" s="513"/>
      <c r="M78" s="514"/>
      <c r="N78" s="514"/>
      <c r="O78" s="514"/>
      <c r="P78" s="514"/>
      <c r="Q78" s="514"/>
      <c r="R78" s="514"/>
      <c r="S78" s="515"/>
    </row>
    <row r="79" spans="1:19" ht="15" customHeight="1" x14ac:dyDescent="0.25">
      <c r="A79" s="407"/>
      <c r="B79" s="363" t="s">
        <v>259</v>
      </c>
      <c r="C79" s="364"/>
      <c r="D79" s="364"/>
      <c r="E79" s="364"/>
      <c r="F79" s="365"/>
      <c r="G79" s="377"/>
      <c r="H79" s="378"/>
      <c r="I79" s="379"/>
      <c r="J79" s="414"/>
      <c r="K79" s="406"/>
      <c r="L79" s="513"/>
      <c r="M79" s="514"/>
      <c r="N79" s="514"/>
      <c r="O79" s="514"/>
      <c r="P79" s="514"/>
      <c r="Q79" s="514"/>
      <c r="R79" s="514"/>
      <c r="S79" s="515"/>
    </row>
    <row r="80" spans="1:19" ht="15" customHeight="1" x14ac:dyDescent="0.25">
      <c r="A80" s="407"/>
      <c r="B80" s="363" t="s">
        <v>260</v>
      </c>
      <c r="C80" s="364"/>
      <c r="D80" s="364"/>
      <c r="E80" s="364"/>
      <c r="F80" s="365"/>
      <c r="G80" s="377"/>
      <c r="H80" s="378"/>
      <c r="I80" s="379"/>
      <c r="J80" s="414"/>
      <c r="K80" s="404" t="s">
        <v>316</v>
      </c>
      <c r="L80" s="369" t="s">
        <v>274</v>
      </c>
      <c r="M80" s="370"/>
      <c r="N80" s="370"/>
      <c r="O80" s="370"/>
      <c r="P80" s="370"/>
      <c r="Q80" s="370"/>
      <c r="R80" s="370"/>
      <c r="S80" s="371"/>
    </row>
    <row r="81" spans="1:19" ht="15" customHeight="1" x14ac:dyDescent="0.25">
      <c r="A81" s="407"/>
      <c r="B81" s="363" t="s">
        <v>326</v>
      </c>
      <c r="C81" s="364"/>
      <c r="D81" s="364"/>
      <c r="E81" s="364"/>
      <c r="F81" s="365"/>
      <c r="G81" s="377"/>
      <c r="H81" s="378"/>
      <c r="I81" s="379"/>
      <c r="J81" s="414"/>
      <c r="K81" s="405"/>
      <c r="L81" s="513" t="s">
        <v>384</v>
      </c>
      <c r="M81" s="514"/>
      <c r="N81" s="514"/>
      <c r="O81" s="514"/>
      <c r="P81" s="514"/>
      <c r="Q81" s="514"/>
      <c r="R81" s="514"/>
      <c r="S81" s="515"/>
    </row>
    <row r="82" spans="1:19" ht="15" customHeight="1" x14ac:dyDescent="0.25">
      <c r="A82" s="407"/>
      <c r="B82" s="363" t="s">
        <v>261</v>
      </c>
      <c r="C82" s="364"/>
      <c r="D82" s="364"/>
      <c r="E82" s="364"/>
      <c r="F82" s="365"/>
      <c r="G82" s="377">
        <v>2</v>
      </c>
      <c r="H82" s="378"/>
      <c r="I82" s="379"/>
      <c r="J82" s="414"/>
      <c r="K82" s="405"/>
      <c r="L82" s="513" t="s">
        <v>386</v>
      </c>
      <c r="M82" s="514"/>
      <c r="N82" s="514"/>
      <c r="O82" s="514"/>
      <c r="P82" s="514"/>
      <c r="Q82" s="514"/>
      <c r="R82" s="514"/>
      <c r="S82" s="515"/>
    </row>
    <row r="83" spans="1:19" ht="15" customHeight="1" x14ac:dyDescent="0.25">
      <c r="A83" s="407"/>
      <c r="B83" s="363" t="s">
        <v>262</v>
      </c>
      <c r="C83" s="364"/>
      <c r="D83" s="364"/>
      <c r="E83" s="364"/>
      <c r="F83" s="365"/>
      <c r="G83" s="377"/>
      <c r="H83" s="378"/>
      <c r="I83" s="379"/>
      <c r="J83" s="414"/>
      <c r="K83" s="405"/>
      <c r="L83" s="513" t="s">
        <v>394</v>
      </c>
      <c r="M83" s="514"/>
      <c r="N83" s="514"/>
      <c r="O83" s="514"/>
      <c r="P83" s="514"/>
      <c r="Q83" s="514"/>
      <c r="R83" s="514"/>
      <c r="S83" s="515"/>
    </row>
    <row r="84" spans="1:19" ht="15" customHeight="1" x14ac:dyDescent="0.25">
      <c r="A84" s="407"/>
      <c r="B84" s="366" t="s">
        <v>281</v>
      </c>
      <c r="C84" s="367"/>
      <c r="D84" s="367"/>
      <c r="E84" s="367"/>
      <c r="F84" s="368"/>
      <c r="G84" s="411">
        <f>Z1_IBs!H21</f>
        <v>20</v>
      </c>
      <c r="H84" s="412"/>
      <c r="I84" s="413"/>
      <c r="J84" s="414"/>
      <c r="K84" s="405"/>
      <c r="L84" s="374"/>
      <c r="M84" s="375"/>
      <c r="N84" s="375"/>
      <c r="O84" s="375"/>
      <c r="P84" s="375"/>
      <c r="Q84" s="375"/>
      <c r="R84" s="375"/>
      <c r="S84" s="376"/>
    </row>
    <row r="85" spans="1:19" ht="15" customHeight="1" x14ac:dyDescent="0.25">
      <c r="A85" s="407"/>
      <c r="B85" s="408" t="s">
        <v>282</v>
      </c>
      <c r="C85" s="409"/>
      <c r="D85" s="409"/>
      <c r="E85" s="409"/>
      <c r="F85" s="410"/>
      <c r="G85" s="398">
        <f>SUM(G84,G71)</f>
        <v>50</v>
      </c>
      <c r="H85" s="399"/>
      <c r="I85" s="400"/>
      <c r="J85" s="481"/>
      <c r="K85" s="406"/>
      <c r="L85" s="374"/>
      <c r="M85" s="375"/>
      <c r="N85" s="375"/>
      <c r="O85" s="375"/>
      <c r="P85" s="375"/>
      <c r="Q85" s="375"/>
      <c r="R85" s="375"/>
      <c r="S85" s="376"/>
    </row>
    <row r="86" spans="1:19" ht="15" customHeight="1" x14ac:dyDescent="0.25">
      <c r="A86" s="401"/>
      <c r="B86" s="402"/>
      <c r="C86" s="402"/>
      <c r="D86" s="402"/>
      <c r="E86" s="402"/>
      <c r="F86" s="402"/>
      <c r="G86" s="402"/>
      <c r="H86" s="402"/>
      <c r="I86" s="402"/>
      <c r="J86" s="402"/>
      <c r="K86" s="402"/>
      <c r="L86" s="402"/>
      <c r="M86" s="402"/>
      <c r="N86" s="402"/>
      <c r="O86" s="402"/>
      <c r="P86" s="402"/>
      <c r="Q86" s="402"/>
      <c r="R86" s="402"/>
      <c r="S86" s="403"/>
    </row>
    <row r="87" spans="1:19" ht="20.100000000000001" customHeight="1" x14ac:dyDescent="0.25">
      <c r="A87" s="478" t="s">
        <v>284</v>
      </c>
      <c r="B87" s="479"/>
      <c r="C87" s="479"/>
      <c r="D87" s="479"/>
      <c r="E87" s="479"/>
      <c r="F87" s="479"/>
      <c r="G87" s="479"/>
      <c r="H87" s="479"/>
      <c r="I87" s="479"/>
      <c r="J87" s="479"/>
      <c r="K87" s="479"/>
      <c r="L87" s="479"/>
      <c r="M87" s="479"/>
      <c r="N87" s="479"/>
      <c r="O87" s="479"/>
      <c r="P87" s="479"/>
      <c r="Q87" s="479"/>
      <c r="R87" s="479"/>
      <c r="S87" s="480"/>
    </row>
    <row r="88" spans="1:19" ht="15" customHeight="1" x14ac:dyDescent="0.25">
      <c r="A88" s="487" t="s">
        <v>294</v>
      </c>
      <c r="B88" s="488" t="s">
        <v>285</v>
      </c>
      <c r="C88" s="489"/>
      <c r="D88" s="489"/>
      <c r="E88" s="490"/>
      <c r="F88" s="488" t="str">
        <f>Z1_IBs!E21</f>
        <v xml:space="preserve">pass </v>
      </c>
      <c r="G88" s="489"/>
      <c r="H88" s="489"/>
      <c r="I88" s="490"/>
      <c r="J88" s="491"/>
      <c r="K88" s="495" t="s">
        <v>287</v>
      </c>
      <c r="L88" s="492" t="s">
        <v>288</v>
      </c>
      <c r="M88" s="493"/>
      <c r="N88" s="493"/>
      <c r="O88" s="493"/>
      <c r="P88" s="493"/>
      <c r="Q88" s="493"/>
      <c r="R88" s="493"/>
      <c r="S88" s="494"/>
    </row>
    <row r="89" spans="1:19" ht="15" customHeight="1" x14ac:dyDescent="0.25">
      <c r="A89" s="487"/>
      <c r="B89" s="475" t="s">
        <v>274</v>
      </c>
      <c r="C89" s="476"/>
      <c r="D89" s="476"/>
      <c r="E89" s="477"/>
      <c r="F89" s="475" t="s">
        <v>286</v>
      </c>
      <c r="G89" s="476"/>
      <c r="H89" s="476"/>
      <c r="I89" s="477"/>
      <c r="J89" s="491"/>
      <c r="K89" s="495"/>
      <c r="L89" s="395" t="s">
        <v>289</v>
      </c>
      <c r="M89" s="396"/>
      <c r="N89" s="396"/>
      <c r="O89" s="396"/>
      <c r="P89" s="396"/>
      <c r="Q89" s="396"/>
      <c r="R89" s="396"/>
      <c r="S89" s="397"/>
    </row>
    <row r="90" spans="1:19" ht="15" customHeight="1" x14ac:dyDescent="0.25">
      <c r="A90" s="487"/>
      <c r="B90" s="469"/>
      <c r="C90" s="470"/>
      <c r="D90" s="470"/>
      <c r="E90" s="471"/>
      <c r="F90" s="472"/>
      <c r="G90" s="473"/>
      <c r="H90" s="473"/>
      <c r="I90" s="474"/>
      <c r="J90" s="491"/>
      <c r="K90" s="495"/>
      <c r="L90" s="395" t="s">
        <v>290</v>
      </c>
      <c r="M90" s="396"/>
      <c r="N90" s="396"/>
      <c r="O90" s="396"/>
      <c r="P90" s="396"/>
      <c r="Q90" s="396"/>
      <c r="R90" s="396"/>
      <c r="S90" s="397"/>
    </row>
    <row r="91" spans="1:19" ht="15" customHeight="1" x14ac:dyDescent="0.25">
      <c r="A91" s="487"/>
      <c r="B91" s="469"/>
      <c r="C91" s="470"/>
      <c r="D91" s="470"/>
      <c r="E91" s="471"/>
      <c r="F91" s="472"/>
      <c r="G91" s="473"/>
      <c r="H91" s="473"/>
      <c r="I91" s="474"/>
      <c r="J91" s="491"/>
      <c r="K91" s="495"/>
      <c r="L91" s="395" t="s">
        <v>291</v>
      </c>
      <c r="M91" s="396"/>
      <c r="N91" s="396"/>
      <c r="O91" s="396"/>
      <c r="P91" s="396"/>
      <c r="Q91" s="396"/>
      <c r="R91" s="396"/>
      <c r="S91" s="397"/>
    </row>
    <row r="92" spans="1:19" ht="15" customHeight="1" x14ac:dyDescent="0.25">
      <c r="A92" s="487"/>
      <c r="B92" s="469"/>
      <c r="C92" s="470"/>
      <c r="D92" s="470"/>
      <c r="E92" s="471"/>
      <c r="F92" s="472"/>
      <c r="G92" s="473"/>
      <c r="H92" s="473"/>
      <c r="I92" s="474"/>
      <c r="J92" s="491"/>
      <c r="K92" s="495"/>
      <c r="L92" s="395" t="s">
        <v>292</v>
      </c>
      <c r="M92" s="396"/>
      <c r="N92" s="396"/>
      <c r="O92" s="396"/>
      <c r="P92" s="396"/>
      <c r="Q92" s="396"/>
      <c r="R92" s="396"/>
      <c r="S92" s="397"/>
    </row>
    <row r="93" spans="1:19" ht="15" customHeight="1" x14ac:dyDescent="0.25">
      <c r="A93" s="487"/>
      <c r="B93" s="469"/>
      <c r="C93" s="470"/>
      <c r="D93" s="470"/>
      <c r="E93" s="471"/>
      <c r="F93" s="472"/>
      <c r="G93" s="473"/>
      <c r="H93" s="473"/>
      <c r="I93" s="474"/>
      <c r="J93" s="491"/>
      <c r="K93" s="495"/>
      <c r="L93" s="395" t="s">
        <v>293</v>
      </c>
      <c r="M93" s="396"/>
      <c r="N93" s="396"/>
      <c r="O93" s="396"/>
      <c r="P93" s="396"/>
      <c r="Q93" s="396"/>
      <c r="R93" s="396"/>
      <c r="S93" s="397"/>
    </row>
    <row r="94" spans="1:19" ht="15" customHeight="1" x14ac:dyDescent="0.25">
      <c r="A94" s="487"/>
      <c r="B94" s="469"/>
      <c r="C94" s="470"/>
      <c r="D94" s="470"/>
      <c r="E94" s="471"/>
      <c r="F94" s="472"/>
      <c r="G94" s="473"/>
      <c r="H94" s="473"/>
      <c r="I94" s="474"/>
      <c r="J94" s="491"/>
      <c r="K94" s="495"/>
      <c r="L94" s="395" t="s">
        <v>563</v>
      </c>
      <c r="M94" s="396"/>
      <c r="N94" s="396"/>
      <c r="O94" s="396"/>
      <c r="P94" s="396"/>
      <c r="Q94" s="396"/>
      <c r="R94" s="396"/>
      <c r="S94" s="397"/>
    </row>
    <row r="95" spans="1:19" ht="15" customHeight="1" x14ac:dyDescent="0.25">
      <c r="A95" s="401"/>
      <c r="B95" s="402"/>
      <c r="C95" s="402"/>
      <c r="D95" s="402"/>
      <c r="E95" s="402"/>
      <c r="F95" s="402"/>
      <c r="G95" s="402"/>
      <c r="H95" s="402"/>
      <c r="I95" s="402"/>
      <c r="J95" s="402"/>
      <c r="K95" s="402"/>
      <c r="L95" s="402"/>
      <c r="M95" s="402"/>
      <c r="N95" s="402"/>
      <c r="O95" s="402"/>
      <c r="P95" s="402"/>
      <c r="Q95" s="402"/>
      <c r="R95" s="402"/>
      <c r="S95" s="403"/>
    </row>
    <row r="96" spans="1:19" ht="20.100000000000001" customHeight="1" x14ac:dyDescent="0.25">
      <c r="A96" s="482" t="s">
        <v>297</v>
      </c>
      <c r="B96" s="483" t="s">
        <v>295</v>
      </c>
      <c r="C96" s="483"/>
      <c r="D96" s="483"/>
      <c r="E96" s="483"/>
      <c r="F96" s="483"/>
      <c r="G96" s="483"/>
      <c r="H96" s="483"/>
      <c r="I96" s="483"/>
      <c r="J96" s="483"/>
      <c r="K96" s="483"/>
      <c r="L96" s="483"/>
      <c r="M96" s="483"/>
      <c r="N96" s="483"/>
      <c r="O96" s="483"/>
      <c r="P96" s="483"/>
      <c r="Q96" s="483"/>
      <c r="R96" s="483"/>
      <c r="S96" s="484"/>
    </row>
    <row r="97" spans="1:19" ht="15" customHeight="1" x14ac:dyDescent="0.25">
      <c r="A97" s="482"/>
      <c r="B97" s="318" t="s">
        <v>296</v>
      </c>
      <c r="C97" s="318"/>
      <c r="D97" s="318"/>
      <c r="E97" s="318"/>
      <c r="F97" s="318"/>
      <c r="G97" s="318"/>
      <c r="H97" s="318"/>
      <c r="I97" s="318"/>
      <c r="J97" s="318"/>
      <c r="K97" s="318"/>
      <c r="L97" s="318"/>
      <c r="M97" s="318"/>
      <c r="N97" s="318"/>
      <c r="O97" s="318"/>
      <c r="P97" s="318"/>
      <c r="Q97" s="318"/>
      <c r="R97" s="318"/>
      <c r="S97" s="319"/>
    </row>
    <row r="98" spans="1:19" ht="212.25" customHeight="1" x14ac:dyDescent="0.25">
      <c r="A98" s="482"/>
      <c r="B98" s="511" t="s">
        <v>554</v>
      </c>
      <c r="C98" s="511"/>
      <c r="D98" s="511"/>
      <c r="E98" s="511"/>
      <c r="F98" s="511"/>
      <c r="G98" s="511"/>
      <c r="H98" s="511"/>
      <c r="I98" s="511"/>
      <c r="J98" s="511"/>
      <c r="K98" s="511"/>
      <c r="L98" s="511"/>
      <c r="M98" s="511"/>
      <c r="N98" s="511"/>
      <c r="O98" s="511"/>
      <c r="P98" s="511"/>
      <c r="Q98" s="511"/>
      <c r="R98" s="511"/>
      <c r="S98" s="512"/>
    </row>
    <row r="99" spans="1:19" ht="15" customHeight="1" x14ac:dyDescent="0.25">
      <c r="A99" s="482"/>
      <c r="B99" s="485" t="s">
        <v>298</v>
      </c>
      <c r="C99" s="485"/>
      <c r="D99" s="485"/>
      <c r="E99" s="485"/>
      <c r="F99" s="485"/>
      <c r="G99" s="485"/>
      <c r="H99" s="485"/>
      <c r="I99" s="485"/>
      <c r="J99" s="485"/>
      <c r="K99" s="485"/>
      <c r="L99" s="485"/>
      <c r="M99" s="485"/>
      <c r="N99" s="485"/>
      <c r="O99" s="485"/>
      <c r="P99" s="485"/>
      <c r="Q99" s="485"/>
      <c r="R99" s="485"/>
      <c r="S99" s="486"/>
    </row>
    <row r="100" spans="1:19" ht="76.900000000000006" customHeight="1" x14ac:dyDescent="0.25">
      <c r="A100" s="482"/>
      <c r="B100" s="511" t="s">
        <v>555</v>
      </c>
      <c r="C100" s="511"/>
      <c r="D100" s="511"/>
      <c r="E100" s="511"/>
      <c r="F100" s="511"/>
      <c r="G100" s="511"/>
      <c r="H100" s="511"/>
      <c r="I100" s="511"/>
      <c r="J100" s="511"/>
      <c r="K100" s="511"/>
      <c r="L100" s="511"/>
      <c r="M100" s="511"/>
      <c r="N100" s="511"/>
      <c r="O100" s="511"/>
      <c r="P100" s="511"/>
      <c r="Q100" s="511"/>
      <c r="R100" s="511"/>
      <c r="S100" s="512"/>
    </row>
    <row r="101" spans="1:19" ht="15" customHeight="1" x14ac:dyDescent="0.25">
      <c r="A101" s="482"/>
      <c r="B101" s="485" t="s">
        <v>299</v>
      </c>
      <c r="C101" s="485"/>
      <c r="D101" s="485"/>
      <c r="E101" s="485"/>
      <c r="F101" s="485"/>
      <c r="G101" s="485"/>
      <c r="H101" s="485"/>
      <c r="I101" s="485"/>
      <c r="J101" s="485"/>
      <c r="K101" s="485"/>
      <c r="L101" s="485"/>
      <c r="M101" s="485"/>
      <c r="N101" s="485"/>
      <c r="O101" s="485"/>
      <c r="P101" s="485"/>
      <c r="Q101" s="485"/>
      <c r="R101" s="485"/>
      <c r="S101" s="486"/>
    </row>
    <row r="102" spans="1:19" ht="85.15" customHeight="1" x14ac:dyDescent="0.25">
      <c r="A102" s="482"/>
      <c r="B102" s="511" t="s">
        <v>556</v>
      </c>
      <c r="C102" s="511"/>
      <c r="D102" s="511"/>
      <c r="E102" s="511"/>
      <c r="F102" s="511"/>
      <c r="G102" s="511"/>
      <c r="H102" s="511"/>
      <c r="I102" s="511"/>
      <c r="J102" s="511"/>
      <c r="K102" s="511"/>
      <c r="L102" s="511"/>
      <c r="M102" s="511"/>
      <c r="N102" s="511"/>
      <c r="O102" s="511"/>
      <c r="P102" s="511"/>
      <c r="Q102" s="511"/>
      <c r="R102" s="511"/>
      <c r="S102" s="512"/>
    </row>
    <row r="103" spans="1:19" ht="15" customHeight="1" x14ac:dyDescent="0.25">
      <c r="A103" s="92"/>
      <c r="B103" s="93"/>
      <c r="C103" s="94"/>
      <c r="D103" s="94"/>
      <c r="E103" s="94"/>
      <c r="F103" s="94"/>
      <c r="G103" s="94"/>
      <c r="H103" s="94"/>
      <c r="I103" s="94"/>
      <c r="J103" s="94"/>
      <c r="K103" s="94"/>
      <c r="L103" s="94"/>
      <c r="M103" s="94"/>
      <c r="N103" s="94"/>
      <c r="O103" s="94"/>
      <c r="P103" s="94"/>
      <c r="Q103" s="94"/>
      <c r="R103" s="94"/>
      <c r="S103" s="99"/>
    </row>
  </sheetData>
  <sheetProtection algorithmName="SHA-512" hashValue="ElMTjXu60OKjVNSyTMO9NsPfutQaC6nfd4NsN/seaWVhZqx0tae0zJ0l5Hkw+nStfY3FWiE9VB8z8Kgt2FLxww==" saltValue="Vyh0H+KOcS2W+EO9W5lvqA==" spinCount="100000" sheet="1" objects="1" scenarios="1"/>
  <mergeCells count="179">
    <mergeCell ref="A1:B1"/>
    <mergeCell ref="A3:C3"/>
    <mergeCell ref="D3:I3"/>
    <mergeCell ref="A4:C4"/>
    <mergeCell ref="D4:I4"/>
    <mergeCell ref="A5:C5"/>
    <mergeCell ref="D5:K5"/>
    <mergeCell ref="A8:S8"/>
    <mergeCell ref="A10:S10"/>
    <mergeCell ref="A11:A13"/>
    <mergeCell ref="B11:M12"/>
    <mergeCell ref="N11:S12"/>
    <mergeCell ref="B13:M13"/>
    <mergeCell ref="L5:M5"/>
    <mergeCell ref="O5:P5"/>
    <mergeCell ref="Q5:S5"/>
    <mergeCell ref="A6:S6"/>
    <mergeCell ref="A7:C7"/>
    <mergeCell ref="J7:K7"/>
    <mergeCell ref="L7:M7"/>
    <mergeCell ref="O7:P7"/>
    <mergeCell ref="Q7:R7"/>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N54:S68" xr:uid="{316E3489-5156-4930-8E7E-8B19423584C2}">
      <formula1>KEK_Z1</formula1>
    </dataValidation>
    <dataValidation type="list" allowBlank="1" showInputMessage="1" showErrorMessage="1" sqref="N34:S53" xr:uid="{E88E1D41-FAAA-4960-ABC4-AB96BD083DD8}">
      <formula1>KEU_Z1</formula1>
    </dataValidation>
    <dataValidation type="list" allowBlank="1" showInputMessage="1" showErrorMessage="1" sqref="N14:S33" xr:uid="{DC6E89FE-DA80-4383-8465-97D91B458318}">
      <formula1>KEW_Z1</formula1>
    </dataValidation>
    <dataValidation type="list" allowBlank="1" showInputMessage="1" showErrorMessage="1" sqref="L81:L85" xr:uid="{A9DCE672-E436-49B1-8C76-75CA02C05BA7}">
      <formula1>PRAC_STUD</formula1>
    </dataValidation>
    <dataValidation type="list" allowBlank="1" showInputMessage="1" showErrorMessage="1" sqref="L72:L79" xr:uid="{4F46BBD2-6F7C-45DE-84F0-76779D5CBBD8}">
      <formula1>METODY</formula1>
    </dataValidation>
    <dataValidation type="list" allowBlank="1" showInputMessage="1" showErrorMessage="1" sqref="L7" xr:uid="{CCD2BD4F-DD22-4A61-8394-73EAE090C02E}">
      <formula1>STATUS</formula1>
    </dataValidation>
    <dataValidation type="list" allowBlank="1" showInputMessage="1" showErrorMessage="1" sqref="B90:E94" xr:uid="{A9C3C7CA-CE9E-4D1C-8EB5-EED0233960DF}">
      <formula1>ZAL</formula1>
    </dataValidation>
  </dataValidations>
  <hyperlinks>
    <hyperlink ref="P13" r:id="rId1" xr:uid="{BB555D1A-11F2-44F7-BA47-402A2017D639}"/>
  </hyperlinks>
  <printOptions horizontalCentered="1"/>
  <pageMargins left="0.31496062992125984" right="0.31496062992125984" top="0.55118110236220474" bottom="0.15748031496062992" header="0.31496062992125984" footer="0.31496062992125984"/>
  <pageSetup paperSize="9" scale="42" orientation="portrait" r:id="rId2"/>
  <headerFooter>
    <oddHeader>&amp;C&amp;"Century Gothic,Pogrubiony"&amp;12&amp;K05-048COURSE DESCRIPTION&amp;R&amp;G</oddHeader>
  </headerFooter>
  <rowBreaks count="1" manualBreakCount="1">
    <brk id="68" max="16383" man="1"/>
  </rowBreaks>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346B51-E926-43E0-9474-DDFE46EDE307}">
  <sheetPr codeName="Arkusz14">
    <tabColor rgb="FFC6E0B4"/>
    <pageSetUpPr fitToPage="1"/>
  </sheetPr>
  <dimension ref="A1:S351"/>
  <sheetViews>
    <sheetView showGridLines="0" zoomScale="85" zoomScaleNormal="85" zoomScaleSheetLayoutView="50" workbookViewId="0">
      <selection sqref="A1:B1"/>
    </sheetView>
  </sheetViews>
  <sheetFormatPr defaultRowHeight="15" x14ac:dyDescent="0.25"/>
  <cols>
    <col min="1" max="1" width="16.7109375" style="70" customWidth="1"/>
    <col min="2" max="3" width="10.7109375" style="70" customWidth="1"/>
    <col min="4" max="5" width="20.7109375" style="70" customWidth="1"/>
    <col min="6" max="9" width="10.7109375" style="70" customWidth="1"/>
    <col min="10" max="10" width="20.7109375" style="70" customWidth="1"/>
    <col min="11" max="18" width="10.7109375" style="70" customWidth="1"/>
    <col min="19" max="16384" width="9.140625" style="70"/>
  </cols>
  <sheetData>
    <row r="1" spans="1:19" ht="26.25" thickBot="1" x14ac:dyDescent="0.3">
      <c r="A1" s="344" t="str">
        <f>Z1_IBs!B2</f>
        <v>2020/2021</v>
      </c>
      <c r="B1" s="345"/>
      <c r="C1" s="68"/>
      <c r="D1" s="69"/>
    </row>
    <row r="2" spans="1:19" ht="9.9499999999999993" customHeight="1" thickBot="1" x14ac:dyDescent="0.3"/>
    <row r="3" spans="1:19" ht="39" customHeight="1" thickBot="1" x14ac:dyDescent="0.3">
      <c r="A3" s="337" t="s">
        <v>300</v>
      </c>
      <c r="B3" s="338"/>
      <c r="C3" s="347" t="str">
        <f>Z1_IBs!B26</f>
        <v>Module Z1/3</v>
      </c>
      <c r="D3" s="348"/>
      <c r="E3" s="348"/>
      <c r="F3" s="349"/>
      <c r="G3" s="71"/>
      <c r="H3" s="71"/>
      <c r="I3" s="71"/>
      <c r="J3" s="71"/>
      <c r="K3" s="71"/>
      <c r="L3" s="72"/>
      <c r="M3" s="72"/>
      <c r="N3" s="72"/>
      <c r="O3" s="72"/>
      <c r="P3" s="72"/>
      <c r="Q3" s="72"/>
    </row>
    <row r="4" spans="1:19" s="203" customFormat="1" ht="39.75" customHeight="1" thickBot="1" x14ac:dyDescent="0.3">
      <c r="A4" s="346" t="s">
        <v>301</v>
      </c>
      <c r="B4" s="346"/>
      <c r="C4" s="353" t="str">
        <f>Z1_IBs!C26</f>
        <v>Key Competences in Business</v>
      </c>
      <c r="D4" s="354"/>
      <c r="E4" s="354"/>
      <c r="F4" s="354"/>
      <c r="G4" s="354"/>
      <c r="H4" s="354"/>
      <c r="I4" s="354"/>
      <c r="J4" s="355"/>
      <c r="K4" s="337" t="s">
        <v>308</v>
      </c>
      <c r="L4" s="338"/>
      <c r="M4" s="189">
        <f>Z1_IBs!D26</f>
        <v>13</v>
      </c>
      <c r="N4" s="356" t="s">
        <v>116</v>
      </c>
      <c r="O4" s="343"/>
      <c r="P4" s="350" t="str">
        <f>Z1_IBs!F26</f>
        <v>dr M. Stankiewicz</v>
      </c>
      <c r="Q4" s="351"/>
      <c r="R4" s="352"/>
    </row>
    <row r="5" spans="1:19" s="204" customFormat="1" ht="9.9499999999999993" customHeight="1" thickBot="1" x14ac:dyDescent="0.3">
      <c r="A5" s="336"/>
      <c r="B5" s="336"/>
      <c r="C5" s="336"/>
      <c r="D5" s="336"/>
      <c r="E5" s="336"/>
      <c r="F5" s="336"/>
      <c r="G5" s="336"/>
      <c r="H5" s="336"/>
      <c r="I5" s="336"/>
      <c r="J5" s="336"/>
      <c r="K5" s="336"/>
      <c r="L5" s="336"/>
      <c r="M5" s="336"/>
      <c r="N5" s="336"/>
      <c r="O5" s="336"/>
      <c r="P5" s="336"/>
      <c r="Q5" s="336"/>
      <c r="R5" s="336"/>
    </row>
    <row r="6" spans="1:19" s="203" customFormat="1" ht="43.15" customHeight="1" thickBot="1" x14ac:dyDescent="0.3">
      <c r="A6" s="337" t="s">
        <v>265</v>
      </c>
      <c r="B6" s="338"/>
      <c r="C6" s="347" t="str">
        <f>Z1_IBs!B3</f>
        <v>MANAGEMENT</v>
      </c>
      <c r="D6" s="349"/>
      <c r="E6" s="73" t="str">
        <f>Z1_IBs!B4</f>
        <v>Bachelor</v>
      </c>
      <c r="F6" s="187" t="s">
        <v>267</v>
      </c>
      <c r="G6" s="85" t="s">
        <v>9</v>
      </c>
      <c r="H6" s="187" t="s">
        <v>113</v>
      </c>
      <c r="I6" s="85">
        <v>2</v>
      </c>
      <c r="J6" s="95" t="s">
        <v>310</v>
      </c>
      <c r="K6" s="339" t="s">
        <v>251</v>
      </c>
      <c r="L6" s="341"/>
      <c r="M6" s="342" t="s">
        <v>269</v>
      </c>
      <c r="N6" s="343"/>
      <c r="O6" s="189" t="s">
        <v>270</v>
      </c>
      <c r="P6" s="360" t="s">
        <v>271</v>
      </c>
      <c r="Q6" s="359"/>
      <c r="R6" s="189">
        <f>Z1_IBs!G26</f>
        <v>120</v>
      </c>
    </row>
    <row r="7" spans="1:19" ht="9.9499999999999993" customHeight="1" thickBot="1" x14ac:dyDescent="0.3">
      <c r="B7" s="74"/>
      <c r="C7" s="74"/>
      <c r="D7" s="74"/>
      <c r="E7" s="74"/>
      <c r="F7" s="74"/>
      <c r="G7" s="74"/>
      <c r="H7" s="74"/>
      <c r="I7" s="74"/>
      <c r="J7" s="74"/>
      <c r="K7" s="74"/>
      <c r="L7" s="74"/>
      <c r="M7" s="75"/>
      <c r="N7" s="74"/>
      <c r="O7" s="74"/>
      <c r="P7" s="74"/>
      <c r="Q7" s="74"/>
    </row>
    <row r="8" spans="1:19" ht="15" customHeight="1" x14ac:dyDescent="0.25">
      <c r="A8" s="311"/>
      <c r="B8" s="312"/>
      <c r="C8" s="312"/>
      <c r="D8" s="312"/>
      <c r="E8" s="312"/>
      <c r="F8" s="312"/>
      <c r="G8" s="312"/>
      <c r="H8" s="312"/>
      <c r="I8" s="312"/>
      <c r="J8" s="312"/>
      <c r="K8" s="312"/>
      <c r="L8" s="312"/>
      <c r="M8" s="312"/>
      <c r="N8" s="312"/>
      <c r="O8" s="312"/>
      <c r="P8" s="312"/>
      <c r="Q8" s="312"/>
      <c r="R8" s="313"/>
      <c r="S8" s="203"/>
    </row>
    <row r="9" spans="1:19" ht="30" customHeight="1" x14ac:dyDescent="0.25">
      <c r="A9" s="282" t="s">
        <v>303</v>
      </c>
      <c r="B9" s="283"/>
      <c r="C9" s="283"/>
      <c r="D9" s="283"/>
      <c r="E9" s="283"/>
      <c r="F9" s="283"/>
      <c r="G9" s="283"/>
      <c r="H9" s="283"/>
      <c r="I9" s="283"/>
      <c r="J9" s="283"/>
      <c r="K9" s="283"/>
      <c r="L9" s="283"/>
      <c r="M9" s="283"/>
      <c r="N9" s="283"/>
      <c r="O9" s="283"/>
      <c r="P9" s="283"/>
      <c r="Q9" s="283"/>
      <c r="R9" s="373"/>
    </row>
    <row r="10" spans="1:19" ht="15" customHeight="1" x14ac:dyDescent="0.25">
      <c r="A10" s="539" t="s">
        <v>304</v>
      </c>
      <c r="B10" s="540"/>
      <c r="C10" s="540"/>
      <c r="D10" s="540"/>
      <c r="E10" s="540"/>
      <c r="F10" s="540"/>
      <c r="G10" s="540"/>
      <c r="H10" s="540"/>
      <c r="I10" s="540"/>
      <c r="J10" s="540"/>
      <c r="K10" s="540"/>
      <c r="L10" s="540"/>
      <c r="M10" s="540"/>
      <c r="N10" s="540"/>
      <c r="O10" s="540"/>
      <c r="P10" s="540"/>
      <c r="Q10" s="540"/>
      <c r="R10" s="541"/>
    </row>
    <row r="11" spans="1:19" ht="109.5" customHeight="1" thickBot="1" x14ac:dyDescent="0.3">
      <c r="A11" s="323" t="s">
        <v>775</v>
      </c>
      <c r="B11" s="324"/>
      <c r="C11" s="324"/>
      <c r="D11" s="324"/>
      <c r="E11" s="324"/>
      <c r="F11" s="324"/>
      <c r="G11" s="324"/>
      <c r="H11" s="324"/>
      <c r="I11" s="324"/>
      <c r="J11" s="324"/>
      <c r="K11" s="324"/>
      <c r="L11" s="324"/>
      <c r="M11" s="324"/>
      <c r="N11" s="324"/>
      <c r="O11" s="324"/>
      <c r="P11" s="324"/>
      <c r="Q11" s="324"/>
      <c r="R11" s="325"/>
    </row>
    <row r="12" spans="1:19" ht="9.9499999999999993" customHeight="1" thickBot="1" x14ac:dyDescent="0.3">
      <c r="A12" s="302"/>
      <c r="B12" s="302"/>
      <c r="C12" s="302"/>
      <c r="D12" s="302"/>
      <c r="E12" s="302"/>
      <c r="F12" s="302"/>
      <c r="G12" s="302"/>
      <c r="H12" s="302"/>
      <c r="I12" s="302"/>
      <c r="J12" s="302"/>
      <c r="K12" s="302"/>
      <c r="L12" s="302"/>
      <c r="M12" s="302"/>
      <c r="N12" s="302"/>
      <c r="O12" s="302"/>
      <c r="P12" s="302"/>
      <c r="Q12" s="302"/>
      <c r="R12" s="302"/>
    </row>
    <row r="13" spans="1:19" ht="15" customHeight="1" x14ac:dyDescent="0.25">
      <c r="A13" s="184"/>
      <c r="B13" s="185"/>
      <c r="C13" s="185"/>
      <c r="D13" s="185"/>
      <c r="E13" s="185"/>
      <c r="F13" s="185"/>
      <c r="G13" s="185"/>
      <c r="H13" s="185"/>
      <c r="I13" s="185"/>
      <c r="J13" s="185"/>
      <c r="K13" s="185"/>
      <c r="L13" s="185"/>
      <c r="M13" s="185"/>
      <c r="N13" s="185"/>
      <c r="O13" s="185"/>
      <c r="P13" s="185"/>
      <c r="Q13" s="185"/>
      <c r="R13" s="186"/>
      <c r="S13" s="203"/>
    </row>
    <row r="14" spans="1:19" ht="30" customHeight="1" x14ac:dyDescent="0.25">
      <c r="A14" s="314" t="s">
        <v>305</v>
      </c>
      <c r="B14" s="315"/>
      <c r="C14" s="315"/>
      <c r="D14" s="315"/>
      <c r="E14" s="315"/>
      <c r="F14" s="315"/>
      <c r="G14" s="315"/>
      <c r="H14" s="315"/>
      <c r="I14" s="315"/>
      <c r="J14" s="315"/>
      <c r="K14" s="315"/>
      <c r="L14" s="315"/>
      <c r="M14" s="315"/>
      <c r="N14" s="315"/>
      <c r="O14" s="315"/>
      <c r="P14" s="315"/>
      <c r="Q14" s="315"/>
      <c r="R14" s="316"/>
    </row>
    <row r="15" spans="1:19" s="205" customFormat="1" ht="15" customHeight="1" x14ac:dyDescent="0.25">
      <c r="A15" s="317" t="s">
        <v>306</v>
      </c>
      <c r="B15" s="318"/>
      <c r="C15" s="318"/>
      <c r="D15" s="318"/>
      <c r="E15" s="318"/>
      <c r="F15" s="318"/>
      <c r="G15" s="318"/>
      <c r="H15" s="318"/>
      <c r="I15" s="318"/>
      <c r="J15" s="318"/>
      <c r="K15" s="318"/>
      <c r="L15" s="318"/>
      <c r="M15" s="318"/>
      <c r="N15" s="318"/>
      <c r="O15" s="318"/>
      <c r="P15" s="318"/>
      <c r="Q15" s="318"/>
      <c r="R15" s="319"/>
    </row>
    <row r="16" spans="1:19" ht="48.75" customHeight="1" thickBot="1" x14ac:dyDescent="0.3">
      <c r="A16" s="308" t="s">
        <v>776</v>
      </c>
      <c r="B16" s="309"/>
      <c r="C16" s="309"/>
      <c r="D16" s="309"/>
      <c r="E16" s="309"/>
      <c r="F16" s="309"/>
      <c r="G16" s="309"/>
      <c r="H16" s="309"/>
      <c r="I16" s="309"/>
      <c r="J16" s="309"/>
      <c r="K16" s="309"/>
      <c r="L16" s="309"/>
      <c r="M16" s="309"/>
      <c r="N16" s="309"/>
      <c r="O16" s="309"/>
      <c r="P16" s="309"/>
      <c r="Q16" s="309"/>
      <c r="R16" s="310"/>
    </row>
    <row r="17" spans="1:19" ht="9.9499999999999993" customHeight="1" thickBot="1" x14ac:dyDescent="0.3">
      <c r="A17" s="302"/>
      <c r="B17" s="302"/>
      <c r="C17" s="302"/>
      <c r="D17" s="302"/>
      <c r="E17" s="302"/>
      <c r="F17" s="302"/>
      <c r="G17" s="302"/>
      <c r="H17" s="302"/>
      <c r="I17" s="302"/>
      <c r="J17" s="302"/>
      <c r="K17" s="302"/>
      <c r="L17" s="302"/>
      <c r="M17" s="302"/>
      <c r="N17" s="302"/>
      <c r="O17" s="302"/>
      <c r="P17" s="302"/>
      <c r="Q17" s="302"/>
      <c r="R17" s="302"/>
    </row>
    <row r="18" spans="1:19" ht="15" customHeight="1" x14ac:dyDescent="0.25">
      <c r="A18" s="311"/>
      <c r="B18" s="312"/>
      <c r="C18" s="312"/>
      <c r="D18" s="312"/>
      <c r="E18" s="312"/>
      <c r="F18" s="312"/>
      <c r="G18" s="312"/>
      <c r="H18" s="312"/>
      <c r="I18" s="312"/>
      <c r="J18" s="312"/>
      <c r="K18" s="312"/>
      <c r="L18" s="312"/>
      <c r="M18" s="312"/>
      <c r="N18" s="312"/>
      <c r="O18" s="312"/>
      <c r="P18" s="312"/>
      <c r="Q18" s="312"/>
      <c r="R18" s="313"/>
      <c r="S18" s="203"/>
    </row>
    <row r="19" spans="1:19" ht="30" customHeight="1" x14ac:dyDescent="0.25">
      <c r="A19" s="314" t="s">
        <v>273</v>
      </c>
      <c r="B19" s="315"/>
      <c r="C19" s="315"/>
      <c r="D19" s="315"/>
      <c r="E19" s="315"/>
      <c r="F19" s="315"/>
      <c r="G19" s="315"/>
      <c r="H19" s="315"/>
      <c r="I19" s="315"/>
      <c r="J19" s="315"/>
      <c r="K19" s="315"/>
      <c r="L19" s="315"/>
      <c r="M19" s="315"/>
      <c r="N19" s="315"/>
      <c r="O19" s="315"/>
      <c r="P19" s="315"/>
      <c r="Q19" s="315"/>
      <c r="R19" s="316"/>
    </row>
    <row r="20" spans="1:19" ht="15" customHeight="1" x14ac:dyDescent="0.25">
      <c r="A20" s="317" t="s">
        <v>307</v>
      </c>
      <c r="B20" s="318"/>
      <c r="C20" s="318"/>
      <c r="D20" s="318"/>
      <c r="E20" s="318"/>
      <c r="F20" s="318"/>
      <c r="G20" s="318"/>
      <c r="H20" s="318"/>
      <c r="I20" s="318"/>
      <c r="J20" s="318"/>
      <c r="K20" s="318"/>
      <c r="L20" s="318"/>
      <c r="M20" s="318"/>
      <c r="N20" s="318"/>
      <c r="O20" s="318"/>
      <c r="P20" s="318"/>
      <c r="Q20" s="318"/>
      <c r="R20" s="319"/>
    </row>
    <row r="21" spans="1:19" ht="39.950000000000003" customHeight="1" x14ac:dyDescent="0.25">
      <c r="A21" s="558" t="s">
        <v>323</v>
      </c>
      <c r="B21" s="261"/>
      <c r="C21" s="261"/>
      <c r="D21" s="261"/>
      <c r="E21" s="262"/>
      <c r="F21" s="559" t="s">
        <v>324</v>
      </c>
      <c r="G21" s="264"/>
      <c r="H21" s="264"/>
      <c r="I21" s="264"/>
      <c r="J21" s="264"/>
      <c r="K21" s="265"/>
      <c r="L21" s="559" t="s">
        <v>325</v>
      </c>
      <c r="M21" s="264"/>
      <c r="N21" s="264"/>
      <c r="O21" s="264"/>
      <c r="P21" s="264"/>
      <c r="Q21" s="264"/>
      <c r="R21" s="332"/>
    </row>
    <row r="22" spans="1:19" ht="127.5" customHeight="1" thickBot="1" x14ac:dyDescent="0.3">
      <c r="A22" s="536" t="s">
        <v>779</v>
      </c>
      <c r="B22" s="537"/>
      <c r="C22" s="537"/>
      <c r="D22" s="537"/>
      <c r="E22" s="537"/>
      <c r="F22" s="537" t="s">
        <v>777</v>
      </c>
      <c r="G22" s="537"/>
      <c r="H22" s="537"/>
      <c r="I22" s="537"/>
      <c r="J22" s="537"/>
      <c r="K22" s="537"/>
      <c r="L22" s="537" t="s">
        <v>778</v>
      </c>
      <c r="M22" s="537"/>
      <c r="N22" s="537"/>
      <c r="O22" s="537"/>
      <c r="P22" s="537"/>
      <c r="Q22" s="537"/>
      <c r="R22" s="538"/>
    </row>
    <row r="23" spans="1:19" ht="9.9499999999999993" customHeight="1" thickBot="1" x14ac:dyDescent="0.3">
      <c r="A23" s="302"/>
      <c r="B23" s="302"/>
      <c r="C23" s="302"/>
      <c r="D23" s="302"/>
      <c r="E23" s="302"/>
      <c r="F23" s="302"/>
      <c r="G23" s="302"/>
      <c r="H23" s="302"/>
      <c r="I23" s="302"/>
      <c r="J23" s="302"/>
      <c r="K23" s="302"/>
      <c r="L23" s="302"/>
      <c r="M23" s="302"/>
      <c r="N23" s="302"/>
      <c r="O23" s="302"/>
      <c r="P23" s="302"/>
      <c r="Q23" s="302"/>
      <c r="R23" s="302"/>
    </row>
    <row r="24" spans="1:19" ht="15" customHeight="1" x14ac:dyDescent="0.25">
      <c r="A24" s="76"/>
      <c r="B24" s="77"/>
      <c r="C24" s="77"/>
      <c r="D24" s="77"/>
      <c r="E24" s="77"/>
      <c r="F24" s="77"/>
      <c r="G24" s="77"/>
      <c r="H24" s="77"/>
      <c r="I24" s="77"/>
      <c r="J24" s="77"/>
      <c r="K24" s="77"/>
      <c r="L24" s="77"/>
      <c r="M24" s="77"/>
      <c r="N24" s="77"/>
      <c r="O24" s="77"/>
      <c r="P24" s="77"/>
      <c r="Q24" s="77"/>
      <c r="R24" s="78"/>
    </row>
    <row r="25" spans="1:19" ht="20.100000000000001" customHeight="1" x14ac:dyDescent="0.25">
      <c r="A25" s="282" t="s">
        <v>311</v>
      </c>
      <c r="B25" s="283"/>
      <c r="C25" s="283"/>
      <c r="D25" s="283"/>
      <c r="E25" s="283"/>
      <c r="F25" s="283"/>
      <c r="G25" s="283"/>
      <c r="H25" s="283"/>
      <c r="I25" s="283"/>
      <c r="J25" s="283"/>
      <c r="K25" s="283"/>
      <c r="L25" s="283"/>
      <c r="M25" s="283"/>
      <c r="N25" s="283"/>
      <c r="O25" s="283"/>
      <c r="P25" s="283"/>
      <c r="Q25" s="283"/>
      <c r="R25" s="373"/>
    </row>
    <row r="26" spans="1:19" ht="24.95" customHeight="1" x14ac:dyDescent="0.25">
      <c r="A26" s="79" t="s">
        <v>263</v>
      </c>
      <c r="B26" s="286" t="str">
        <f>Z1_IBs!B26</f>
        <v>Module Z1/3</v>
      </c>
      <c r="C26" s="287"/>
      <c r="D26" s="80" t="str">
        <f>Z1_IBs!B27</f>
        <v>Course 3.1.</v>
      </c>
      <c r="E26" s="96" t="str">
        <f>Z1_IBs!B26</f>
        <v>Module Z1/3</v>
      </c>
      <c r="F26" s="294" t="str">
        <f>Z1_IBs!B28</f>
        <v>Course 3.2.</v>
      </c>
      <c r="G26" s="295"/>
      <c r="H26" s="334" t="str">
        <f>Z1_IBs!B26</f>
        <v>Module Z1/3</v>
      </c>
      <c r="I26" s="533"/>
      <c r="J26" s="2" t="str">
        <f>Z1_IBs!B29</f>
        <v>Course 3.3.</v>
      </c>
      <c r="K26" s="249" t="str">
        <f>Z1_IBs!B26</f>
        <v>Module Z1/3</v>
      </c>
      <c r="L26" s="251"/>
      <c r="M26" s="249" t="str">
        <f>Z1_IBs!B30</f>
        <v>Course 3.4.</v>
      </c>
      <c r="N26" s="251"/>
      <c r="O26" s="329"/>
      <c r="P26" s="330"/>
      <c r="Q26" s="329"/>
      <c r="R26" s="534"/>
    </row>
    <row r="27" spans="1:19" s="97" customFormat="1" ht="59.25" customHeight="1" x14ac:dyDescent="0.25">
      <c r="A27" s="171" t="s">
        <v>264</v>
      </c>
      <c r="B27" s="543" t="str">
        <f>Z1_IBs!C27</f>
        <v>Information and Communication Technologies</v>
      </c>
      <c r="C27" s="544"/>
      <c r="D27" s="545"/>
      <c r="E27" s="546" t="str">
        <f>Z1_IBs!C28</f>
        <v>Spreadsheets and Data Bases in Business</v>
      </c>
      <c r="F27" s="547"/>
      <c r="G27" s="548"/>
      <c r="H27" s="549" t="str">
        <f>Z1_IBs!C29</f>
        <v>Foreign Language (2)</v>
      </c>
      <c r="I27" s="550"/>
      <c r="J27" s="551"/>
      <c r="K27" s="552" t="str">
        <f>Z1_IBs!C30</f>
        <v>Sociology</v>
      </c>
      <c r="L27" s="553"/>
      <c r="M27" s="553"/>
      <c r="N27" s="554"/>
      <c r="O27" s="555"/>
      <c r="P27" s="556"/>
      <c r="Q27" s="556"/>
      <c r="R27" s="557"/>
    </row>
    <row r="28" spans="1:19" s="97" customFormat="1" ht="30" customHeight="1" thickBot="1" x14ac:dyDescent="0.3">
      <c r="A28" s="81" t="s">
        <v>308</v>
      </c>
      <c r="B28" s="288">
        <f>Z1_IBs!D27</f>
        <v>3</v>
      </c>
      <c r="C28" s="289"/>
      <c r="D28" s="290"/>
      <c r="E28" s="299">
        <f>Z1_IBs!D28</f>
        <v>4</v>
      </c>
      <c r="F28" s="300"/>
      <c r="G28" s="301"/>
      <c r="H28" s="247">
        <f>Z1_IBs!D29</f>
        <v>4</v>
      </c>
      <c r="I28" s="248"/>
      <c r="J28" s="530"/>
      <c r="K28" s="327">
        <f>Z1_IBs!D30</f>
        <v>2</v>
      </c>
      <c r="L28" s="328"/>
      <c r="M28" s="328"/>
      <c r="N28" s="531"/>
      <c r="O28" s="268"/>
      <c r="P28" s="269"/>
      <c r="Q28" s="269"/>
      <c r="R28" s="532"/>
    </row>
    <row r="29" spans="1:19" s="97" customFormat="1" ht="30" hidden="1" customHeight="1" thickBot="1" x14ac:dyDescent="0.3">
      <c r="A29" s="134"/>
      <c r="B29" s="172"/>
      <c r="C29" s="136" t="s">
        <v>397</v>
      </c>
      <c r="D29" s="173"/>
      <c r="E29" s="174"/>
      <c r="F29" s="139" t="s">
        <v>397</v>
      </c>
      <c r="G29" s="175"/>
      <c r="H29" s="176"/>
      <c r="I29" s="142" t="s">
        <v>397</v>
      </c>
      <c r="J29" s="177"/>
      <c r="K29" s="178"/>
      <c r="L29" s="145" t="s">
        <v>397</v>
      </c>
      <c r="M29" s="179"/>
      <c r="N29" s="180"/>
      <c r="O29" s="181"/>
      <c r="P29" s="148"/>
      <c r="Q29" s="182"/>
      <c r="R29" s="183"/>
    </row>
    <row r="30" spans="1:19" s="97" customFormat="1" x14ac:dyDescent="0.25">
      <c r="B30" s="193"/>
      <c r="C30" s="193"/>
      <c r="D30" s="304"/>
      <c r="E30" s="304"/>
      <c r="F30" s="193"/>
      <c r="G30" s="304"/>
      <c r="H30" s="304"/>
      <c r="I30" s="304"/>
      <c r="J30" s="304"/>
      <c r="K30" s="193"/>
      <c r="L30" s="304"/>
      <c r="M30" s="304"/>
      <c r="N30" s="304"/>
      <c r="O30" s="193"/>
      <c r="P30" s="193"/>
      <c r="Q30" s="193"/>
    </row>
    <row r="31" spans="1:19" s="97" customFormat="1" ht="16.5" x14ac:dyDescent="0.3">
      <c r="B31" s="98"/>
      <c r="C31" s="98"/>
      <c r="D31" s="98"/>
      <c r="E31" s="98"/>
      <c r="F31" s="98"/>
      <c r="G31" s="98"/>
      <c r="H31" s="98"/>
      <c r="I31" s="98"/>
      <c r="J31" s="98"/>
      <c r="K31" s="98"/>
      <c r="L31" s="98"/>
      <c r="M31" s="98"/>
      <c r="N31" s="98"/>
      <c r="O31" s="98"/>
      <c r="P31" s="98"/>
      <c r="Q31" s="98"/>
    </row>
    <row r="32" spans="1:19" s="97" customFormat="1" ht="18" x14ac:dyDescent="0.25">
      <c r="B32" s="303"/>
      <c r="C32" s="303"/>
      <c r="D32" s="303"/>
      <c r="E32" s="303"/>
      <c r="F32" s="303"/>
      <c r="G32" s="303"/>
      <c r="H32" s="303"/>
      <c r="I32" s="303"/>
      <c r="J32" s="303"/>
      <c r="K32" s="303"/>
      <c r="L32" s="303"/>
      <c r="M32" s="303"/>
      <c r="N32" s="303"/>
      <c r="O32" s="303"/>
      <c r="P32" s="303"/>
      <c r="Q32" s="303"/>
    </row>
    <row r="33" spans="2:17" s="97" customFormat="1" x14ac:dyDescent="0.25">
      <c r="B33" s="304"/>
      <c r="C33" s="304"/>
      <c r="D33" s="304"/>
      <c r="E33" s="256"/>
      <c r="F33" s="256"/>
      <c r="G33" s="304"/>
      <c r="H33" s="304"/>
      <c r="I33" s="304"/>
      <c r="J33" s="256"/>
      <c r="K33" s="256"/>
      <c r="L33" s="256"/>
      <c r="M33" s="304"/>
      <c r="N33" s="304"/>
      <c r="O33" s="304"/>
      <c r="P33" s="193"/>
      <c r="Q33" s="194"/>
    </row>
    <row r="34" spans="2:17" s="97" customFormat="1" ht="16.5" x14ac:dyDescent="0.3">
      <c r="B34" s="254"/>
      <c r="C34" s="254"/>
      <c r="D34" s="254"/>
      <c r="E34" s="255"/>
      <c r="F34" s="255"/>
      <c r="G34" s="98"/>
      <c r="H34" s="98"/>
      <c r="I34" s="98"/>
      <c r="J34" s="98"/>
      <c r="K34" s="98"/>
      <c r="L34" s="98"/>
      <c r="M34" s="98"/>
      <c r="N34" s="98"/>
      <c r="O34" s="98"/>
      <c r="P34" s="98"/>
      <c r="Q34" s="98"/>
    </row>
    <row r="35" spans="2:17" s="97" customFormat="1" ht="16.5" x14ac:dyDescent="0.3">
      <c r="B35" s="254"/>
      <c r="C35" s="254"/>
      <c r="D35" s="254"/>
      <c r="E35" s="255"/>
      <c r="F35" s="255"/>
      <c r="G35" s="98"/>
      <c r="H35" s="98"/>
      <c r="I35" s="98"/>
      <c r="J35" s="98"/>
      <c r="K35" s="98"/>
      <c r="L35" s="98"/>
      <c r="M35" s="98"/>
      <c r="N35" s="98"/>
      <c r="O35" s="98"/>
      <c r="P35" s="98"/>
      <c r="Q35" s="98"/>
    </row>
    <row r="36" spans="2:17" s="97" customFormat="1" ht="16.5" x14ac:dyDescent="0.3">
      <c r="B36" s="254"/>
      <c r="C36" s="254"/>
      <c r="D36" s="254"/>
      <c r="E36" s="255"/>
      <c r="F36" s="255"/>
      <c r="G36" s="98"/>
      <c r="H36" s="98"/>
      <c r="I36" s="98"/>
      <c r="J36" s="98"/>
      <c r="K36" s="98"/>
      <c r="L36" s="98"/>
      <c r="M36" s="98"/>
      <c r="N36" s="98"/>
      <c r="O36" s="98"/>
      <c r="P36" s="98"/>
      <c r="Q36" s="98"/>
    </row>
    <row r="37" spans="2:17" s="97" customFormat="1" ht="16.5" x14ac:dyDescent="0.3">
      <c r="B37" s="254"/>
      <c r="C37" s="254"/>
      <c r="D37" s="254"/>
      <c r="E37" s="255"/>
      <c r="F37" s="255"/>
      <c r="G37" s="98"/>
      <c r="H37" s="98"/>
      <c r="I37" s="98"/>
      <c r="J37" s="98"/>
      <c r="K37" s="98"/>
      <c r="L37" s="98"/>
      <c r="M37" s="98"/>
      <c r="N37" s="98"/>
      <c r="O37" s="98"/>
      <c r="P37" s="98"/>
      <c r="Q37" s="98"/>
    </row>
    <row r="38" spans="2:17" s="97" customFormat="1" ht="16.5" x14ac:dyDescent="0.3">
      <c r="B38" s="254"/>
      <c r="C38" s="254"/>
      <c r="D38" s="254"/>
      <c r="E38" s="255"/>
      <c r="F38" s="255"/>
      <c r="G38" s="98"/>
      <c r="H38" s="98"/>
      <c r="I38" s="98"/>
      <c r="J38" s="98"/>
      <c r="K38" s="98"/>
      <c r="L38" s="98"/>
      <c r="M38" s="98"/>
      <c r="N38" s="98"/>
      <c r="O38" s="98"/>
      <c r="P38" s="98"/>
      <c r="Q38" s="98"/>
    </row>
    <row r="39" spans="2:17" s="97" customFormat="1" ht="16.5" x14ac:dyDescent="0.3">
      <c r="B39" s="254"/>
      <c r="C39" s="254"/>
      <c r="D39" s="254"/>
      <c r="E39" s="255"/>
      <c r="F39" s="255"/>
      <c r="G39" s="98"/>
      <c r="H39" s="98"/>
      <c r="I39" s="98"/>
      <c r="J39" s="98"/>
      <c r="K39" s="98"/>
      <c r="L39" s="98"/>
      <c r="M39" s="98"/>
      <c r="N39" s="98"/>
      <c r="O39" s="98"/>
      <c r="P39" s="98"/>
      <c r="Q39" s="98"/>
    </row>
    <row r="40" spans="2:17" s="97" customFormat="1" ht="16.5" x14ac:dyDescent="0.3">
      <c r="B40" s="254"/>
      <c r="C40" s="254"/>
      <c r="D40" s="254"/>
      <c r="E40" s="255"/>
      <c r="F40" s="255"/>
      <c r="G40" s="98"/>
      <c r="H40" s="98"/>
      <c r="I40" s="98"/>
      <c r="J40" s="98"/>
      <c r="K40" s="98"/>
      <c r="L40" s="98"/>
      <c r="M40" s="98"/>
      <c r="N40" s="98"/>
      <c r="O40" s="98"/>
      <c r="P40" s="98"/>
      <c r="Q40" s="98"/>
    </row>
    <row r="41" spans="2:17" s="97" customFormat="1" ht="6" customHeight="1" x14ac:dyDescent="0.3">
      <c r="B41" s="254"/>
      <c r="C41" s="254"/>
      <c r="D41" s="254"/>
      <c r="E41" s="255"/>
      <c r="F41" s="255"/>
      <c r="G41" s="98"/>
      <c r="H41" s="98"/>
      <c r="I41" s="98"/>
      <c r="J41" s="98"/>
      <c r="K41" s="98"/>
      <c r="L41" s="98"/>
      <c r="M41" s="98"/>
      <c r="N41" s="98"/>
      <c r="O41" s="98"/>
      <c r="P41" s="98"/>
      <c r="Q41" s="98"/>
    </row>
    <row r="42" spans="2:17" s="97" customFormat="1" ht="16.5" x14ac:dyDescent="0.3">
      <c r="B42" s="254"/>
      <c r="C42" s="254"/>
      <c r="D42" s="254"/>
      <c r="E42" s="255"/>
      <c r="F42" s="255"/>
      <c r="G42" s="98"/>
      <c r="H42" s="98"/>
      <c r="I42" s="98"/>
      <c r="J42" s="98"/>
      <c r="K42" s="98"/>
      <c r="L42" s="98"/>
      <c r="M42" s="98"/>
      <c r="N42" s="98"/>
      <c r="O42" s="98"/>
      <c r="P42" s="98"/>
      <c r="Q42" s="98"/>
    </row>
    <row r="43" spans="2:17" s="97" customFormat="1" ht="70.5" customHeight="1" x14ac:dyDescent="0.3">
      <c r="B43" s="254"/>
      <c r="C43" s="254"/>
      <c r="D43" s="254"/>
      <c r="E43" s="255"/>
      <c r="F43" s="255"/>
      <c r="G43" s="98"/>
      <c r="H43" s="98"/>
      <c r="I43" s="98"/>
      <c r="J43" s="98"/>
      <c r="K43" s="98"/>
      <c r="L43" s="98"/>
      <c r="M43" s="98"/>
      <c r="N43" s="98"/>
      <c r="O43" s="98"/>
      <c r="P43" s="98"/>
      <c r="Q43" s="98"/>
    </row>
    <row r="44" spans="2:17" s="97" customFormat="1" ht="5.25" customHeight="1" x14ac:dyDescent="0.3">
      <c r="B44" s="195"/>
      <c r="C44" s="195"/>
      <c r="D44" s="195"/>
      <c r="E44" s="255"/>
      <c r="F44" s="255"/>
      <c r="G44" s="98"/>
      <c r="H44" s="98"/>
      <c r="I44" s="98"/>
      <c r="J44" s="98"/>
      <c r="K44" s="98"/>
      <c r="L44" s="98"/>
      <c r="M44" s="98"/>
      <c r="N44" s="98"/>
      <c r="O44" s="98"/>
      <c r="P44" s="98"/>
      <c r="Q44" s="98"/>
    </row>
    <row r="45" spans="2:17" s="97" customFormat="1" ht="16.5" x14ac:dyDescent="0.3">
      <c r="B45" s="98"/>
      <c r="C45" s="98"/>
      <c r="D45" s="98"/>
      <c r="E45" s="98"/>
      <c r="F45" s="98"/>
      <c r="G45" s="98"/>
      <c r="H45" s="98"/>
      <c r="I45" s="98"/>
      <c r="J45" s="98"/>
      <c r="K45" s="98"/>
      <c r="L45" s="98"/>
      <c r="M45" s="98"/>
      <c r="N45" s="98"/>
      <c r="O45" s="98"/>
      <c r="P45" s="98"/>
      <c r="Q45" s="98"/>
    </row>
    <row r="46" spans="2:17" s="97" customFormat="1" ht="60" customHeight="1" x14ac:dyDescent="0.25">
      <c r="B46" s="259"/>
      <c r="C46" s="259"/>
      <c r="D46" s="259"/>
      <c r="E46" s="259"/>
      <c r="F46" s="259"/>
      <c r="G46" s="259"/>
      <c r="H46" s="259"/>
      <c r="I46" s="259"/>
      <c r="J46" s="259"/>
      <c r="K46" s="259"/>
      <c r="L46" s="259"/>
      <c r="M46" s="259"/>
      <c r="N46" s="259"/>
      <c r="O46" s="259"/>
      <c r="P46" s="259"/>
      <c r="Q46" s="259"/>
    </row>
    <row r="47" spans="2:17" s="97" customFormat="1" ht="6" customHeight="1" x14ac:dyDescent="0.3">
      <c r="B47" s="255"/>
      <c r="C47" s="255"/>
      <c r="D47" s="255"/>
      <c r="E47" s="255"/>
      <c r="F47" s="255"/>
      <c r="G47" s="255"/>
      <c r="H47" s="255"/>
      <c r="I47" s="255"/>
      <c r="J47" s="255"/>
      <c r="K47" s="255"/>
      <c r="L47" s="255"/>
      <c r="M47" s="255"/>
      <c r="N47" s="255"/>
      <c r="O47" s="255"/>
      <c r="P47" s="255"/>
      <c r="Q47" s="255"/>
    </row>
    <row r="48" spans="2:17" s="97" customFormat="1" ht="16.5" x14ac:dyDescent="0.3">
      <c r="B48" s="98"/>
      <c r="C48" s="98"/>
      <c r="D48" s="98"/>
      <c r="E48" s="98"/>
      <c r="F48" s="98"/>
      <c r="G48" s="98"/>
      <c r="H48" s="98"/>
      <c r="I48" s="98"/>
      <c r="J48" s="98"/>
      <c r="K48" s="98"/>
      <c r="L48" s="98"/>
      <c r="M48" s="98"/>
      <c r="N48" s="98"/>
      <c r="O48" s="98"/>
      <c r="P48" s="98"/>
      <c r="Q48" s="98"/>
    </row>
    <row r="49" spans="2:17" s="97" customFormat="1" ht="63.75" customHeight="1" x14ac:dyDescent="0.25">
      <c r="B49" s="259"/>
      <c r="C49" s="259"/>
      <c r="D49" s="259"/>
      <c r="E49" s="259"/>
      <c r="F49" s="259"/>
      <c r="G49" s="259"/>
      <c r="H49" s="259"/>
      <c r="I49" s="259"/>
      <c r="J49" s="259"/>
      <c r="K49" s="259"/>
      <c r="L49" s="259"/>
      <c r="M49" s="259"/>
      <c r="N49" s="259"/>
      <c r="O49" s="259"/>
      <c r="P49" s="259"/>
      <c r="Q49" s="259"/>
    </row>
    <row r="50" spans="2:17" s="97" customFormat="1" ht="6" customHeight="1" x14ac:dyDescent="0.3">
      <c r="B50" s="255"/>
      <c r="C50" s="255"/>
      <c r="D50" s="255"/>
      <c r="E50" s="255"/>
      <c r="F50" s="255"/>
      <c r="G50" s="255"/>
      <c r="H50" s="255"/>
      <c r="I50" s="255"/>
      <c r="J50" s="255"/>
      <c r="K50" s="255"/>
      <c r="L50" s="255"/>
      <c r="M50" s="255"/>
      <c r="N50" s="255"/>
      <c r="O50" s="255"/>
      <c r="P50" s="255"/>
      <c r="Q50" s="255"/>
    </row>
    <row r="51" spans="2:17" s="97" customFormat="1" ht="16.5" x14ac:dyDescent="0.3">
      <c r="B51" s="98"/>
      <c r="C51" s="98"/>
      <c r="D51" s="98"/>
      <c r="E51" s="98"/>
      <c r="F51" s="98"/>
      <c r="G51" s="98"/>
      <c r="H51" s="98"/>
      <c r="I51" s="98"/>
      <c r="J51" s="98"/>
      <c r="K51" s="98"/>
      <c r="L51" s="98"/>
      <c r="M51" s="98"/>
      <c r="N51" s="98"/>
      <c r="O51" s="98"/>
      <c r="P51" s="98"/>
      <c r="Q51" s="98"/>
    </row>
    <row r="52" spans="2:17" s="97" customFormat="1" ht="93" customHeight="1" x14ac:dyDescent="0.25">
      <c r="B52" s="259"/>
      <c r="C52" s="259"/>
      <c r="D52" s="259"/>
      <c r="E52" s="259"/>
      <c r="F52" s="259"/>
      <c r="G52" s="259"/>
      <c r="H52" s="259"/>
      <c r="I52" s="259"/>
      <c r="J52" s="259"/>
      <c r="K52" s="259"/>
      <c r="L52" s="259"/>
      <c r="M52" s="259"/>
      <c r="N52" s="259"/>
      <c r="O52" s="259"/>
      <c r="P52" s="259"/>
      <c r="Q52" s="259"/>
    </row>
    <row r="53" spans="2:17" s="97" customFormat="1" ht="6.75" customHeight="1" x14ac:dyDescent="0.3">
      <c r="B53" s="255"/>
      <c r="C53" s="255"/>
      <c r="D53" s="255"/>
      <c r="E53" s="255"/>
      <c r="F53" s="255"/>
      <c r="G53" s="255"/>
      <c r="H53" s="255"/>
      <c r="I53" s="255"/>
      <c r="J53" s="255"/>
      <c r="K53" s="255"/>
      <c r="L53" s="255"/>
      <c r="M53" s="255"/>
      <c r="N53" s="255"/>
      <c r="O53" s="255"/>
      <c r="P53" s="255"/>
      <c r="Q53" s="255"/>
    </row>
    <row r="54" spans="2:17" s="97" customFormat="1" ht="16.5" x14ac:dyDescent="0.3">
      <c r="B54" s="98"/>
      <c r="C54" s="98"/>
      <c r="D54" s="98"/>
      <c r="E54" s="98"/>
      <c r="F54" s="98"/>
      <c r="G54" s="98"/>
      <c r="H54" s="98"/>
      <c r="I54" s="98"/>
      <c r="J54" s="98"/>
      <c r="K54" s="98"/>
      <c r="L54" s="98"/>
      <c r="M54" s="98"/>
      <c r="N54" s="98"/>
      <c r="O54" s="98"/>
      <c r="P54" s="98"/>
      <c r="Q54" s="98"/>
    </row>
    <row r="55" spans="2:17" s="97" customFormat="1" ht="15.75" customHeight="1" x14ac:dyDescent="0.25">
      <c r="B55" s="259"/>
      <c r="C55" s="259"/>
      <c r="D55" s="259"/>
      <c r="E55" s="259"/>
      <c r="F55" s="259"/>
      <c r="G55" s="259"/>
      <c r="H55" s="259"/>
      <c r="I55" s="259"/>
      <c r="J55" s="259"/>
      <c r="K55" s="259"/>
      <c r="L55" s="259"/>
      <c r="M55" s="259"/>
      <c r="N55" s="259"/>
      <c r="O55" s="259"/>
      <c r="P55" s="259"/>
      <c r="Q55" s="259"/>
    </row>
    <row r="56" spans="2:17" s="97" customFormat="1" ht="16.5" x14ac:dyDescent="0.3">
      <c r="B56" s="255"/>
      <c r="C56" s="255"/>
      <c r="D56" s="255"/>
      <c r="E56" s="255"/>
      <c r="F56" s="255"/>
      <c r="G56" s="255"/>
      <c r="H56" s="255"/>
      <c r="I56" s="255"/>
      <c r="J56" s="255"/>
      <c r="K56" s="255"/>
      <c r="L56" s="255"/>
      <c r="M56" s="255"/>
      <c r="N56" s="255"/>
      <c r="O56" s="255"/>
      <c r="P56" s="255"/>
      <c r="Q56" s="255"/>
    </row>
    <row r="57" spans="2:17" s="97" customFormat="1" ht="17.25" customHeight="1" x14ac:dyDescent="0.3">
      <c r="B57" s="98"/>
      <c r="C57" s="98"/>
      <c r="D57" s="98"/>
      <c r="E57" s="98"/>
      <c r="F57" s="98"/>
      <c r="G57" s="98"/>
      <c r="H57" s="98"/>
      <c r="I57" s="98"/>
      <c r="J57" s="98"/>
      <c r="K57" s="98"/>
      <c r="L57" s="98"/>
      <c r="M57" s="98"/>
      <c r="N57" s="98"/>
      <c r="O57" s="98"/>
      <c r="P57" s="98"/>
      <c r="Q57" s="98"/>
    </row>
    <row r="58" spans="2:17" s="97" customFormat="1" ht="18" x14ac:dyDescent="0.25">
      <c r="B58" s="303"/>
      <c r="C58" s="303"/>
      <c r="D58" s="303"/>
      <c r="E58" s="303"/>
      <c r="F58" s="303"/>
      <c r="G58" s="303"/>
      <c r="H58" s="303"/>
      <c r="I58" s="303"/>
      <c r="J58" s="303"/>
      <c r="K58" s="303"/>
      <c r="L58" s="303"/>
      <c r="M58" s="303"/>
      <c r="N58" s="303"/>
      <c r="O58" s="303"/>
      <c r="P58" s="303"/>
      <c r="Q58" s="303"/>
    </row>
    <row r="59" spans="2:17" s="97" customFormat="1" x14ac:dyDescent="0.25">
      <c r="B59" s="304"/>
      <c r="C59" s="193"/>
      <c r="D59" s="256"/>
      <c r="E59" s="256"/>
      <c r="F59" s="256"/>
      <c r="G59" s="305"/>
      <c r="H59" s="256"/>
      <c r="I59" s="256"/>
      <c r="J59" s="256"/>
      <c r="K59" s="256"/>
      <c r="L59" s="256"/>
      <c r="M59" s="256"/>
      <c r="N59" s="256"/>
      <c r="O59" s="256"/>
      <c r="P59" s="256"/>
      <c r="Q59" s="256"/>
    </row>
    <row r="60" spans="2:17" s="97" customFormat="1" x14ac:dyDescent="0.25">
      <c r="B60" s="304"/>
      <c r="C60" s="193"/>
      <c r="D60" s="256"/>
      <c r="E60" s="256"/>
      <c r="F60" s="256"/>
      <c r="G60" s="305"/>
      <c r="H60" s="191"/>
      <c r="I60" s="191"/>
      <c r="J60" s="191"/>
      <c r="K60" s="191"/>
      <c r="L60" s="191"/>
      <c r="M60" s="191"/>
      <c r="N60" s="191"/>
      <c r="O60" s="191"/>
      <c r="P60" s="191"/>
      <c r="Q60" s="191"/>
    </row>
    <row r="61" spans="2:17" s="97" customFormat="1" ht="16.5" x14ac:dyDescent="0.3">
      <c r="B61" s="258"/>
      <c r="C61" s="192"/>
      <c r="D61" s="255"/>
      <c r="E61" s="255"/>
      <c r="F61" s="255"/>
      <c r="G61" s="98"/>
      <c r="H61" s="98"/>
      <c r="I61" s="98"/>
      <c r="J61" s="98"/>
      <c r="K61" s="98"/>
      <c r="L61" s="98"/>
      <c r="M61" s="98"/>
      <c r="N61" s="98"/>
      <c r="O61" s="98"/>
      <c r="P61" s="98"/>
      <c r="Q61" s="98"/>
    </row>
    <row r="62" spans="2:17" s="97" customFormat="1" ht="16.5" x14ac:dyDescent="0.3">
      <c r="B62" s="258"/>
      <c r="C62" s="192"/>
      <c r="D62" s="255"/>
      <c r="E62" s="255"/>
      <c r="F62" s="255"/>
      <c r="G62" s="98"/>
      <c r="H62" s="98"/>
      <c r="I62" s="98"/>
      <c r="J62" s="98"/>
      <c r="K62" s="98"/>
      <c r="L62" s="98"/>
      <c r="M62" s="98"/>
      <c r="N62" s="98"/>
      <c r="O62" s="98"/>
      <c r="P62" s="98"/>
      <c r="Q62" s="98"/>
    </row>
    <row r="63" spans="2:17" s="97" customFormat="1" ht="17.25" customHeight="1" x14ac:dyDescent="0.3">
      <c r="B63" s="258"/>
      <c r="C63" s="192"/>
      <c r="D63" s="255"/>
      <c r="E63" s="255"/>
      <c r="F63" s="255"/>
      <c r="G63" s="98"/>
      <c r="H63" s="98"/>
      <c r="I63" s="98"/>
      <c r="J63" s="98"/>
      <c r="K63" s="98"/>
      <c r="L63" s="98"/>
      <c r="M63" s="98"/>
      <c r="N63" s="98"/>
      <c r="O63" s="98"/>
      <c r="P63" s="98"/>
      <c r="Q63" s="98"/>
    </row>
    <row r="64" spans="2:17" s="97" customFormat="1" ht="16.5" x14ac:dyDescent="0.3">
      <c r="B64" s="258"/>
      <c r="C64" s="192"/>
      <c r="D64" s="255"/>
      <c r="E64" s="255"/>
      <c r="F64" s="255"/>
      <c r="G64" s="98"/>
      <c r="H64" s="98"/>
      <c r="I64" s="98"/>
      <c r="J64" s="98"/>
      <c r="K64" s="98"/>
      <c r="L64" s="98"/>
      <c r="M64" s="98"/>
      <c r="N64" s="98"/>
      <c r="O64" s="98"/>
      <c r="P64" s="98"/>
      <c r="Q64" s="98"/>
    </row>
    <row r="65" spans="2:17" s="97" customFormat="1" ht="16.5" x14ac:dyDescent="0.3">
      <c r="B65" s="258"/>
      <c r="C65" s="192"/>
      <c r="D65" s="255"/>
      <c r="E65" s="255"/>
      <c r="F65" s="255"/>
      <c r="G65" s="98"/>
      <c r="H65" s="98"/>
      <c r="I65" s="98"/>
      <c r="J65" s="98"/>
      <c r="K65" s="98"/>
      <c r="L65" s="98"/>
      <c r="M65" s="98"/>
      <c r="N65" s="98"/>
      <c r="O65" s="98"/>
      <c r="P65" s="98"/>
      <c r="Q65" s="98"/>
    </row>
    <row r="66" spans="2:17" s="97" customFormat="1" ht="16.5" x14ac:dyDescent="0.3">
      <c r="B66" s="258"/>
      <c r="C66" s="192"/>
      <c r="D66" s="255"/>
      <c r="E66" s="255"/>
      <c r="F66" s="255"/>
      <c r="G66" s="98"/>
      <c r="H66" s="98"/>
      <c r="I66" s="98"/>
      <c r="J66" s="98"/>
      <c r="K66" s="98"/>
      <c r="L66" s="98"/>
      <c r="M66" s="98"/>
      <c r="N66" s="98"/>
      <c r="O66" s="98"/>
      <c r="P66" s="98"/>
      <c r="Q66" s="98"/>
    </row>
    <row r="67" spans="2:17" s="97" customFormat="1" ht="16.5" x14ac:dyDescent="0.3">
      <c r="B67" s="258"/>
      <c r="C67" s="192"/>
      <c r="D67" s="255"/>
      <c r="E67" s="255"/>
      <c r="F67" s="255"/>
      <c r="G67" s="98"/>
      <c r="H67" s="98"/>
      <c r="I67" s="98"/>
      <c r="J67" s="98"/>
      <c r="K67" s="98"/>
      <c r="L67" s="98"/>
      <c r="M67" s="98"/>
      <c r="N67" s="98"/>
      <c r="O67" s="98"/>
      <c r="P67" s="98"/>
      <c r="Q67" s="98"/>
    </row>
    <row r="68" spans="2:17" s="97" customFormat="1" ht="16.5" x14ac:dyDescent="0.3">
      <c r="B68" s="258"/>
      <c r="C68" s="192"/>
      <c r="D68" s="255"/>
      <c r="E68" s="255"/>
      <c r="F68" s="255"/>
      <c r="G68" s="98"/>
      <c r="H68" s="98"/>
      <c r="I68" s="98"/>
      <c r="J68" s="98"/>
      <c r="K68" s="98"/>
      <c r="L68" s="98"/>
      <c r="M68" s="98"/>
      <c r="N68" s="98"/>
      <c r="O68" s="98"/>
      <c r="P68" s="98"/>
      <c r="Q68" s="98"/>
    </row>
    <row r="69" spans="2:17" s="97" customFormat="1" ht="17.25" customHeight="1" x14ac:dyDescent="0.3">
      <c r="B69" s="258"/>
      <c r="C69" s="192"/>
      <c r="D69" s="255"/>
      <c r="E69" s="255"/>
      <c r="F69" s="255"/>
      <c r="G69" s="98"/>
      <c r="H69" s="98"/>
      <c r="I69" s="98"/>
      <c r="J69" s="98"/>
      <c r="K69" s="98"/>
      <c r="L69" s="98"/>
      <c r="M69" s="98"/>
      <c r="N69" s="98"/>
      <c r="O69" s="98"/>
      <c r="P69" s="98"/>
      <c r="Q69" s="98"/>
    </row>
    <row r="70" spans="2:17" s="97" customFormat="1" ht="16.5" x14ac:dyDescent="0.3">
      <c r="B70" s="258"/>
      <c r="C70" s="192"/>
      <c r="D70" s="255"/>
      <c r="E70" s="255"/>
      <c r="F70" s="255"/>
      <c r="G70" s="98"/>
      <c r="H70" s="98"/>
      <c r="I70" s="98"/>
      <c r="J70" s="98"/>
      <c r="K70" s="98"/>
      <c r="L70" s="98"/>
      <c r="M70" s="98"/>
      <c r="N70" s="98"/>
      <c r="O70" s="98"/>
      <c r="P70" s="98"/>
      <c r="Q70" s="98"/>
    </row>
    <row r="71" spans="2:17" s="97" customFormat="1" ht="16.5" x14ac:dyDescent="0.3">
      <c r="B71" s="258"/>
      <c r="C71" s="192"/>
      <c r="D71" s="255"/>
      <c r="E71" s="255"/>
      <c r="F71" s="255"/>
      <c r="G71" s="98"/>
      <c r="H71" s="98"/>
      <c r="I71" s="98"/>
      <c r="J71" s="98"/>
      <c r="K71" s="98"/>
      <c r="L71" s="98"/>
      <c r="M71" s="98"/>
      <c r="N71" s="98"/>
      <c r="O71" s="98"/>
      <c r="P71" s="98"/>
      <c r="Q71" s="98"/>
    </row>
    <row r="72" spans="2:17" s="97" customFormat="1" ht="16.5" x14ac:dyDescent="0.3">
      <c r="B72" s="258"/>
      <c r="C72" s="192"/>
      <c r="D72" s="255"/>
      <c r="E72" s="255"/>
      <c r="F72" s="255"/>
      <c r="G72" s="98"/>
      <c r="H72" s="98"/>
      <c r="I72" s="98"/>
      <c r="J72" s="98"/>
      <c r="K72" s="98"/>
      <c r="L72" s="98"/>
      <c r="M72" s="98"/>
      <c r="N72" s="98"/>
      <c r="O72" s="98"/>
      <c r="P72" s="98"/>
      <c r="Q72" s="98"/>
    </row>
    <row r="73" spans="2:17" s="97" customFormat="1" ht="16.5" x14ac:dyDescent="0.3">
      <c r="B73" s="257"/>
      <c r="C73" s="191"/>
      <c r="D73" s="255"/>
      <c r="E73" s="255"/>
      <c r="F73" s="255"/>
      <c r="G73" s="98"/>
      <c r="H73" s="98"/>
      <c r="I73" s="98"/>
      <c r="J73" s="98"/>
      <c r="K73" s="98"/>
      <c r="L73" s="98"/>
      <c r="M73" s="98"/>
      <c r="N73" s="98"/>
      <c r="O73" s="98"/>
      <c r="P73" s="98"/>
      <c r="Q73" s="98"/>
    </row>
    <row r="74" spans="2:17" s="97" customFormat="1" ht="16.5" x14ac:dyDescent="0.3">
      <c r="B74" s="257"/>
      <c r="C74" s="191"/>
      <c r="D74" s="255"/>
      <c r="E74" s="255"/>
      <c r="F74" s="255"/>
      <c r="G74" s="98"/>
      <c r="H74" s="98"/>
      <c r="I74" s="98"/>
      <c r="J74" s="98"/>
      <c r="K74" s="98"/>
      <c r="L74" s="98"/>
      <c r="M74" s="98"/>
      <c r="N74" s="98"/>
      <c r="O74" s="98"/>
      <c r="P74" s="98"/>
      <c r="Q74" s="98"/>
    </row>
    <row r="75" spans="2:17" s="97" customFormat="1" ht="6.75" customHeight="1" x14ac:dyDescent="0.3">
      <c r="B75" s="257"/>
      <c r="C75" s="191"/>
      <c r="D75" s="255"/>
      <c r="E75" s="255"/>
      <c r="F75" s="255"/>
      <c r="G75" s="98"/>
      <c r="H75" s="98"/>
      <c r="I75" s="98"/>
      <c r="J75" s="98"/>
      <c r="K75" s="98"/>
      <c r="L75" s="98"/>
      <c r="M75" s="98"/>
      <c r="N75" s="98"/>
      <c r="O75" s="98"/>
      <c r="P75" s="98"/>
      <c r="Q75" s="98"/>
    </row>
    <row r="76" spans="2:17" s="97" customFormat="1" ht="16.5" x14ac:dyDescent="0.3">
      <c r="B76" s="257"/>
      <c r="C76" s="191"/>
      <c r="D76" s="255"/>
      <c r="E76" s="255"/>
      <c r="F76" s="255"/>
      <c r="G76" s="98"/>
      <c r="H76" s="98"/>
      <c r="I76" s="98"/>
      <c r="J76" s="98"/>
      <c r="K76" s="98"/>
      <c r="L76" s="98"/>
      <c r="M76" s="98"/>
      <c r="N76" s="98"/>
      <c r="O76" s="98"/>
      <c r="P76" s="98"/>
      <c r="Q76" s="98"/>
    </row>
    <row r="77" spans="2:17" s="97" customFormat="1" ht="83.25" customHeight="1" x14ac:dyDescent="0.3">
      <c r="B77" s="257"/>
      <c r="C77" s="191"/>
      <c r="D77" s="255"/>
      <c r="E77" s="255"/>
      <c r="F77" s="255"/>
      <c r="G77" s="98"/>
      <c r="H77" s="98"/>
      <c r="I77" s="98"/>
      <c r="J77" s="98"/>
      <c r="K77" s="98"/>
      <c r="L77" s="98"/>
      <c r="M77" s="98"/>
      <c r="N77" s="98"/>
      <c r="O77" s="98"/>
      <c r="P77" s="98"/>
      <c r="Q77" s="98"/>
    </row>
    <row r="78" spans="2:17" s="97" customFormat="1" ht="6.75" customHeight="1" x14ac:dyDescent="0.3">
      <c r="B78" s="257"/>
      <c r="C78" s="191"/>
      <c r="D78" s="255"/>
      <c r="E78" s="255"/>
      <c r="F78" s="255"/>
      <c r="G78" s="98"/>
      <c r="H78" s="98"/>
      <c r="I78" s="98"/>
      <c r="J78" s="98"/>
      <c r="K78" s="98"/>
      <c r="L78" s="98"/>
      <c r="M78" s="98"/>
      <c r="N78" s="98"/>
      <c r="O78" s="98"/>
      <c r="P78" s="98"/>
      <c r="Q78" s="98"/>
    </row>
    <row r="79" spans="2:17" s="97" customFormat="1" ht="16.5" x14ac:dyDescent="0.3">
      <c r="B79" s="98"/>
      <c r="C79" s="98"/>
      <c r="D79" s="98"/>
      <c r="E79" s="98"/>
      <c r="F79" s="98"/>
      <c r="G79" s="98"/>
      <c r="H79" s="98"/>
      <c r="I79" s="98"/>
      <c r="J79" s="98"/>
      <c r="K79" s="98"/>
      <c r="L79" s="98"/>
      <c r="M79" s="98"/>
      <c r="N79" s="98"/>
      <c r="O79" s="98"/>
      <c r="P79" s="98"/>
      <c r="Q79" s="98"/>
    </row>
    <row r="80" spans="2:17" s="97" customFormat="1" ht="78.75" customHeight="1" x14ac:dyDescent="0.25">
      <c r="B80" s="306"/>
      <c r="C80" s="306"/>
      <c r="D80" s="306"/>
      <c r="E80" s="306"/>
      <c r="F80" s="306"/>
      <c r="G80" s="306"/>
      <c r="H80" s="306"/>
      <c r="I80" s="306"/>
      <c r="J80" s="306"/>
      <c r="K80" s="306"/>
      <c r="L80" s="306"/>
      <c r="M80" s="306"/>
      <c r="N80" s="306"/>
      <c r="O80" s="306"/>
      <c r="P80" s="306"/>
      <c r="Q80" s="306"/>
    </row>
    <row r="81" spans="2:17" s="97" customFormat="1" ht="16.5" x14ac:dyDescent="0.3">
      <c r="B81" s="255"/>
      <c r="C81" s="255"/>
      <c r="D81" s="255"/>
      <c r="E81" s="255"/>
      <c r="F81" s="255"/>
      <c r="G81" s="255"/>
      <c r="H81" s="255"/>
      <c r="I81" s="255"/>
      <c r="J81" s="255"/>
      <c r="K81" s="255"/>
      <c r="L81" s="255"/>
      <c r="M81" s="255"/>
      <c r="N81" s="255"/>
      <c r="O81" s="255"/>
      <c r="P81" s="255"/>
      <c r="Q81" s="255"/>
    </row>
    <row r="82" spans="2:17" s="97" customFormat="1" ht="16.5" x14ac:dyDescent="0.3">
      <c r="B82" s="98"/>
      <c r="C82" s="98"/>
      <c r="D82" s="98"/>
      <c r="E82" s="98"/>
      <c r="F82" s="98"/>
      <c r="G82" s="98"/>
      <c r="H82" s="98"/>
      <c r="I82" s="98"/>
      <c r="J82" s="98"/>
      <c r="K82" s="98"/>
      <c r="L82" s="98"/>
      <c r="M82" s="98"/>
      <c r="N82" s="98"/>
      <c r="O82" s="98"/>
      <c r="P82" s="98"/>
      <c r="Q82" s="98"/>
    </row>
    <row r="83" spans="2:17" s="97" customFormat="1" x14ac:dyDescent="0.25">
      <c r="B83" s="306"/>
      <c r="C83" s="306"/>
      <c r="D83" s="306"/>
      <c r="E83" s="306"/>
      <c r="F83" s="306"/>
      <c r="G83" s="306"/>
      <c r="H83" s="306"/>
      <c r="I83" s="306"/>
      <c r="J83" s="306"/>
      <c r="K83" s="306"/>
      <c r="L83" s="306"/>
      <c r="M83" s="306"/>
      <c r="N83" s="306"/>
      <c r="O83" s="306"/>
      <c r="P83" s="306"/>
      <c r="Q83" s="306"/>
    </row>
    <row r="84" spans="2:17" s="97" customFormat="1" ht="9" customHeight="1" x14ac:dyDescent="0.3">
      <c r="B84" s="255"/>
      <c r="C84" s="255"/>
      <c r="D84" s="255"/>
      <c r="E84" s="255"/>
      <c r="F84" s="255"/>
      <c r="G84" s="255"/>
      <c r="H84" s="255"/>
      <c r="I84" s="255"/>
      <c r="J84" s="255"/>
      <c r="K84" s="255"/>
      <c r="L84" s="255"/>
      <c r="M84" s="255"/>
      <c r="N84" s="255"/>
      <c r="O84" s="255"/>
      <c r="P84" s="255"/>
      <c r="Q84" s="255"/>
    </row>
    <row r="85" spans="2:17" s="97" customFormat="1" x14ac:dyDescent="0.25"/>
    <row r="86" spans="2:17" s="97" customFormat="1" ht="36" customHeight="1" x14ac:dyDescent="0.3">
      <c r="J86" s="307"/>
      <c r="K86" s="307"/>
      <c r="L86" s="307"/>
      <c r="M86" s="307"/>
      <c r="N86" s="307"/>
      <c r="O86" s="190"/>
      <c r="P86" s="190"/>
      <c r="Q86" s="190"/>
    </row>
    <row r="87" spans="2:17" s="97" customFormat="1" x14ac:dyDescent="0.25">
      <c r="B87" s="193"/>
      <c r="C87" s="193"/>
      <c r="D87" s="304"/>
      <c r="E87" s="304"/>
      <c r="F87" s="193"/>
      <c r="G87" s="304"/>
      <c r="H87" s="304"/>
      <c r="I87" s="304"/>
      <c r="J87" s="304"/>
      <c r="K87" s="193"/>
      <c r="L87" s="304"/>
      <c r="M87" s="304"/>
      <c r="N87" s="304"/>
      <c r="O87" s="193"/>
      <c r="P87" s="193"/>
      <c r="Q87" s="193"/>
    </row>
    <row r="88" spans="2:17" s="97" customFormat="1" ht="16.5" x14ac:dyDescent="0.3">
      <c r="B88" s="98"/>
      <c r="C88" s="98"/>
      <c r="D88" s="98"/>
      <c r="E88" s="98"/>
      <c r="F88" s="98"/>
      <c r="G88" s="98"/>
      <c r="H88" s="98"/>
      <c r="I88" s="98"/>
      <c r="J88" s="98"/>
      <c r="K88" s="98"/>
      <c r="L88" s="98"/>
      <c r="M88" s="98"/>
      <c r="N88" s="98"/>
      <c r="O88" s="98"/>
      <c r="P88" s="98"/>
      <c r="Q88" s="98"/>
    </row>
    <row r="89" spans="2:17" s="97" customFormat="1" ht="18" x14ac:dyDescent="0.25">
      <c r="B89" s="303"/>
      <c r="C89" s="303"/>
      <c r="D89" s="303"/>
      <c r="E89" s="303"/>
      <c r="F89" s="303"/>
      <c r="G89" s="303"/>
      <c r="H89" s="303"/>
      <c r="I89" s="303"/>
      <c r="J89" s="303"/>
      <c r="K89" s="303"/>
      <c r="L89" s="303"/>
      <c r="M89" s="303"/>
      <c r="N89" s="303"/>
      <c r="O89" s="303"/>
      <c r="P89" s="303"/>
      <c r="Q89" s="303"/>
    </row>
    <row r="90" spans="2:17" s="97" customFormat="1" x14ac:dyDescent="0.25">
      <c r="B90" s="304"/>
      <c r="C90" s="304"/>
      <c r="D90" s="304"/>
      <c r="E90" s="256"/>
      <c r="F90" s="256"/>
      <c r="G90" s="304"/>
      <c r="H90" s="304"/>
      <c r="I90" s="304"/>
      <c r="J90" s="256"/>
      <c r="K90" s="256"/>
      <c r="L90" s="256"/>
      <c r="M90" s="304"/>
      <c r="N90" s="304"/>
      <c r="O90" s="304"/>
      <c r="P90" s="193"/>
      <c r="Q90" s="194"/>
    </row>
    <row r="91" spans="2:17" s="97" customFormat="1" ht="16.5" x14ac:dyDescent="0.3">
      <c r="B91" s="254"/>
      <c r="C91" s="254"/>
      <c r="D91" s="254"/>
      <c r="E91" s="255"/>
      <c r="F91" s="255"/>
      <c r="G91" s="98"/>
      <c r="H91" s="98"/>
      <c r="I91" s="98"/>
      <c r="J91" s="98"/>
      <c r="K91" s="98"/>
      <c r="L91" s="98"/>
      <c r="M91" s="98"/>
      <c r="N91" s="98"/>
      <c r="O91" s="98"/>
      <c r="P91" s="98"/>
      <c r="Q91" s="98"/>
    </row>
    <row r="92" spans="2:17" s="97" customFormat="1" ht="16.5" x14ac:dyDescent="0.3">
      <c r="B92" s="254"/>
      <c r="C92" s="254"/>
      <c r="D92" s="254"/>
      <c r="E92" s="255"/>
      <c r="F92" s="255"/>
      <c r="G92" s="98"/>
      <c r="H92" s="98"/>
      <c r="I92" s="98"/>
      <c r="J92" s="98"/>
      <c r="K92" s="98"/>
      <c r="L92" s="98"/>
      <c r="M92" s="98"/>
      <c r="N92" s="98"/>
      <c r="O92" s="98"/>
      <c r="P92" s="98"/>
      <c r="Q92" s="98"/>
    </row>
    <row r="93" spans="2:17" s="97" customFormat="1" ht="16.5" x14ac:dyDescent="0.3">
      <c r="B93" s="254"/>
      <c r="C93" s="254"/>
      <c r="D93" s="254"/>
      <c r="E93" s="255"/>
      <c r="F93" s="255"/>
      <c r="G93" s="98"/>
      <c r="H93" s="98"/>
      <c r="I93" s="98"/>
      <c r="J93" s="98"/>
      <c r="K93" s="98"/>
      <c r="L93" s="98"/>
      <c r="M93" s="98"/>
      <c r="N93" s="98"/>
      <c r="O93" s="98"/>
      <c r="P93" s="98"/>
      <c r="Q93" s="98"/>
    </row>
    <row r="94" spans="2:17" s="97" customFormat="1" ht="16.5" x14ac:dyDescent="0.3">
      <c r="B94" s="254"/>
      <c r="C94" s="254"/>
      <c r="D94" s="254"/>
      <c r="E94" s="255"/>
      <c r="F94" s="255"/>
      <c r="G94" s="98"/>
      <c r="H94" s="98"/>
      <c r="I94" s="98"/>
      <c r="J94" s="98"/>
      <c r="K94" s="98"/>
      <c r="L94" s="98"/>
      <c r="M94" s="98"/>
      <c r="N94" s="98"/>
      <c r="O94" s="98"/>
      <c r="P94" s="98"/>
      <c r="Q94" s="98"/>
    </row>
    <row r="95" spans="2:17" s="97" customFormat="1" ht="16.5" x14ac:dyDescent="0.3">
      <c r="B95" s="254"/>
      <c r="C95" s="254"/>
      <c r="D95" s="254"/>
      <c r="E95" s="255"/>
      <c r="F95" s="255"/>
      <c r="G95" s="98"/>
      <c r="H95" s="98"/>
      <c r="I95" s="98"/>
      <c r="J95" s="98"/>
      <c r="K95" s="98"/>
      <c r="L95" s="98"/>
      <c r="M95" s="98"/>
      <c r="N95" s="98"/>
      <c r="O95" s="98"/>
      <c r="P95" s="98"/>
      <c r="Q95" s="98"/>
    </row>
    <row r="96" spans="2:17" s="97" customFormat="1" ht="16.5" x14ac:dyDescent="0.3">
      <c r="B96" s="254"/>
      <c r="C96" s="254"/>
      <c r="D96" s="254"/>
      <c r="E96" s="255"/>
      <c r="F96" s="255"/>
      <c r="G96" s="98"/>
      <c r="H96" s="98"/>
      <c r="I96" s="98"/>
      <c r="J96" s="98"/>
      <c r="K96" s="98"/>
      <c r="L96" s="98"/>
      <c r="M96" s="98"/>
      <c r="N96" s="98"/>
      <c r="O96" s="98"/>
      <c r="P96" s="98"/>
      <c r="Q96" s="98"/>
    </row>
    <row r="97" spans="2:17" s="97" customFormat="1" ht="16.5" x14ac:dyDescent="0.3">
      <c r="B97" s="254"/>
      <c r="C97" s="254"/>
      <c r="D97" s="254"/>
      <c r="E97" s="255"/>
      <c r="F97" s="255"/>
      <c r="G97" s="98"/>
      <c r="H97" s="98"/>
      <c r="I97" s="98"/>
      <c r="J97" s="98"/>
      <c r="K97" s="98"/>
      <c r="L97" s="98"/>
      <c r="M97" s="98"/>
      <c r="N97" s="98"/>
      <c r="O97" s="98"/>
      <c r="P97" s="98"/>
      <c r="Q97" s="98"/>
    </row>
    <row r="98" spans="2:17" s="97" customFormat="1" ht="7.5" customHeight="1" x14ac:dyDescent="0.3">
      <c r="B98" s="254"/>
      <c r="C98" s="254"/>
      <c r="D98" s="254"/>
      <c r="E98" s="255"/>
      <c r="F98" s="255"/>
      <c r="G98" s="98"/>
      <c r="H98" s="98"/>
      <c r="I98" s="98"/>
      <c r="J98" s="98"/>
      <c r="K98" s="98"/>
      <c r="L98" s="98"/>
      <c r="M98" s="98"/>
      <c r="N98" s="98"/>
      <c r="O98" s="98"/>
      <c r="P98" s="98"/>
      <c r="Q98" s="98"/>
    </row>
    <row r="99" spans="2:17" s="97" customFormat="1" ht="16.5" x14ac:dyDescent="0.3">
      <c r="B99" s="254"/>
      <c r="C99" s="254"/>
      <c r="D99" s="254"/>
      <c r="E99" s="255"/>
      <c r="F99" s="255"/>
      <c r="G99" s="98"/>
      <c r="H99" s="98"/>
      <c r="I99" s="98"/>
      <c r="J99" s="98"/>
      <c r="K99" s="98"/>
      <c r="L99" s="98"/>
      <c r="M99" s="98"/>
      <c r="N99" s="98"/>
      <c r="O99" s="98"/>
      <c r="P99" s="98"/>
      <c r="Q99" s="98"/>
    </row>
    <row r="100" spans="2:17" s="97" customFormat="1" ht="68.25" customHeight="1" x14ac:dyDescent="0.3">
      <c r="B100" s="254"/>
      <c r="C100" s="254"/>
      <c r="D100" s="254"/>
      <c r="E100" s="255"/>
      <c r="F100" s="255"/>
      <c r="G100" s="98"/>
      <c r="H100" s="98"/>
      <c r="I100" s="98"/>
      <c r="J100" s="98"/>
      <c r="K100" s="98"/>
      <c r="L100" s="98"/>
      <c r="M100" s="98"/>
      <c r="N100" s="98"/>
      <c r="O100" s="98"/>
      <c r="P100" s="98"/>
      <c r="Q100" s="98"/>
    </row>
    <row r="101" spans="2:17" s="97" customFormat="1" ht="6" customHeight="1" x14ac:dyDescent="0.3">
      <c r="B101" s="195"/>
      <c r="C101" s="195"/>
      <c r="D101" s="195"/>
      <c r="E101" s="255"/>
      <c r="F101" s="255"/>
      <c r="G101" s="98"/>
      <c r="H101" s="98"/>
      <c r="I101" s="98"/>
      <c r="J101" s="98"/>
      <c r="K101" s="98"/>
      <c r="L101" s="98"/>
      <c r="M101" s="98"/>
      <c r="N101" s="98"/>
      <c r="O101" s="98"/>
      <c r="P101" s="98"/>
      <c r="Q101" s="98"/>
    </row>
    <row r="102" spans="2:17" s="97" customFormat="1" ht="16.5" x14ac:dyDescent="0.3">
      <c r="B102" s="98"/>
      <c r="C102" s="98"/>
      <c r="D102" s="98"/>
      <c r="E102" s="98"/>
      <c r="F102" s="98"/>
      <c r="G102" s="98"/>
      <c r="H102" s="98"/>
      <c r="I102" s="98"/>
      <c r="J102" s="98"/>
      <c r="K102" s="98"/>
      <c r="L102" s="98"/>
      <c r="M102" s="98"/>
      <c r="N102" s="98"/>
      <c r="O102" s="98"/>
      <c r="P102" s="98"/>
      <c r="Q102" s="98"/>
    </row>
    <row r="103" spans="2:17" s="97" customFormat="1" ht="57.75" customHeight="1" x14ac:dyDescent="0.25">
      <c r="B103" s="259"/>
      <c r="C103" s="259"/>
      <c r="D103" s="259"/>
      <c r="E103" s="259"/>
      <c r="F103" s="259"/>
      <c r="G103" s="259"/>
      <c r="H103" s="259"/>
      <c r="I103" s="259"/>
      <c r="J103" s="259"/>
      <c r="K103" s="259"/>
      <c r="L103" s="259"/>
      <c r="M103" s="259"/>
      <c r="N103" s="259"/>
      <c r="O103" s="259"/>
      <c r="P103" s="259"/>
      <c r="Q103" s="259"/>
    </row>
    <row r="104" spans="2:17" s="97" customFormat="1" ht="4.5" customHeight="1" x14ac:dyDescent="0.3">
      <c r="B104" s="255"/>
      <c r="C104" s="255"/>
      <c r="D104" s="255"/>
      <c r="E104" s="255"/>
      <c r="F104" s="255"/>
      <c r="G104" s="255"/>
      <c r="H104" s="255"/>
      <c r="I104" s="255"/>
      <c r="J104" s="255"/>
      <c r="K104" s="255"/>
      <c r="L104" s="255"/>
      <c r="M104" s="255"/>
      <c r="N104" s="255"/>
      <c r="O104" s="255"/>
      <c r="P104" s="255"/>
      <c r="Q104" s="255"/>
    </row>
    <row r="105" spans="2:17" s="97" customFormat="1" ht="16.5" x14ac:dyDescent="0.3">
      <c r="B105" s="98"/>
      <c r="C105" s="98"/>
      <c r="D105" s="98"/>
      <c r="E105" s="98"/>
      <c r="F105" s="98"/>
      <c r="G105" s="98"/>
      <c r="H105" s="98"/>
      <c r="I105" s="98"/>
      <c r="J105" s="98"/>
      <c r="K105" s="98"/>
      <c r="L105" s="98"/>
      <c r="M105" s="98"/>
      <c r="N105" s="98"/>
      <c r="O105" s="98"/>
      <c r="P105" s="98"/>
      <c r="Q105" s="98"/>
    </row>
    <row r="106" spans="2:17" s="97" customFormat="1" ht="60.75" customHeight="1" x14ac:dyDescent="0.25">
      <c r="B106" s="259"/>
      <c r="C106" s="259"/>
      <c r="D106" s="259"/>
      <c r="E106" s="259"/>
      <c r="F106" s="259"/>
      <c r="G106" s="259"/>
      <c r="H106" s="259"/>
      <c r="I106" s="259"/>
      <c r="J106" s="259"/>
      <c r="K106" s="259"/>
      <c r="L106" s="259"/>
      <c r="M106" s="259"/>
      <c r="N106" s="259"/>
      <c r="O106" s="259"/>
      <c r="P106" s="259"/>
      <c r="Q106" s="259"/>
    </row>
    <row r="107" spans="2:17" s="97" customFormat="1" ht="6" customHeight="1" x14ac:dyDescent="0.3">
      <c r="B107" s="255"/>
      <c r="C107" s="255"/>
      <c r="D107" s="255"/>
      <c r="E107" s="255"/>
      <c r="F107" s="255"/>
      <c r="G107" s="255"/>
      <c r="H107" s="255"/>
      <c r="I107" s="255"/>
      <c r="J107" s="255"/>
      <c r="K107" s="255"/>
      <c r="L107" s="255"/>
      <c r="M107" s="255"/>
      <c r="N107" s="255"/>
      <c r="O107" s="255"/>
      <c r="P107" s="255"/>
      <c r="Q107" s="255"/>
    </row>
    <row r="108" spans="2:17" s="97" customFormat="1" ht="16.5" x14ac:dyDescent="0.3">
      <c r="B108" s="98"/>
      <c r="C108" s="98"/>
      <c r="D108" s="98"/>
      <c r="E108" s="98"/>
      <c r="F108" s="98"/>
      <c r="G108" s="98"/>
      <c r="H108" s="98"/>
      <c r="I108" s="98"/>
      <c r="J108" s="98"/>
      <c r="K108" s="98"/>
      <c r="L108" s="98"/>
      <c r="M108" s="98"/>
      <c r="N108" s="98"/>
      <c r="O108" s="98"/>
      <c r="P108" s="98"/>
      <c r="Q108" s="98"/>
    </row>
    <row r="109" spans="2:17" s="97" customFormat="1" ht="85.5" customHeight="1" x14ac:dyDescent="0.25">
      <c r="B109" s="259"/>
      <c r="C109" s="259"/>
      <c r="D109" s="259"/>
      <c r="E109" s="259"/>
      <c r="F109" s="259"/>
      <c r="G109" s="259"/>
      <c r="H109" s="259"/>
      <c r="I109" s="259"/>
      <c r="J109" s="259"/>
      <c r="K109" s="259"/>
      <c r="L109" s="259"/>
      <c r="M109" s="259"/>
      <c r="N109" s="259"/>
      <c r="O109" s="259"/>
      <c r="P109" s="259"/>
      <c r="Q109" s="259"/>
    </row>
    <row r="110" spans="2:17" s="97" customFormat="1" ht="6.75" customHeight="1" x14ac:dyDescent="0.3">
      <c r="B110" s="255"/>
      <c r="C110" s="255"/>
      <c r="D110" s="255"/>
      <c r="E110" s="255"/>
      <c r="F110" s="255"/>
      <c r="G110" s="255"/>
      <c r="H110" s="255"/>
      <c r="I110" s="255"/>
      <c r="J110" s="255"/>
      <c r="K110" s="255"/>
      <c r="L110" s="255"/>
      <c r="M110" s="255"/>
      <c r="N110" s="255"/>
      <c r="O110" s="255"/>
      <c r="P110" s="255"/>
      <c r="Q110" s="255"/>
    </row>
    <row r="111" spans="2:17" s="97" customFormat="1" ht="16.5" x14ac:dyDescent="0.3">
      <c r="B111" s="98"/>
      <c r="C111" s="98"/>
      <c r="D111" s="98"/>
      <c r="E111" s="98"/>
      <c r="F111" s="98"/>
      <c r="G111" s="98"/>
      <c r="H111" s="98"/>
      <c r="I111" s="98"/>
      <c r="J111" s="98"/>
      <c r="K111" s="98"/>
      <c r="L111" s="98"/>
      <c r="M111" s="98"/>
      <c r="N111" s="98"/>
      <c r="O111" s="98"/>
      <c r="P111" s="98"/>
      <c r="Q111" s="98"/>
    </row>
    <row r="112" spans="2:17" s="97" customFormat="1" ht="15.75" customHeight="1" x14ac:dyDescent="0.25">
      <c r="B112" s="259"/>
      <c r="C112" s="259"/>
      <c r="D112" s="259"/>
      <c r="E112" s="259"/>
      <c r="F112" s="259"/>
      <c r="G112" s="259"/>
      <c r="H112" s="259"/>
      <c r="I112" s="259"/>
      <c r="J112" s="259"/>
      <c r="K112" s="259"/>
      <c r="L112" s="259"/>
      <c r="M112" s="259"/>
      <c r="N112" s="259"/>
      <c r="O112" s="259"/>
      <c r="P112" s="259"/>
      <c r="Q112" s="259"/>
    </row>
    <row r="113" spans="2:17" s="97" customFormat="1" ht="16.5" x14ac:dyDescent="0.3">
      <c r="B113" s="255"/>
      <c r="C113" s="255"/>
      <c r="D113" s="255"/>
      <c r="E113" s="255"/>
      <c r="F113" s="255"/>
      <c r="G113" s="255"/>
      <c r="H113" s="255"/>
      <c r="I113" s="255"/>
      <c r="J113" s="255"/>
      <c r="K113" s="255"/>
      <c r="L113" s="255"/>
      <c r="M113" s="255"/>
      <c r="N113" s="255"/>
      <c r="O113" s="255"/>
      <c r="P113" s="255"/>
      <c r="Q113" s="255"/>
    </row>
    <row r="114" spans="2:17" s="97" customFormat="1" ht="17.25" customHeight="1" x14ac:dyDescent="0.3">
      <c r="B114" s="98"/>
      <c r="C114" s="98"/>
      <c r="D114" s="98"/>
      <c r="E114" s="98"/>
      <c r="F114" s="98"/>
      <c r="G114" s="98"/>
      <c r="H114" s="98"/>
      <c r="I114" s="98"/>
      <c r="J114" s="98"/>
      <c r="K114" s="98"/>
      <c r="L114" s="98"/>
      <c r="M114" s="98"/>
      <c r="N114" s="98"/>
      <c r="O114" s="98"/>
      <c r="P114" s="98"/>
      <c r="Q114" s="98"/>
    </row>
    <row r="115" spans="2:17" s="97" customFormat="1" ht="18" x14ac:dyDescent="0.25">
      <c r="B115" s="303"/>
      <c r="C115" s="303"/>
      <c r="D115" s="303"/>
      <c r="E115" s="303"/>
      <c r="F115" s="303"/>
      <c r="G115" s="303"/>
      <c r="H115" s="303"/>
      <c r="I115" s="303"/>
      <c r="J115" s="303"/>
      <c r="K115" s="303"/>
      <c r="L115" s="303"/>
      <c r="M115" s="303"/>
      <c r="N115" s="303"/>
      <c r="O115" s="303"/>
      <c r="P115" s="303"/>
      <c r="Q115" s="303"/>
    </row>
    <row r="116" spans="2:17" s="97" customFormat="1" x14ac:dyDescent="0.25">
      <c r="B116" s="304"/>
      <c r="C116" s="193"/>
      <c r="D116" s="256"/>
      <c r="E116" s="256"/>
      <c r="F116" s="256"/>
      <c r="G116" s="305"/>
      <c r="H116" s="256"/>
      <c r="I116" s="256"/>
      <c r="J116" s="256"/>
      <c r="K116" s="256"/>
      <c r="L116" s="256"/>
      <c r="M116" s="256"/>
      <c r="N116" s="256"/>
      <c r="O116" s="256"/>
      <c r="P116" s="256"/>
      <c r="Q116" s="256"/>
    </row>
    <row r="117" spans="2:17" s="97" customFormat="1" x14ac:dyDescent="0.25">
      <c r="B117" s="304"/>
      <c r="C117" s="193"/>
      <c r="D117" s="256"/>
      <c r="E117" s="256"/>
      <c r="F117" s="256"/>
      <c r="G117" s="305"/>
      <c r="H117" s="191"/>
      <c r="I117" s="191"/>
      <c r="J117" s="191"/>
      <c r="K117" s="191"/>
      <c r="L117" s="191"/>
      <c r="M117" s="191"/>
      <c r="N117" s="191"/>
      <c r="O117" s="191"/>
      <c r="P117" s="191"/>
      <c r="Q117" s="191"/>
    </row>
    <row r="118" spans="2:17" s="97" customFormat="1" ht="16.5" x14ac:dyDescent="0.3">
      <c r="B118" s="258"/>
      <c r="C118" s="192"/>
      <c r="D118" s="255"/>
      <c r="E118" s="255"/>
      <c r="F118" s="255"/>
      <c r="G118" s="98"/>
      <c r="H118" s="98"/>
      <c r="I118" s="98"/>
      <c r="J118" s="98"/>
      <c r="K118" s="98"/>
      <c r="L118" s="98"/>
      <c r="M118" s="98"/>
      <c r="N118" s="98"/>
      <c r="O118" s="98"/>
      <c r="P118" s="98"/>
      <c r="Q118" s="98"/>
    </row>
    <row r="119" spans="2:17" s="97" customFormat="1" ht="16.5" x14ac:dyDescent="0.3">
      <c r="B119" s="258"/>
      <c r="C119" s="192"/>
      <c r="D119" s="255"/>
      <c r="E119" s="255"/>
      <c r="F119" s="255"/>
      <c r="G119" s="98"/>
      <c r="H119" s="98"/>
      <c r="I119" s="98"/>
      <c r="J119" s="98"/>
      <c r="K119" s="98"/>
      <c r="L119" s="98"/>
      <c r="M119" s="98"/>
      <c r="N119" s="98"/>
      <c r="O119" s="98"/>
      <c r="P119" s="98"/>
      <c r="Q119" s="98"/>
    </row>
    <row r="120" spans="2:17" s="97" customFormat="1" ht="17.25" customHeight="1" x14ac:dyDescent="0.3">
      <c r="B120" s="258"/>
      <c r="C120" s="192"/>
      <c r="D120" s="255"/>
      <c r="E120" s="255"/>
      <c r="F120" s="255"/>
      <c r="G120" s="98"/>
      <c r="H120" s="98"/>
      <c r="I120" s="98"/>
      <c r="J120" s="98"/>
      <c r="K120" s="98"/>
      <c r="L120" s="98"/>
      <c r="M120" s="98"/>
      <c r="N120" s="98"/>
      <c r="O120" s="98"/>
      <c r="P120" s="98"/>
      <c r="Q120" s="98"/>
    </row>
    <row r="121" spans="2:17" s="97" customFormat="1" ht="16.5" x14ac:dyDescent="0.3">
      <c r="B121" s="258"/>
      <c r="C121" s="192"/>
      <c r="D121" s="255"/>
      <c r="E121" s="255"/>
      <c r="F121" s="255"/>
      <c r="G121" s="98"/>
      <c r="H121" s="98"/>
      <c r="I121" s="98"/>
      <c r="J121" s="98"/>
      <c r="K121" s="98"/>
      <c r="L121" s="98"/>
      <c r="M121" s="98"/>
      <c r="N121" s="98"/>
      <c r="O121" s="98"/>
      <c r="P121" s="98"/>
      <c r="Q121" s="98"/>
    </row>
    <row r="122" spans="2:17" s="97" customFormat="1" ht="16.5" x14ac:dyDescent="0.3">
      <c r="B122" s="258"/>
      <c r="C122" s="192"/>
      <c r="D122" s="255"/>
      <c r="E122" s="255"/>
      <c r="F122" s="255"/>
      <c r="G122" s="98"/>
      <c r="H122" s="98"/>
      <c r="I122" s="98"/>
      <c r="J122" s="98"/>
      <c r="K122" s="98"/>
      <c r="L122" s="98"/>
      <c r="M122" s="98"/>
      <c r="N122" s="98"/>
      <c r="O122" s="98"/>
      <c r="P122" s="98"/>
      <c r="Q122" s="98"/>
    </row>
    <row r="123" spans="2:17" s="97" customFormat="1" ht="16.5" x14ac:dyDescent="0.3">
      <c r="B123" s="258"/>
      <c r="C123" s="192"/>
      <c r="D123" s="255"/>
      <c r="E123" s="255"/>
      <c r="F123" s="255"/>
      <c r="G123" s="98"/>
      <c r="H123" s="98"/>
      <c r="I123" s="98"/>
      <c r="J123" s="98"/>
      <c r="K123" s="98"/>
      <c r="L123" s="98"/>
      <c r="M123" s="98"/>
      <c r="N123" s="98"/>
      <c r="O123" s="98"/>
      <c r="P123" s="98"/>
      <c r="Q123" s="98"/>
    </row>
    <row r="124" spans="2:17" s="97" customFormat="1" ht="16.5" x14ac:dyDescent="0.3">
      <c r="B124" s="258"/>
      <c r="C124" s="192"/>
      <c r="D124" s="255"/>
      <c r="E124" s="255"/>
      <c r="F124" s="255"/>
      <c r="G124" s="98"/>
      <c r="H124" s="98"/>
      <c r="I124" s="98"/>
      <c r="J124" s="98"/>
      <c r="K124" s="98"/>
      <c r="L124" s="98"/>
      <c r="M124" s="98"/>
      <c r="N124" s="98"/>
      <c r="O124" s="98"/>
      <c r="P124" s="98"/>
      <c r="Q124" s="98"/>
    </row>
    <row r="125" spans="2:17" s="97" customFormat="1" ht="16.5" x14ac:dyDescent="0.3">
      <c r="B125" s="258"/>
      <c r="C125" s="192"/>
      <c r="D125" s="255"/>
      <c r="E125" s="255"/>
      <c r="F125" s="255"/>
      <c r="G125" s="98"/>
      <c r="H125" s="98"/>
      <c r="I125" s="98"/>
      <c r="J125" s="98"/>
      <c r="K125" s="98"/>
      <c r="L125" s="98"/>
      <c r="M125" s="98"/>
      <c r="N125" s="98"/>
      <c r="O125" s="98"/>
      <c r="P125" s="98"/>
      <c r="Q125" s="98"/>
    </row>
    <row r="126" spans="2:17" s="97" customFormat="1" ht="17.25" customHeight="1" x14ac:dyDescent="0.3">
      <c r="B126" s="258"/>
      <c r="C126" s="192"/>
      <c r="D126" s="255"/>
      <c r="E126" s="255"/>
      <c r="F126" s="255"/>
      <c r="G126" s="98"/>
      <c r="H126" s="98"/>
      <c r="I126" s="98"/>
      <c r="J126" s="98"/>
      <c r="K126" s="98"/>
      <c r="L126" s="98"/>
      <c r="M126" s="98"/>
      <c r="N126" s="98"/>
      <c r="O126" s="98"/>
      <c r="P126" s="98"/>
      <c r="Q126" s="98"/>
    </row>
    <row r="127" spans="2:17" s="97" customFormat="1" ht="16.5" x14ac:dyDescent="0.3">
      <c r="B127" s="258"/>
      <c r="C127" s="192"/>
      <c r="D127" s="255"/>
      <c r="E127" s="255"/>
      <c r="F127" s="255"/>
      <c r="G127" s="98"/>
      <c r="H127" s="98"/>
      <c r="I127" s="98"/>
      <c r="J127" s="98"/>
      <c r="K127" s="98"/>
      <c r="L127" s="98"/>
      <c r="M127" s="98"/>
      <c r="N127" s="98"/>
      <c r="O127" s="98"/>
      <c r="P127" s="98"/>
      <c r="Q127" s="98"/>
    </row>
    <row r="128" spans="2:17" s="97" customFormat="1" ht="16.5" x14ac:dyDescent="0.3">
      <c r="B128" s="258"/>
      <c r="C128" s="192"/>
      <c r="D128" s="255"/>
      <c r="E128" s="255"/>
      <c r="F128" s="255"/>
      <c r="G128" s="98"/>
      <c r="H128" s="98"/>
      <c r="I128" s="98"/>
      <c r="J128" s="98"/>
      <c r="K128" s="98"/>
      <c r="L128" s="98"/>
      <c r="M128" s="98"/>
      <c r="N128" s="98"/>
      <c r="O128" s="98"/>
      <c r="P128" s="98"/>
      <c r="Q128" s="98"/>
    </row>
    <row r="129" spans="2:17" s="97" customFormat="1" ht="16.5" x14ac:dyDescent="0.3">
      <c r="B129" s="258"/>
      <c r="C129" s="192"/>
      <c r="D129" s="255"/>
      <c r="E129" s="255"/>
      <c r="F129" s="255"/>
      <c r="G129" s="98"/>
      <c r="H129" s="98"/>
      <c r="I129" s="98"/>
      <c r="J129" s="98"/>
      <c r="K129" s="98"/>
      <c r="L129" s="98"/>
      <c r="M129" s="98"/>
      <c r="N129" s="98"/>
      <c r="O129" s="98"/>
      <c r="P129" s="98"/>
      <c r="Q129" s="98"/>
    </row>
    <row r="130" spans="2:17" s="97" customFormat="1" ht="16.5" x14ac:dyDescent="0.3">
      <c r="B130" s="257"/>
      <c r="C130" s="191"/>
      <c r="D130" s="255"/>
      <c r="E130" s="255"/>
      <c r="F130" s="255"/>
      <c r="G130" s="98"/>
      <c r="H130" s="98"/>
      <c r="I130" s="98"/>
      <c r="J130" s="98"/>
      <c r="K130" s="98"/>
      <c r="L130" s="98"/>
      <c r="M130" s="98"/>
      <c r="N130" s="98"/>
      <c r="O130" s="98"/>
      <c r="P130" s="98"/>
      <c r="Q130" s="98"/>
    </row>
    <row r="131" spans="2:17" s="97" customFormat="1" ht="16.5" x14ac:dyDescent="0.3">
      <c r="B131" s="257"/>
      <c r="C131" s="191"/>
      <c r="D131" s="255"/>
      <c r="E131" s="255"/>
      <c r="F131" s="255"/>
      <c r="G131" s="98"/>
      <c r="H131" s="98"/>
      <c r="I131" s="98"/>
      <c r="J131" s="98"/>
      <c r="K131" s="98"/>
      <c r="L131" s="98"/>
      <c r="M131" s="98"/>
      <c r="N131" s="98"/>
      <c r="O131" s="98"/>
      <c r="P131" s="98"/>
      <c r="Q131" s="98"/>
    </row>
    <row r="132" spans="2:17" s="97" customFormat="1" ht="5.25" customHeight="1" x14ac:dyDescent="0.3">
      <c r="B132" s="257"/>
      <c r="C132" s="191"/>
      <c r="D132" s="255"/>
      <c r="E132" s="255"/>
      <c r="F132" s="255"/>
      <c r="G132" s="98"/>
      <c r="H132" s="98"/>
      <c r="I132" s="98"/>
      <c r="J132" s="98"/>
      <c r="K132" s="98"/>
      <c r="L132" s="98"/>
      <c r="M132" s="98"/>
      <c r="N132" s="98"/>
      <c r="O132" s="98"/>
      <c r="P132" s="98"/>
      <c r="Q132" s="98"/>
    </row>
    <row r="133" spans="2:17" s="97" customFormat="1" ht="16.5" x14ac:dyDescent="0.3">
      <c r="B133" s="257"/>
      <c r="C133" s="191"/>
      <c r="D133" s="255"/>
      <c r="E133" s="255"/>
      <c r="F133" s="255"/>
      <c r="G133" s="98"/>
      <c r="H133" s="98"/>
      <c r="I133" s="98"/>
      <c r="J133" s="98"/>
      <c r="K133" s="98"/>
      <c r="L133" s="98"/>
      <c r="M133" s="98"/>
      <c r="N133" s="98"/>
      <c r="O133" s="98"/>
      <c r="P133" s="98"/>
      <c r="Q133" s="98"/>
    </row>
    <row r="134" spans="2:17" s="97" customFormat="1" ht="77.25" customHeight="1" x14ac:dyDescent="0.3">
      <c r="B134" s="257"/>
      <c r="C134" s="191"/>
      <c r="D134" s="255"/>
      <c r="E134" s="255"/>
      <c r="F134" s="255"/>
      <c r="G134" s="98"/>
      <c r="H134" s="98"/>
      <c r="I134" s="98"/>
      <c r="J134" s="98"/>
      <c r="K134" s="98"/>
      <c r="L134" s="98"/>
      <c r="M134" s="98"/>
      <c r="N134" s="98"/>
      <c r="O134" s="98"/>
      <c r="P134" s="98"/>
      <c r="Q134" s="98"/>
    </row>
    <row r="135" spans="2:17" s="97" customFormat="1" ht="5.25" customHeight="1" x14ac:dyDescent="0.3">
      <c r="B135" s="257"/>
      <c r="C135" s="191"/>
      <c r="D135" s="255"/>
      <c r="E135" s="255"/>
      <c r="F135" s="255"/>
      <c r="G135" s="98"/>
      <c r="H135" s="98"/>
      <c r="I135" s="98"/>
      <c r="J135" s="98"/>
      <c r="K135" s="98"/>
      <c r="L135" s="98"/>
      <c r="M135" s="98"/>
      <c r="N135" s="98"/>
      <c r="O135" s="98"/>
      <c r="P135" s="98"/>
      <c r="Q135" s="98"/>
    </row>
    <row r="136" spans="2:17" s="97" customFormat="1" ht="16.5" x14ac:dyDescent="0.3">
      <c r="B136" s="98"/>
      <c r="C136" s="98"/>
      <c r="D136" s="98"/>
      <c r="E136" s="98"/>
      <c r="F136" s="98"/>
      <c r="G136" s="98"/>
      <c r="H136" s="98"/>
      <c r="I136" s="98"/>
      <c r="J136" s="98"/>
      <c r="K136" s="98"/>
      <c r="L136" s="98"/>
      <c r="M136" s="98"/>
      <c r="N136" s="98"/>
      <c r="O136" s="98"/>
      <c r="P136" s="98"/>
      <c r="Q136" s="98"/>
    </row>
    <row r="137" spans="2:17" s="97" customFormat="1" ht="83.25" customHeight="1" x14ac:dyDescent="0.25">
      <c r="B137" s="306"/>
      <c r="C137" s="306"/>
      <c r="D137" s="306"/>
      <c r="E137" s="306"/>
      <c r="F137" s="306"/>
      <c r="G137" s="306"/>
      <c r="H137" s="306"/>
      <c r="I137" s="306"/>
      <c r="J137" s="306"/>
      <c r="K137" s="306"/>
      <c r="L137" s="306"/>
      <c r="M137" s="306"/>
      <c r="N137" s="306"/>
      <c r="O137" s="306"/>
      <c r="P137" s="306"/>
      <c r="Q137" s="306"/>
    </row>
    <row r="138" spans="2:17" s="97" customFormat="1" ht="16.5" x14ac:dyDescent="0.3">
      <c r="B138" s="255"/>
      <c r="C138" s="255"/>
      <c r="D138" s="255"/>
      <c r="E138" s="255"/>
      <c r="F138" s="255"/>
      <c r="G138" s="255"/>
      <c r="H138" s="255"/>
      <c r="I138" s="255"/>
      <c r="J138" s="255"/>
      <c r="K138" s="255"/>
      <c r="L138" s="255"/>
      <c r="M138" s="255"/>
      <c r="N138" s="255"/>
      <c r="O138" s="255"/>
      <c r="P138" s="255"/>
      <c r="Q138" s="255"/>
    </row>
    <row r="139" spans="2:17" s="97" customFormat="1" ht="16.5" x14ac:dyDescent="0.3">
      <c r="B139" s="98"/>
      <c r="C139" s="98"/>
      <c r="D139" s="98"/>
      <c r="E139" s="98"/>
      <c r="F139" s="98"/>
      <c r="G139" s="98"/>
      <c r="H139" s="98"/>
      <c r="I139" s="98"/>
      <c r="J139" s="98"/>
      <c r="K139" s="98"/>
      <c r="L139" s="98"/>
      <c r="M139" s="98"/>
      <c r="N139" s="98"/>
      <c r="O139" s="98"/>
      <c r="P139" s="98"/>
      <c r="Q139" s="98"/>
    </row>
    <row r="140" spans="2:17" s="97" customFormat="1" x14ac:dyDescent="0.25">
      <c r="B140" s="306"/>
      <c r="C140" s="306"/>
      <c r="D140" s="306"/>
      <c r="E140" s="306"/>
      <c r="F140" s="306"/>
      <c r="G140" s="306"/>
      <c r="H140" s="306"/>
      <c r="I140" s="306"/>
      <c r="J140" s="306"/>
      <c r="K140" s="306"/>
      <c r="L140" s="306"/>
      <c r="M140" s="306"/>
      <c r="N140" s="306"/>
      <c r="O140" s="306"/>
      <c r="P140" s="306"/>
      <c r="Q140" s="306"/>
    </row>
    <row r="141" spans="2:17" s="97" customFormat="1" ht="6" customHeight="1" x14ac:dyDescent="0.3">
      <c r="B141" s="255"/>
      <c r="C141" s="255"/>
      <c r="D141" s="255"/>
      <c r="E141" s="255"/>
      <c r="F141" s="255"/>
      <c r="G141" s="255"/>
      <c r="H141" s="255"/>
      <c r="I141" s="255"/>
      <c r="J141" s="255"/>
      <c r="K141" s="255"/>
      <c r="L141" s="255"/>
      <c r="M141" s="255"/>
      <c r="N141" s="255"/>
      <c r="O141" s="255"/>
      <c r="P141" s="255"/>
      <c r="Q141" s="255"/>
    </row>
    <row r="142" spans="2:17" s="97" customFormat="1" x14ac:dyDescent="0.25"/>
    <row r="143" spans="2:17" s="97" customFormat="1" ht="32.25" customHeight="1" x14ac:dyDescent="0.3">
      <c r="J143" s="307"/>
      <c r="K143" s="307"/>
      <c r="L143" s="307"/>
      <c r="M143" s="307"/>
      <c r="N143" s="307"/>
      <c r="O143" s="307"/>
      <c r="P143" s="307"/>
      <c r="Q143" s="307"/>
    </row>
    <row r="144" spans="2:17" s="97" customFormat="1" x14ac:dyDescent="0.25">
      <c r="B144" s="193"/>
      <c r="C144" s="193"/>
      <c r="D144" s="304"/>
      <c r="E144" s="304"/>
      <c r="F144" s="193"/>
      <c r="G144" s="304"/>
      <c r="H144" s="304"/>
      <c r="I144" s="304"/>
      <c r="J144" s="304"/>
      <c r="K144" s="193"/>
      <c r="L144" s="304"/>
      <c r="M144" s="304"/>
      <c r="N144" s="304"/>
      <c r="O144" s="193"/>
      <c r="P144" s="193"/>
      <c r="Q144" s="193"/>
    </row>
    <row r="145" spans="2:17" s="97" customFormat="1" ht="16.5" x14ac:dyDescent="0.3">
      <c r="B145" s="98"/>
      <c r="C145" s="98"/>
      <c r="D145" s="98"/>
      <c r="E145" s="98"/>
      <c r="F145" s="98"/>
      <c r="G145" s="98"/>
      <c r="H145" s="98"/>
      <c r="I145" s="98"/>
      <c r="J145" s="98"/>
      <c r="K145" s="98"/>
      <c r="L145" s="98"/>
      <c r="M145" s="98"/>
      <c r="N145" s="98"/>
      <c r="O145" s="98"/>
      <c r="P145" s="98"/>
      <c r="Q145" s="98"/>
    </row>
    <row r="146" spans="2:17" s="97" customFormat="1" ht="18" x14ac:dyDescent="0.25">
      <c r="B146" s="303"/>
      <c r="C146" s="303"/>
      <c r="D146" s="303"/>
      <c r="E146" s="303"/>
      <c r="F146" s="303"/>
      <c r="G146" s="303"/>
      <c r="H146" s="303"/>
      <c r="I146" s="303"/>
      <c r="J146" s="303"/>
      <c r="K146" s="303"/>
      <c r="L146" s="303"/>
      <c r="M146" s="303"/>
      <c r="N146" s="303"/>
      <c r="O146" s="303"/>
      <c r="P146" s="303"/>
      <c r="Q146" s="303"/>
    </row>
    <row r="147" spans="2:17" s="97" customFormat="1" x14ac:dyDescent="0.25">
      <c r="B147" s="304"/>
      <c r="C147" s="304"/>
      <c r="D147" s="304"/>
      <c r="E147" s="256"/>
      <c r="F147" s="256"/>
      <c r="G147" s="304"/>
      <c r="H147" s="304"/>
      <c r="I147" s="304"/>
      <c r="J147" s="256"/>
      <c r="K147" s="256"/>
      <c r="L147" s="256"/>
      <c r="M147" s="304"/>
      <c r="N147" s="304"/>
      <c r="O147" s="304"/>
      <c r="P147" s="193"/>
      <c r="Q147" s="194"/>
    </row>
    <row r="148" spans="2:17" s="97" customFormat="1" ht="16.5" x14ac:dyDescent="0.3">
      <c r="B148" s="254"/>
      <c r="C148" s="254"/>
      <c r="D148" s="254"/>
      <c r="E148" s="255"/>
      <c r="F148" s="255"/>
      <c r="G148" s="98"/>
      <c r="H148" s="98"/>
      <c r="I148" s="98"/>
      <c r="J148" s="98"/>
      <c r="K148" s="98"/>
      <c r="L148" s="98"/>
      <c r="M148" s="98"/>
      <c r="N148" s="98"/>
      <c r="O148" s="98"/>
      <c r="P148" s="98"/>
      <c r="Q148" s="98"/>
    </row>
    <row r="149" spans="2:17" s="97" customFormat="1" ht="16.5" x14ac:dyDescent="0.3">
      <c r="B149" s="254"/>
      <c r="C149" s="254"/>
      <c r="D149" s="254"/>
      <c r="E149" s="255"/>
      <c r="F149" s="255"/>
      <c r="G149" s="98"/>
      <c r="H149" s="98"/>
      <c r="I149" s="98"/>
      <c r="J149" s="98"/>
      <c r="K149" s="98"/>
      <c r="L149" s="98"/>
      <c r="M149" s="98"/>
      <c r="N149" s="98"/>
      <c r="O149" s="98"/>
      <c r="P149" s="98"/>
      <c r="Q149" s="98"/>
    </row>
    <row r="150" spans="2:17" s="97" customFormat="1" ht="16.5" x14ac:dyDescent="0.3">
      <c r="B150" s="254"/>
      <c r="C150" s="254"/>
      <c r="D150" s="254"/>
      <c r="E150" s="255"/>
      <c r="F150" s="255"/>
      <c r="G150" s="98"/>
      <c r="H150" s="98"/>
      <c r="I150" s="98"/>
      <c r="J150" s="98"/>
      <c r="K150" s="98"/>
      <c r="L150" s="98"/>
      <c r="M150" s="98"/>
      <c r="N150" s="98"/>
      <c r="O150" s="98"/>
      <c r="P150" s="98"/>
      <c r="Q150" s="98"/>
    </row>
    <row r="151" spans="2:17" s="97" customFormat="1" ht="16.5" x14ac:dyDescent="0.3">
      <c r="B151" s="254"/>
      <c r="C151" s="254"/>
      <c r="D151" s="254"/>
      <c r="E151" s="255"/>
      <c r="F151" s="255"/>
      <c r="G151" s="98"/>
      <c r="H151" s="98"/>
      <c r="I151" s="98"/>
      <c r="J151" s="98"/>
      <c r="K151" s="98"/>
      <c r="L151" s="98"/>
      <c r="M151" s="98"/>
      <c r="N151" s="98"/>
      <c r="O151" s="98"/>
      <c r="P151" s="98"/>
      <c r="Q151" s="98"/>
    </row>
    <row r="152" spans="2:17" s="97" customFormat="1" ht="16.5" x14ac:dyDescent="0.3">
      <c r="B152" s="254"/>
      <c r="C152" s="254"/>
      <c r="D152" s="254"/>
      <c r="E152" s="255"/>
      <c r="F152" s="255"/>
      <c r="G152" s="98"/>
      <c r="H152" s="98"/>
      <c r="I152" s="98"/>
      <c r="J152" s="98"/>
      <c r="K152" s="98"/>
      <c r="L152" s="98"/>
      <c r="M152" s="98"/>
      <c r="N152" s="98"/>
      <c r="O152" s="98"/>
      <c r="P152" s="98"/>
      <c r="Q152" s="98"/>
    </row>
    <row r="153" spans="2:17" s="97" customFormat="1" ht="16.5" x14ac:dyDescent="0.3">
      <c r="B153" s="254"/>
      <c r="C153" s="254"/>
      <c r="D153" s="254"/>
      <c r="E153" s="255"/>
      <c r="F153" s="255"/>
      <c r="G153" s="98"/>
      <c r="H153" s="98"/>
      <c r="I153" s="98"/>
      <c r="J153" s="98"/>
      <c r="K153" s="98"/>
      <c r="L153" s="98"/>
      <c r="M153" s="98"/>
      <c r="N153" s="98"/>
      <c r="O153" s="98"/>
      <c r="P153" s="98"/>
      <c r="Q153" s="98"/>
    </row>
    <row r="154" spans="2:17" s="97" customFormat="1" ht="16.5" x14ac:dyDescent="0.3">
      <c r="B154" s="254"/>
      <c r="C154" s="254"/>
      <c r="D154" s="254"/>
      <c r="E154" s="255"/>
      <c r="F154" s="255"/>
      <c r="G154" s="98"/>
      <c r="H154" s="98"/>
      <c r="I154" s="98"/>
      <c r="J154" s="98"/>
      <c r="K154" s="98"/>
      <c r="L154" s="98"/>
      <c r="M154" s="98"/>
      <c r="N154" s="98"/>
      <c r="O154" s="98"/>
      <c r="P154" s="98"/>
      <c r="Q154" s="98"/>
    </row>
    <row r="155" spans="2:17" s="97" customFormat="1" ht="7.5" customHeight="1" x14ac:dyDescent="0.3">
      <c r="B155" s="254"/>
      <c r="C155" s="254"/>
      <c r="D155" s="254"/>
      <c r="E155" s="255"/>
      <c r="F155" s="255"/>
      <c r="G155" s="98"/>
      <c r="H155" s="98"/>
      <c r="I155" s="98"/>
      <c r="J155" s="98"/>
      <c r="K155" s="98"/>
      <c r="L155" s="98"/>
      <c r="M155" s="98"/>
      <c r="N155" s="98"/>
      <c r="O155" s="98"/>
      <c r="P155" s="98"/>
      <c r="Q155" s="98"/>
    </row>
    <row r="156" spans="2:17" s="97" customFormat="1" ht="16.5" x14ac:dyDescent="0.3">
      <c r="B156" s="254"/>
      <c r="C156" s="254"/>
      <c r="D156" s="254"/>
      <c r="E156" s="255"/>
      <c r="F156" s="255"/>
      <c r="G156" s="98"/>
      <c r="H156" s="98"/>
      <c r="I156" s="98"/>
      <c r="J156" s="98"/>
      <c r="K156" s="98"/>
      <c r="L156" s="98"/>
      <c r="M156" s="98"/>
      <c r="N156" s="98"/>
      <c r="O156" s="98"/>
      <c r="P156" s="98"/>
      <c r="Q156" s="98"/>
    </row>
    <row r="157" spans="2:17" s="97" customFormat="1" ht="72" customHeight="1" x14ac:dyDescent="0.3">
      <c r="B157" s="254"/>
      <c r="C157" s="254"/>
      <c r="D157" s="254"/>
      <c r="E157" s="255"/>
      <c r="F157" s="255"/>
      <c r="G157" s="98"/>
      <c r="H157" s="98"/>
      <c r="I157" s="98"/>
      <c r="J157" s="98"/>
      <c r="K157" s="98"/>
      <c r="L157" s="98"/>
      <c r="M157" s="98"/>
      <c r="N157" s="98"/>
      <c r="O157" s="98"/>
      <c r="P157" s="98"/>
      <c r="Q157" s="98"/>
    </row>
    <row r="158" spans="2:17" s="97" customFormat="1" ht="5.25" customHeight="1" x14ac:dyDescent="0.3">
      <c r="B158" s="195"/>
      <c r="C158" s="195"/>
      <c r="D158" s="195"/>
      <c r="E158" s="255"/>
      <c r="F158" s="255"/>
      <c r="G158" s="98"/>
      <c r="H158" s="98"/>
      <c r="I158" s="98"/>
      <c r="J158" s="98"/>
      <c r="K158" s="98"/>
      <c r="L158" s="98"/>
      <c r="M158" s="98"/>
      <c r="N158" s="98"/>
      <c r="O158" s="98"/>
      <c r="P158" s="98"/>
      <c r="Q158" s="98"/>
    </row>
    <row r="159" spans="2:17" s="97" customFormat="1" ht="16.5" x14ac:dyDescent="0.3">
      <c r="B159" s="98"/>
      <c r="C159" s="98"/>
      <c r="D159" s="98"/>
      <c r="E159" s="98"/>
      <c r="F159" s="98"/>
      <c r="G159" s="98"/>
      <c r="H159" s="98"/>
      <c r="I159" s="98"/>
      <c r="J159" s="98"/>
      <c r="K159" s="98"/>
      <c r="L159" s="98"/>
      <c r="M159" s="98"/>
      <c r="N159" s="98"/>
      <c r="O159" s="98"/>
      <c r="P159" s="98"/>
      <c r="Q159" s="98"/>
    </row>
    <row r="160" spans="2:17" s="97" customFormat="1" ht="78" customHeight="1" x14ac:dyDescent="0.25">
      <c r="B160" s="259"/>
      <c r="C160" s="259"/>
      <c r="D160" s="259"/>
      <c r="E160" s="259"/>
      <c r="F160" s="259"/>
      <c r="G160" s="259"/>
      <c r="H160" s="259"/>
      <c r="I160" s="259"/>
      <c r="J160" s="259"/>
      <c r="K160" s="259"/>
      <c r="L160" s="259"/>
      <c r="M160" s="259"/>
      <c r="N160" s="259"/>
      <c r="O160" s="259"/>
      <c r="P160" s="259"/>
      <c r="Q160" s="259"/>
    </row>
    <row r="161" spans="2:17" s="97" customFormat="1" ht="4.5" customHeight="1" x14ac:dyDescent="0.3">
      <c r="B161" s="255"/>
      <c r="C161" s="255"/>
      <c r="D161" s="255"/>
      <c r="E161" s="255"/>
      <c r="F161" s="255"/>
      <c r="G161" s="255"/>
      <c r="H161" s="255"/>
      <c r="I161" s="255"/>
      <c r="J161" s="255"/>
      <c r="K161" s="255"/>
      <c r="L161" s="255"/>
      <c r="M161" s="255"/>
      <c r="N161" s="255"/>
      <c r="O161" s="255"/>
      <c r="P161" s="255"/>
      <c r="Q161" s="255"/>
    </row>
    <row r="162" spans="2:17" s="97" customFormat="1" ht="16.5" x14ac:dyDescent="0.3">
      <c r="B162" s="98"/>
      <c r="C162" s="98"/>
      <c r="D162" s="98"/>
      <c r="E162" s="98"/>
      <c r="F162" s="98"/>
      <c r="G162" s="98"/>
      <c r="H162" s="98"/>
      <c r="I162" s="98"/>
      <c r="J162" s="98"/>
      <c r="K162" s="98"/>
      <c r="L162" s="98"/>
      <c r="M162" s="98"/>
      <c r="N162" s="98"/>
      <c r="O162" s="98"/>
      <c r="P162" s="98"/>
      <c r="Q162" s="98"/>
    </row>
    <row r="163" spans="2:17" s="97" customFormat="1" ht="83.25" customHeight="1" x14ac:dyDescent="0.25">
      <c r="B163" s="259"/>
      <c r="C163" s="259"/>
      <c r="D163" s="259"/>
      <c r="E163" s="259"/>
      <c r="F163" s="259"/>
      <c r="G163" s="259"/>
      <c r="H163" s="259"/>
      <c r="I163" s="259"/>
      <c r="J163" s="259"/>
      <c r="K163" s="259"/>
      <c r="L163" s="259"/>
      <c r="M163" s="259"/>
      <c r="N163" s="259"/>
      <c r="O163" s="259"/>
      <c r="P163" s="259"/>
      <c r="Q163" s="259"/>
    </row>
    <row r="164" spans="2:17" s="97" customFormat="1" ht="6.75" customHeight="1" x14ac:dyDescent="0.3">
      <c r="B164" s="255"/>
      <c r="C164" s="255"/>
      <c r="D164" s="255"/>
      <c r="E164" s="255"/>
      <c r="F164" s="255"/>
      <c r="G164" s="255"/>
      <c r="H164" s="255"/>
      <c r="I164" s="255"/>
      <c r="J164" s="255"/>
      <c r="K164" s="255"/>
      <c r="L164" s="255"/>
      <c r="M164" s="255"/>
      <c r="N164" s="255"/>
      <c r="O164" s="255"/>
      <c r="P164" s="255"/>
      <c r="Q164" s="255"/>
    </row>
    <row r="165" spans="2:17" s="97" customFormat="1" ht="16.5" x14ac:dyDescent="0.3">
      <c r="B165" s="98"/>
      <c r="C165" s="98"/>
      <c r="D165" s="98"/>
      <c r="E165" s="98"/>
      <c r="F165" s="98"/>
      <c r="G165" s="98"/>
      <c r="H165" s="98"/>
      <c r="I165" s="98"/>
      <c r="J165" s="98"/>
      <c r="K165" s="98"/>
      <c r="L165" s="98"/>
      <c r="M165" s="98"/>
      <c r="N165" s="98"/>
      <c r="O165" s="98"/>
      <c r="P165" s="98"/>
      <c r="Q165" s="98"/>
    </row>
    <row r="166" spans="2:17" s="97" customFormat="1" ht="91.5" customHeight="1" x14ac:dyDescent="0.25">
      <c r="B166" s="259"/>
      <c r="C166" s="259"/>
      <c r="D166" s="259"/>
      <c r="E166" s="259"/>
      <c r="F166" s="259"/>
      <c r="G166" s="259"/>
      <c r="H166" s="259"/>
      <c r="I166" s="259"/>
      <c r="J166" s="259"/>
      <c r="K166" s="259"/>
      <c r="L166" s="259"/>
      <c r="M166" s="259"/>
      <c r="N166" s="259"/>
      <c r="O166" s="259"/>
      <c r="P166" s="259"/>
      <c r="Q166" s="259"/>
    </row>
    <row r="167" spans="2:17" s="97" customFormat="1" ht="6.75" customHeight="1" x14ac:dyDescent="0.3">
      <c r="B167" s="255"/>
      <c r="C167" s="255"/>
      <c r="D167" s="255"/>
      <c r="E167" s="255"/>
      <c r="F167" s="255"/>
      <c r="G167" s="255"/>
      <c r="H167" s="255"/>
      <c r="I167" s="255"/>
      <c r="J167" s="255"/>
      <c r="K167" s="255"/>
      <c r="L167" s="255"/>
      <c r="M167" s="255"/>
      <c r="N167" s="255"/>
      <c r="O167" s="255"/>
      <c r="P167" s="255"/>
      <c r="Q167" s="255"/>
    </row>
    <row r="168" spans="2:17" s="97" customFormat="1" ht="16.5" x14ac:dyDescent="0.3">
      <c r="B168" s="98"/>
      <c r="C168" s="98"/>
      <c r="D168" s="98"/>
      <c r="E168" s="98"/>
      <c r="F168" s="98"/>
      <c r="G168" s="98"/>
      <c r="H168" s="98"/>
      <c r="I168" s="98"/>
      <c r="J168" s="98"/>
      <c r="K168" s="98"/>
      <c r="L168" s="98"/>
      <c r="M168" s="98"/>
      <c r="N168" s="98"/>
      <c r="O168" s="98"/>
      <c r="P168" s="98"/>
      <c r="Q168" s="98"/>
    </row>
    <row r="169" spans="2:17" s="97" customFormat="1" ht="15.75" customHeight="1" x14ac:dyDescent="0.25">
      <c r="B169" s="259"/>
      <c r="C169" s="259"/>
      <c r="D169" s="259"/>
      <c r="E169" s="259"/>
      <c r="F169" s="259"/>
      <c r="G169" s="259"/>
      <c r="H169" s="259"/>
      <c r="I169" s="259"/>
      <c r="J169" s="259"/>
      <c r="K169" s="259"/>
      <c r="L169" s="259"/>
      <c r="M169" s="259"/>
      <c r="N169" s="259"/>
      <c r="O169" s="259"/>
      <c r="P169" s="259"/>
      <c r="Q169" s="259"/>
    </row>
    <row r="170" spans="2:17" s="97" customFormat="1" ht="16.5" x14ac:dyDescent="0.3">
      <c r="B170" s="255"/>
      <c r="C170" s="255"/>
      <c r="D170" s="255"/>
      <c r="E170" s="255"/>
      <c r="F170" s="255"/>
      <c r="G170" s="255"/>
      <c r="H170" s="255"/>
      <c r="I170" s="255"/>
      <c r="J170" s="255"/>
      <c r="K170" s="255"/>
      <c r="L170" s="255"/>
      <c r="M170" s="255"/>
      <c r="N170" s="255"/>
      <c r="O170" s="255"/>
      <c r="P170" s="255"/>
      <c r="Q170" s="255"/>
    </row>
    <row r="171" spans="2:17" s="97" customFormat="1" ht="17.25" customHeight="1" x14ac:dyDescent="0.3">
      <c r="B171" s="98"/>
      <c r="C171" s="98"/>
      <c r="D171" s="98"/>
      <c r="E171" s="98"/>
      <c r="F171" s="98"/>
      <c r="G171" s="98"/>
      <c r="H171" s="98"/>
      <c r="I171" s="98"/>
      <c r="J171" s="98"/>
      <c r="K171" s="98"/>
      <c r="L171" s="98"/>
      <c r="M171" s="98"/>
      <c r="N171" s="98"/>
      <c r="O171" s="98"/>
      <c r="P171" s="98"/>
      <c r="Q171" s="98"/>
    </row>
    <row r="172" spans="2:17" s="97" customFormat="1" ht="18" x14ac:dyDescent="0.25">
      <c r="B172" s="303"/>
      <c r="C172" s="303"/>
      <c r="D172" s="303"/>
      <c r="E172" s="303"/>
      <c r="F172" s="303"/>
      <c r="G172" s="303"/>
      <c r="H172" s="303"/>
      <c r="I172" s="303"/>
      <c r="J172" s="303"/>
      <c r="K172" s="303"/>
      <c r="L172" s="303"/>
      <c r="M172" s="303"/>
      <c r="N172" s="303"/>
      <c r="O172" s="303"/>
      <c r="P172" s="303"/>
      <c r="Q172" s="303"/>
    </row>
    <row r="173" spans="2:17" s="97" customFormat="1" x14ac:dyDescent="0.25">
      <c r="B173" s="304"/>
      <c r="C173" s="193"/>
      <c r="D173" s="256"/>
      <c r="E173" s="256"/>
      <c r="F173" s="256"/>
      <c r="G173" s="305"/>
      <c r="H173" s="256"/>
      <c r="I173" s="256"/>
      <c r="J173" s="256"/>
      <c r="K173" s="256"/>
      <c r="L173" s="256"/>
      <c r="M173" s="256"/>
      <c r="N173" s="256"/>
      <c r="O173" s="256"/>
      <c r="P173" s="256"/>
      <c r="Q173" s="256"/>
    </row>
    <row r="174" spans="2:17" s="97" customFormat="1" x14ac:dyDescent="0.25">
      <c r="B174" s="304"/>
      <c r="C174" s="193"/>
      <c r="D174" s="256"/>
      <c r="E174" s="256"/>
      <c r="F174" s="256"/>
      <c r="G174" s="305"/>
      <c r="H174" s="191"/>
      <c r="I174" s="191"/>
      <c r="J174" s="191"/>
      <c r="K174" s="191"/>
      <c r="L174" s="191"/>
      <c r="M174" s="191"/>
      <c r="N174" s="191"/>
      <c r="O174" s="191"/>
      <c r="P174" s="191"/>
      <c r="Q174" s="191"/>
    </row>
    <row r="175" spans="2:17" s="97" customFormat="1" ht="16.5" x14ac:dyDescent="0.3">
      <c r="B175" s="258"/>
      <c r="C175" s="192"/>
      <c r="D175" s="255"/>
      <c r="E175" s="255"/>
      <c r="F175" s="255"/>
      <c r="G175" s="98"/>
      <c r="H175" s="98"/>
      <c r="I175" s="98"/>
      <c r="J175" s="98"/>
      <c r="K175" s="98"/>
      <c r="L175" s="98"/>
      <c r="M175" s="98"/>
      <c r="N175" s="98"/>
      <c r="O175" s="98"/>
      <c r="P175" s="98"/>
      <c r="Q175" s="98"/>
    </row>
    <row r="176" spans="2:17" s="97" customFormat="1" ht="16.5" x14ac:dyDescent="0.3">
      <c r="B176" s="258"/>
      <c r="C176" s="192"/>
      <c r="D176" s="255"/>
      <c r="E176" s="255"/>
      <c r="F176" s="255"/>
      <c r="G176" s="98"/>
      <c r="H176" s="98"/>
      <c r="I176" s="98"/>
      <c r="J176" s="98"/>
      <c r="K176" s="98"/>
      <c r="L176" s="98"/>
      <c r="M176" s="98"/>
      <c r="N176" s="98"/>
      <c r="O176" s="98"/>
      <c r="P176" s="98"/>
      <c r="Q176" s="98"/>
    </row>
    <row r="177" spans="2:17" s="97" customFormat="1" ht="17.25" customHeight="1" x14ac:dyDescent="0.3">
      <c r="B177" s="258"/>
      <c r="C177" s="192"/>
      <c r="D177" s="255"/>
      <c r="E177" s="255"/>
      <c r="F177" s="255"/>
      <c r="G177" s="98"/>
      <c r="H177" s="98"/>
      <c r="I177" s="98"/>
      <c r="J177" s="98"/>
      <c r="K177" s="98"/>
      <c r="L177" s="98"/>
      <c r="M177" s="98"/>
      <c r="N177" s="98"/>
      <c r="O177" s="98"/>
      <c r="P177" s="98"/>
      <c r="Q177" s="98"/>
    </row>
    <row r="178" spans="2:17" s="97" customFormat="1" ht="16.5" x14ac:dyDescent="0.3">
      <c r="B178" s="258"/>
      <c r="C178" s="192"/>
      <c r="D178" s="255"/>
      <c r="E178" s="255"/>
      <c r="F178" s="255"/>
      <c r="G178" s="98"/>
      <c r="H178" s="98"/>
      <c r="I178" s="98"/>
      <c r="J178" s="98"/>
      <c r="K178" s="98"/>
      <c r="L178" s="98"/>
      <c r="M178" s="98"/>
      <c r="N178" s="98"/>
      <c r="O178" s="98"/>
      <c r="P178" s="98"/>
      <c r="Q178" s="98"/>
    </row>
    <row r="179" spans="2:17" s="97" customFormat="1" ht="16.5" x14ac:dyDescent="0.3">
      <c r="B179" s="258"/>
      <c r="C179" s="192"/>
      <c r="D179" s="255"/>
      <c r="E179" s="255"/>
      <c r="F179" s="255"/>
      <c r="G179" s="98"/>
      <c r="H179" s="98"/>
      <c r="I179" s="98"/>
      <c r="J179" s="98"/>
      <c r="K179" s="98"/>
      <c r="L179" s="98"/>
      <c r="M179" s="98"/>
      <c r="N179" s="98"/>
      <c r="O179" s="98"/>
      <c r="P179" s="98"/>
      <c r="Q179" s="98"/>
    </row>
    <row r="180" spans="2:17" s="97" customFormat="1" ht="16.5" x14ac:dyDescent="0.3">
      <c r="B180" s="258"/>
      <c r="C180" s="192"/>
      <c r="D180" s="255"/>
      <c r="E180" s="255"/>
      <c r="F180" s="255"/>
      <c r="G180" s="98"/>
      <c r="H180" s="98"/>
      <c r="I180" s="98"/>
      <c r="J180" s="98"/>
      <c r="K180" s="98"/>
      <c r="L180" s="98"/>
      <c r="M180" s="98"/>
      <c r="N180" s="98"/>
      <c r="O180" s="98"/>
      <c r="P180" s="98"/>
      <c r="Q180" s="98"/>
    </row>
    <row r="181" spans="2:17" s="97" customFormat="1" ht="16.5" x14ac:dyDescent="0.3">
      <c r="B181" s="258"/>
      <c r="C181" s="192"/>
      <c r="D181" s="255"/>
      <c r="E181" s="255"/>
      <c r="F181" s="255"/>
      <c r="G181" s="98"/>
      <c r="H181" s="98"/>
      <c r="I181" s="98"/>
      <c r="J181" s="98"/>
      <c r="K181" s="98"/>
      <c r="L181" s="98"/>
      <c r="M181" s="98"/>
      <c r="N181" s="98"/>
      <c r="O181" s="98"/>
      <c r="P181" s="98"/>
      <c r="Q181" s="98"/>
    </row>
    <row r="182" spans="2:17" s="97" customFormat="1" ht="16.5" x14ac:dyDescent="0.3">
      <c r="B182" s="258"/>
      <c r="C182" s="192"/>
      <c r="D182" s="255"/>
      <c r="E182" s="255"/>
      <c r="F182" s="255"/>
      <c r="G182" s="98"/>
      <c r="H182" s="98"/>
      <c r="I182" s="98"/>
      <c r="J182" s="98"/>
      <c r="K182" s="98"/>
      <c r="L182" s="98"/>
      <c r="M182" s="98"/>
      <c r="N182" s="98"/>
      <c r="O182" s="98"/>
      <c r="P182" s="98"/>
      <c r="Q182" s="98"/>
    </row>
    <row r="183" spans="2:17" s="97" customFormat="1" ht="17.25" customHeight="1" x14ac:dyDescent="0.3">
      <c r="B183" s="258"/>
      <c r="C183" s="192"/>
      <c r="D183" s="255"/>
      <c r="E183" s="255"/>
      <c r="F183" s="255"/>
      <c r="G183" s="98"/>
      <c r="H183" s="98"/>
      <c r="I183" s="98"/>
      <c r="J183" s="98"/>
      <c r="K183" s="98"/>
      <c r="L183" s="98"/>
      <c r="M183" s="98"/>
      <c r="N183" s="98"/>
      <c r="O183" s="98"/>
      <c r="P183" s="98"/>
      <c r="Q183" s="98"/>
    </row>
    <row r="184" spans="2:17" s="97" customFormat="1" ht="16.5" x14ac:dyDescent="0.3">
      <c r="B184" s="258"/>
      <c r="C184" s="192"/>
      <c r="D184" s="255"/>
      <c r="E184" s="255"/>
      <c r="F184" s="255"/>
      <c r="G184" s="98"/>
      <c r="H184" s="98"/>
      <c r="I184" s="98"/>
      <c r="J184" s="98"/>
      <c r="K184" s="98"/>
      <c r="L184" s="98"/>
      <c r="M184" s="98"/>
      <c r="N184" s="98"/>
      <c r="O184" s="98"/>
      <c r="P184" s="98"/>
      <c r="Q184" s="98"/>
    </row>
    <row r="185" spans="2:17" s="97" customFormat="1" ht="16.5" x14ac:dyDescent="0.3">
      <c r="B185" s="258"/>
      <c r="C185" s="192"/>
      <c r="D185" s="255"/>
      <c r="E185" s="255"/>
      <c r="F185" s="255"/>
      <c r="G185" s="98"/>
      <c r="H185" s="98"/>
      <c r="I185" s="98"/>
      <c r="J185" s="98"/>
      <c r="K185" s="98"/>
      <c r="L185" s="98"/>
      <c r="M185" s="98"/>
      <c r="N185" s="98"/>
      <c r="O185" s="98"/>
      <c r="P185" s="98"/>
      <c r="Q185" s="98"/>
    </row>
    <row r="186" spans="2:17" s="97" customFormat="1" ht="16.5" x14ac:dyDescent="0.3">
      <c r="B186" s="258"/>
      <c r="C186" s="192"/>
      <c r="D186" s="255"/>
      <c r="E186" s="255"/>
      <c r="F186" s="255"/>
      <c r="G186" s="98"/>
      <c r="H186" s="98"/>
      <c r="I186" s="98"/>
      <c r="J186" s="98"/>
      <c r="K186" s="98"/>
      <c r="L186" s="98"/>
      <c r="M186" s="98"/>
      <c r="N186" s="98"/>
      <c r="O186" s="98"/>
      <c r="P186" s="98"/>
      <c r="Q186" s="98"/>
    </row>
    <row r="187" spans="2:17" s="97" customFormat="1" ht="16.5" x14ac:dyDescent="0.3">
      <c r="B187" s="257"/>
      <c r="C187" s="191"/>
      <c r="D187" s="255"/>
      <c r="E187" s="255"/>
      <c r="F187" s="255"/>
      <c r="G187" s="98"/>
      <c r="H187" s="98"/>
      <c r="I187" s="98"/>
      <c r="J187" s="98"/>
      <c r="K187" s="98"/>
      <c r="L187" s="98"/>
      <c r="M187" s="98"/>
      <c r="N187" s="98"/>
      <c r="O187" s="98"/>
      <c r="P187" s="98"/>
      <c r="Q187" s="98"/>
    </row>
    <row r="188" spans="2:17" s="97" customFormat="1" ht="16.5" x14ac:dyDescent="0.3">
      <c r="B188" s="257"/>
      <c r="C188" s="191"/>
      <c r="D188" s="255"/>
      <c r="E188" s="255"/>
      <c r="F188" s="255"/>
      <c r="G188" s="98"/>
      <c r="H188" s="98"/>
      <c r="I188" s="98"/>
      <c r="J188" s="98"/>
      <c r="K188" s="98"/>
      <c r="L188" s="98"/>
      <c r="M188" s="98"/>
      <c r="N188" s="98"/>
      <c r="O188" s="98"/>
      <c r="P188" s="98"/>
      <c r="Q188" s="98"/>
    </row>
    <row r="189" spans="2:17" s="97" customFormat="1" ht="8.25" customHeight="1" x14ac:dyDescent="0.3">
      <c r="B189" s="257"/>
      <c r="C189" s="191"/>
      <c r="D189" s="255"/>
      <c r="E189" s="255"/>
      <c r="F189" s="255"/>
      <c r="G189" s="98"/>
      <c r="H189" s="98"/>
      <c r="I189" s="98"/>
      <c r="J189" s="98"/>
      <c r="K189" s="98"/>
      <c r="L189" s="98"/>
      <c r="M189" s="98"/>
      <c r="N189" s="98"/>
      <c r="O189" s="98"/>
      <c r="P189" s="98"/>
      <c r="Q189" s="98"/>
    </row>
    <row r="190" spans="2:17" s="97" customFormat="1" ht="16.5" x14ac:dyDescent="0.3">
      <c r="B190" s="257"/>
      <c r="C190" s="191"/>
      <c r="D190" s="255"/>
      <c r="E190" s="255"/>
      <c r="F190" s="255"/>
      <c r="G190" s="98"/>
      <c r="H190" s="98"/>
      <c r="I190" s="98"/>
      <c r="J190" s="98"/>
      <c r="K190" s="98"/>
      <c r="L190" s="98"/>
      <c r="M190" s="98"/>
      <c r="N190" s="98"/>
      <c r="O190" s="98"/>
      <c r="P190" s="98"/>
      <c r="Q190" s="98"/>
    </row>
    <row r="191" spans="2:17" s="97" customFormat="1" ht="93" customHeight="1" x14ac:dyDescent="0.3">
      <c r="B191" s="257"/>
      <c r="C191" s="191"/>
      <c r="D191" s="255"/>
      <c r="E191" s="255"/>
      <c r="F191" s="255"/>
      <c r="G191" s="98"/>
      <c r="H191" s="98"/>
      <c r="I191" s="98"/>
      <c r="J191" s="98"/>
      <c r="K191" s="98"/>
      <c r="L191" s="98"/>
      <c r="M191" s="98"/>
      <c r="N191" s="98"/>
      <c r="O191" s="98"/>
      <c r="P191" s="98"/>
      <c r="Q191" s="98"/>
    </row>
    <row r="192" spans="2:17" s="97" customFormat="1" ht="6.75" customHeight="1" x14ac:dyDescent="0.3">
      <c r="B192" s="257"/>
      <c r="C192" s="191"/>
      <c r="D192" s="255"/>
      <c r="E192" s="255"/>
      <c r="F192" s="255"/>
      <c r="G192" s="98"/>
      <c r="H192" s="98"/>
      <c r="I192" s="98"/>
      <c r="J192" s="98"/>
      <c r="K192" s="98"/>
      <c r="L192" s="98"/>
      <c r="M192" s="98"/>
      <c r="N192" s="98"/>
      <c r="O192" s="98"/>
      <c r="P192" s="98"/>
      <c r="Q192" s="98"/>
    </row>
    <row r="193" spans="2:17" s="97" customFormat="1" ht="16.5" x14ac:dyDescent="0.3">
      <c r="B193" s="98"/>
      <c r="C193" s="98"/>
      <c r="D193" s="98"/>
      <c r="E193" s="98"/>
      <c r="F193" s="98"/>
      <c r="G193" s="98"/>
      <c r="H193" s="98"/>
      <c r="I193" s="98"/>
      <c r="J193" s="98"/>
      <c r="K193" s="98"/>
      <c r="L193" s="98"/>
      <c r="M193" s="98"/>
      <c r="N193" s="98"/>
      <c r="O193" s="98"/>
      <c r="P193" s="98"/>
      <c r="Q193" s="98"/>
    </row>
    <row r="194" spans="2:17" s="97" customFormat="1" ht="104.25" customHeight="1" x14ac:dyDescent="0.25">
      <c r="B194" s="306"/>
      <c r="C194" s="306"/>
      <c r="D194" s="306"/>
      <c r="E194" s="306"/>
      <c r="F194" s="306"/>
      <c r="G194" s="306"/>
      <c r="H194" s="306"/>
      <c r="I194" s="306"/>
      <c r="J194" s="306"/>
      <c r="K194" s="306"/>
      <c r="L194" s="306"/>
      <c r="M194" s="306"/>
      <c r="N194" s="306"/>
      <c r="O194" s="306"/>
      <c r="P194" s="306"/>
      <c r="Q194" s="306"/>
    </row>
    <row r="195" spans="2:17" s="97" customFormat="1" ht="16.5" x14ac:dyDescent="0.3">
      <c r="B195" s="255"/>
      <c r="C195" s="255"/>
      <c r="D195" s="255"/>
      <c r="E195" s="255"/>
      <c r="F195" s="255"/>
      <c r="G195" s="255"/>
      <c r="H195" s="255"/>
      <c r="I195" s="255"/>
      <c r="J195" s="255"/>
      <c r="K195" s="255"/>
      <c r="L195" s="255"/>
      <c r="M195" s="255"/>
      <c r="N195" s="255"/>
      <c r="O195" s="255"/>
      <c r="P195" s="255"/>
      <c r="Q195" s="255"/>
    </row>
    <row r="196" spans="2:17" s="97" customFormat="1" ht="16.5" x14ac:dyDescent="0.3">
      <c r="B196" s="98"/>
      <c r="C196" s="98"/>
      <c r="D196" s="98"/>
      <c r="E196" s="98"/>
      <c r="F196" s="98"/>
      <c r="G196" s="98"/>
      <c r="H196" s="98"/>
      <c r="I196" s="98"/>
      <c r="J196" s="98"/>
      <c r="K196" s="98"/>
      <c r="L196" s="98"/>
      <c r="M196" s="98"/>
      <c r="N196" s="98"/>
      <c r="O196" s="98"/>
      <c r="P196" s="98"/>
      <c r="Q196" s="98"/>
    </row>
    <row r="197" spans="2:17" s="97" customFormat="1" x14ac:dyDescent="0.25">
      <c r="B197" s="306"/>
      <c r="C197" s="306"/>
      <c r="D197" s="306"/>
      <c r="E197" s="306"/>
      <c r="F197" s="306"/>
      <c r="G197" s="306"/>
      <c r="H197" s="306"/>
      <c r="I197" s="306"/>
      <c r="J197" s="306"/>
      <c r="K197" s="306"/>
      <c r="L197" s="306"/>
      <c r="M197" s="306"/>
      <c r="N197" s="306"/>
      <c r="O197" s="306"/>
      <c r="P197" s="306"/>
      <c r="Q197" s="306"/>
    </row>
    <row r="198" spans="2:17" s="97" customFormat="1" ht="16.5" x14ac:dyDescent="0.3">
      <c r="B198" s="255"/>
      <c r="C198" s="255"/>
      <c r="D198" s="255"/>
      <c r="E198" s="255"/>
      <c r="F198" s="255"/>
      <c r="G198" s="255"/>
      <c r="H198" s="255"/>
      <c r="I198" s="255"/>
      <c r="J198" s="255"/>
      <c r="K198" s="255"/>
      <c r="L198" s="255"/>
      <c r="M198" s="255"/>
      <c r="N198" s="255"/>
      <c r="O198" s="255"/>
      <c r="P198" s="255"/>
      <c r="Q198" s="255"/>
    </row>
    <row r="199" spans="2:17" s="97" customFormat="1" x14ac:dyDescent="0.25"/>
    <row r="200" spans="2:17" s="97" customFormat="1" x14ac:dyDescent="0.25"/>
    <row r="201" spans="2:17" s="97" customFormat="1" x14ac:dyDescent="0.25"/>
    <row r="202" spans="2:17" s="97" customFormat="1" x14ac:dyDescent="0.25"/>
    <row r="203" spans="2:17" s="97" customFormat="1" x14ac:dyDescent="0.25"/>
    <row r="204" spans="2:17" s="97" customFormat="1" x14ac:dyDescent="0.25"/>
    <row r="205" spans="2:17" s="97" customFormat="1" x14ac:dyDescent="0.25"/>
    <row r="206" spans="2:17" s="97" customFormat="1" x14ac:dyDescent="0.25"/>
    <row r="207" spans="2:17" s="97" customFormat="1" x14ac:dyDescent="0.25"/>
    <row r="208" spans="2:17" s="97" customFormat="1" x14ac:dyDescent="0.25"/>
    <row r="209" s="97" customFormat="1" x14ac:dyDescent="0.25"/>
    <row r="210" s="97" customFormat="1" x14ac:dyDescent="0.25"/>
    <row r="211" s="97" customFormat="1" x14ac:dyDescent="0.25"/>
    <row r="212" s="97" customFormat="1" x14ac:dyDescent="0.25"/>
    <row r="213" s="97" customFormat="1" x14ac:dyDescent="0.25"/>
    <row r="214" s="97" customFormat="1" x14ac:dyDescent="0.25"/>
    <row r="215" s="97" customFormat="1" x14ac:dyDescent="0.25"/>
    <row r="216" s="97" customFormat="1" x14ac:dyDescent="0.25"/>
    <row r="217" s="97" customFormat="1" x14ac:dyDescent="0.25"/>
    <row r="218" s="97" customFormat="1" x14ac:dyDescent="0.25"/>
    <row r="219" s="97" customFormat="1" x14ac:dyDescent="0.25"/>
    <row r="220" s="97" customFormat="1" x14ac:dyDescent="0.25"/>
    <row r="221" s="97" customFormat="1" x14ac:dyDescent="0.25"/>
    <row r="222" s="97" customFormat="1" x14ac:dyDescent="0.25"/>
    <row r="223" s="97" customFormat="1" x14ac:dyDescent="0.25"/>
    <row r="224" s="97" customFormat="1" x14ac:dyDescent="0.25"/>
    <row r="225" s="97" customFormat="1" x14ac:dyDescent="0.25"/>
    <row r="226" s="97" customFormat="1" x14ac:dyDescent="0.25"/>
    <row r="227" s="97" customFormat="1" x14ac:dyDescent="0.25"/>
    <row r="228" s="97" customFormat="1" x14ac:dyDescent="0.25"/>
    <row r="229" s="97" customFormat="1" x14ac:dyDescent="0.25"/>
    <row r="230" s="97" customFormat="1" x14ac:dyDescent="0.25"/>
    <row r="231" s="97" customFormat="1" x14ac:dyDescent="0.25"/>
    <row r="232" s="97" customFormat="1" x14ac:dyDescent="0.25"/>
    <row r="233" s="97" customFormat="1" x14ac:dyDescent="0.25"/>
    <row r="234" s="97" customFormat="1" x14ac:dyDescent="0.25"/>
    <row r="235" s="97" customFormat="1" x14ac:dyDescent="0.25"/>
    <row r="236" s="97" customFormat="1" x14ac:dyDescent="0.25"/>
    <row r="237" s="97" customFormat="1" x14ac:dyDescent="0.25"/>
    <row r="238" s="97" customFormat="1" x14ac:dyDescent="0.25"/>
    <row r="239" s="97" customFormat="1" x14ac:dyDescent="0.25"/>
    <row r="240" s="97" customFormat="1" x14ac:dyDescent="0.25"/>
    <row r="241" s="97" customFormat="1" x14ac:dyDescent="0.25"/>
    <row r="242" s="97" customFormat="1" x14ac:dyDescent="0.25"/>
    <row r="243" s="97" customFormat="1" x14ac:dyDescent="0.25"/>
    <row r="244" s="97" customFormat="1" x14ac:dyDescent="0.25"/>
    <row r="245" s="97" customFormat="1" x14ac:dyDescent="0.25"/>
    <row r="246" s="97" customFormat="1" x14ac:dyDescent="0.25"/>
    <row r="247" s="97" customFormat="1" x14ac:dyDescent="0.25"/>
    <row r="248" s="97" customFormat="1" x14ac:dyDescent="0.25"/>
    <row r="249" s="97" customFormat="1" x14ac:dyDescent="0.25"/>
    <row r="250" s="97" customFormat="1" x14ac:dyDescent="0.25"/>
    <row r="251" s="97" customFormat="1" x14ac:dyDescent="0.25"/>
    <row r="252" s="97" customFormat="1" x14ac:dyDescent="0.25"/>
    <row r="253" s="97" customFormat="1" x14ac:dyDescent="0.25"/>
    <row r="254" s="97" customFormat="1" x14ac:dyDescent="0.25"/>
    <row r="255" s="97" customFormat="1" x14ac:dyDescent="0.25"/>
    <row r="256" s="97" customFormat="1" x14ac:dyDescent="0.25"/>
    <row r="257" s="97" customFormat="1" x14ac:dyDescent="0.25"/>
    <row r="258" s="97" customFormat="1" x14ac:dyDescent="0.25"/>
    <row r="259" s="97" customFormat="1" x14ac:dyDescent="0.25"/>
    <row r="260" s="97" customFormat="1" x14ac:dyDescent="0.25"/>
    <row r="261" s="97" customFormat="1" x14ac:dyDescent="0.25"/>
    <row r="262" s="97" customFormat="1" x14ac:dyDescent="0.25"/>
    <row r="263" s="97" customFormat="1" x14ac:dyDescent="0.25"/>
    <row r="264" s="97" customFormat="1" x14ac:dyDescent="0.25"/>
    <row r="265" s="97" customFormat="1" x14ac:dyDescent="0.25"/>
    <row r="266" s="97" customFormat="1" x14ac:dyDescent="0.25"/>
    <row r="267" s="97" customFormat="1" x14ac:dyDescent="0.25"/>
    <row r="268" s="97" customFormat="1" x14ac:dyDescent="0.25"/>
    <row r="269" s="97" customFormat="1" x14ac:dyDescent="0.25"/>
    <row r="270" s="97" customFormat="1" x14ac:dyDescent="0.25"/>
    <row r="271" s="97" customFormat="1" x14ac:dyDescent="0.25"/>
    <row r="272" s="97" customFormat="1" x14ac:dyDescent="0.25"/>
    <row r="273" s="97" customFormat="1" x14ac:dyDescent="0.25"/>
    <row r="274" s="97" customFormat="1" x14ac:dyDescent="0.25"/>
    <row r="275" s="97" customFormat="1" x14ac:dyDescent="0.25"/>
    <row r="276" s="97" customFormat="1" x14ac:dyDescent="0.25"/>
    <row r="277" s="97" customFormat="1" x14ac:dyDescent="0.25"/>
    <row r="278" s="97" customFormat="1" x14ac:dyDescent="0.25"/>
    <row r="279" s="97" customFormat="1" x14ac:dyDescent="0.25"/>
    <row r="280" s="97" customFormat="1" x14ac:dyDescent="0.25"/>
    <row r="281" s="97" customFormat="1" x14ac:dyDescent="0.25"/>
    <row r="282" s="97" customFormat="1" x14ac:dyDescent="0.25"/>
    <row r="283" s="97" customFormat="1" x14ac:dyDescent="0.25"/>
    <row r="284" s="97" customFormat="1" x14ac:dyDescent="0.25"/>
    <row r="285" s="97" customFormat="1" x14ac:dyDescent="0.25"/>
    <row r="286" s="97" customFormat="1" x14ac:dyDescent="0.25"/>
    <row r="287" s="97" customFormat="1" x14ac:dyDescent="0.25"/>
    <row r="288" s="97" customFormat="1" x14ac:dyDescent="0.25"/>
    <row r="289" s="97" customFormat="1" x14ac:dyDescent="0.25"/>
    <row r="290" s="97" customFormat="1" x14ac:dyDescent="0.25"/>
    <row r="291" s="97" customFormat="1" x14ac:dyDescent="0.25"/>
    <row r="292" s="97" customFormat="1" x14ac:dyDescent="0.25"/>
    <row r="293" s="97" customFormat="1" x14ac:dyDescent="0.25"/>
    <row r="294" s="97" customFormat="1" x14ac:dyDescent="0.25"/>
    <row r="295" s="97" customFormat="1" x14ac:dyDescent="0.25"/>
    <row r="296" s="97" customFormat="1" x14ac:dyDescent="0.25"/>
    <row r="297" s="97" customFormat="1" x14ac:dyDescent="0.25"/>
    <row r="298" s="97" customFormat="1" x14ac:dyDescent="0.25"/>
    <row r="299" s="97" customFormat="1" x14ac:dyDescent="0.25"/>
    <row r="300" s="97" customFormat="1" x14ac:dyDescent="0.25"/>
    <row r="301" s="97" customFormat="1" x14ac:dyDescent="0.25"/>
    <row r="302" s="97" customFormat="1" x14ac:dyDescent="0.25"/>
    <row r="303" s="97" customFormat="1" x14ac:dyDescent="0.25"/>
    <row r="304" s="97" customFormat="1" x14ac:dyDescent="0.25"/>
    <row r="305" s="97" customFormat="1" x14ac:dyDescent="0.25"/>
    <row r="306" s="97" customFormat="1" x14ac:dyDescent="0.25"/>
    <row r="307" s="97" customFormat="1" x14ac:dyDescent="0.25"/>
    <row r="308" s="97" customFormat="1" x14ac:dyDescent="0.25"/>
    <row r="309" s="97" customFormat="1" x14ac:dyDescent="0.25"/>
    <row r="310" s="97" customFormat="1" x14ac:dyDescent="0.25"/>
    <row r="311" s="97" customFormat="1" x14ac:dyDescent="0.25"/>
    <row r="312" s="97" customFormat="1" x14ac:dyDescent="0.25"/>
    <row r="313" s="97" customFormat="1" x14ac:dyDescent="0.25"/>
    <row r="314" s="97" customFormat="1" x14ac:dyDescent="0.25"/>
    <row r="315" s="97" customFormat="1" x14ac:dyDescent="0.25"/>
    <row r="316" s="97" customFormat="1" x14ac:dyDescent="0.25"/>
    <row r="317" s="97" customFormat="1" x14ac:dyDescent="0.25"/>
    <row r="318" s="97" customFormat="1" x14ac:dyDescent="0.25"/>
    <row r="319" s="97" customFormat="1" x14ac:dyDescent="0.25"/>
    <row r="320" s="97" customFormat="1" x14ac:dyDescent="0.25"/>
    <row r="321" s="97" customFormat="1" x14ac:dyDescent="0.25"/>
    <row r="322" s="97" customFormat="1" x14ac:dyDescent="0.25"/>
    <row r="323" s="97" customFormat="1" x14ac:dyDescent="0.25"/>
    <row r="324" s="97" customFormat="1" x14ac:dyDescent="0.25"/>
    <row r="325" s="97" customFormat="1" x14ac:dyDescent="0.25"/>
    <row r="326" s="97" customFormat="1" x14ac:dyDescent="0.25"/>
    <row r="327" s="97" customFormat="1" x14ac:dyDescent="0.25"/>
    <row r="328" s="97" customFormat="1" x14ac:dyDescent="0.25"/>
    <row r="329" s="97" customFormat="1" x14ac:dyDescent="0.25"/>
    <row r="330" s="97" customFormat="1" x14ac:dyDescent="0.25"/>
    <row r="331" s="97" customFormat="1" x14ac:dyDescent="0.25"/>
    <row r="332" s="97" customFormat="1" x14ac:dyDescent="0.25"/>
    <row r="333" s="97" customFormat="1" x14ac:dyDescent="0.25"/>
    <row r="334" s="97" customFormat="1" x14ac:dyDescent="0.25"/>
    <row r="335" s="97" customFormat="1" x14ac:dyDescent="0.25"/>
    <row r="336" s="97" customFormat="1" x14ac:dyDescent="0.25"/>
    <row r="337" spans="1:18" s="97" customFormat="1" x14ac:dyDescent="0.25"/>
    <row r="338" spans="1:18" s="97" customFormat="1" x14ac:dyDescent="0.25"/>
    <row r="339" spans="1:18" s="97" customFormat="1" x14ac:dyDescent="0.25"/>
    <row r="340" spans="1:18" s="97" customFormat="1" x14ac:dyDescent="0.25"/>
    <row r="341" spans="1:18" s="97" customFormat="1" x14ac:dyDescent="0.25"/>
    <row r="342" spans="1:18" s="97" customFormat="1" x14ac:dyDescent="0.25"/>
    <row r="343" spans="1:18" s="97" customFormat="1" x14ac:dyDescent="0.25"/>
    <row r="344" spans="1:18" s="97" customFormat="1" x14ac:dyDescent="0.25"/>
    <row r="345" spans="1:18" s="97" customFormat="1" x14ac:dyDescent="0.25"/>
    <row r="346" spans="1:18" s="97" customFormat="1" x14ac:dyDescent="0.25"/>
    <row r="347" spans="1:18" s="97" customFormat="1" x14ac:dyDescent="0.25"/>
    <row r="348" spans="1:18" x14ac:dyDescent="0.25">
      <c r="A348" s="97"/>
      <c r="B348" s="97"/>
      <c r="C348" s="97"/>
      <c r="D348" s="97"/>
      <c r="E348" s="97"/>
      <c r="F348" s="97"/>
      <c r="G348" s="97"/>
      <c r="H348" s="97"/>
      <c r="I348" s="97"/>
      <c r="J348" s="97"/>
      <c r="K348" s="97"/>
      <c r="L348" s="97"/>
      <c r="M348" s="97"/>
      <c r="N348" s="97"/>
      <c r="O348" s="97"/>
      <c r="P348" s="97"/>
      <c r="Q348" s="97"/>
      <c r="R348" s="97"/>
    </row>
    <row r="349" spans="1:18" x14ac:dyDescent="0.25">
      <c r="A349" s="97"/>
      <c r="B349" s="97"/>
      <c r="C349" s="97"/>
      <c r="D349" s="97"/>
      <c r="E349" s="97"/>
      <c r="F349" s="97"/>
      <c r="G349" s="97"/>
      <c r="H349" s="97"/>
      <c r="I349" s="97"/>
      <c r="J349" s="97"/>
      <c r="K349" s="97"/>
      <c r="L349" s="97"/>
      <c r="M349" s="97"/>
      <c r="N349" s="97"/>
      <c r="O349" s="97"/>
      <c r="P349" s="97"/>
      <c r="Q349" s="97"/>
      <c r="R349" s="97"/>
    </row>
    <row r="350" spans="1:18" x14ac:dyDescent="0.25">
      <c r="A350" s="97"/>
      <c r="B350" s="97"/>
      <c r="C350" s="97"/>
      <c r="D350" s="97"/>
      <c r="E350" s="97"/>
      <c r="F350" s="97"/>
      <c r="G350" s="97"/>
      <c r="H350" s="97"/>
      <c r="I350" s="97"/>
      <c r="J350" s="97"/>
      <c r="K350" s="97"/>
      <c r="L350" s="97"/>
      <c r="M350" s="97"/>
      <c r="N350" s="97"/>
      <c r="O350" s="97"/>
      <c r="P350" s="97"/>
      <c r="Q350" s="97"/>
      <c r="R350" s="97"/>
    </row>
    <row r="351" spans="1:18" x14ac:dyDescent="0.25">
      <c r="A351" s="97"/>
      <c r="B351" s="97"/>
      <c r="C351" s="97"/>
      <c r="D351" s="97"/>
      <c r="E351" s="97"/>
      <c r="F351" s="97"/>
      <c r="G351" s="97"/>
      <c r="H351" s="97"/>
      <c r="I351" s="97"/>
      <c r="J351" s="97"/>
      <c r="K351" s="97"/>
      <c r="L351" s="97"/>
      <c r="M351" s="97"/>
      <c r="N351" s="97"/>
      <c r="O351" s="97"/>
      <c r="P351" s="97"/>
      <c r="Q351" s="97"/>
      <c r="R351" s="97"/>
    </row>
  </sheetData>
  <sheetProtection algorithmName="SHA-512" hashValue="EDs5EwlvEgXUrlrT1+ZwskGV6JBVwdJT5239076HDHtKb/aYGqRA8urS9OVFaGwOaDDBfTleY9VIE/0ILGT5Zw==" saltValue="v7unoF31oim5ppZ2cOnHmQ==" spinCount="100000" sheet="1" objects="1" scenarios="1"/>
  <mergeCells count="261">
    <mergeCell ref="A1:B1"/>
    <mergeCell ref="A3:B3"/>
    <mergeCell ref="C3:F3"/>
    <mergeCell ref="A4:B4"/>
    <mergeCell ref="C4:J4"/>
    <mergeCell ref="K4:L4"/>
    <mergeCell ref="A8:R8"/>
    <mergeCell ref="A9:R9"/>
    <mergeCell ref="A10:R10"/>
    <mergeCell ref="A11:R11"/>
    <mergeCell ref="A12:R12"/>
    <mergeCell ref="A14:R14"/>
    <mergeCell ref="N4:O4"/>
    <mergeCell ref="P4:R4"/>
    <mergeCell ref="A5:R5"/>
    <mergeCell ref="A6:B6"/>
    <mergeCell ref="C6:D6"/>
    <mergeCell ref="K6:L6"/>
    <mergeCell ref="M6:N6"/>
    <mergeCell ref="P6:Q6"/>
    <mergeCell ref="A21:E21"/>
    <mergeCell ref="F21:K21"/>
    <mergeCell ref="L21:R21"/>
    <mergeCell ref="A22:E22"/>
    <mergeCell ref="F22:K22"/>
    <mergeCell ref="L22:R22"/>
    <mergeCell ref="A15:R15"/>
    <mergeCell ref="A16:R16"/>
    <mergeCell ref="A17:R17"/>
    <mergeCell ref="A18:R18"/>
    <mergeCell ref="A19:R19"/>
    <mergeCell ref="A20:R20"/>
    <mergeCell ref="A23:R23"/>
    <mergeCell ref="A25:R25"/>
    <mergeCell ref="B26:C26"/>
    <mergeCell ref="F26:G26"/>
    <mergeCell ref="H26:I26"/>
    <mergeCell ref="K26:L26"/>
    <mergeCell ref="M26:N26"/>
    <mergeCell ref="O26:P26"/>
    <mergeCell ref="Q26:R26"/>
    <mergeCell ref="L30:N30"/>
    <mergeCell ref="B32:Q32"/>
    <mergeCell ref="B33:D33"/>
    <mergeCell ref="E33:F33"/>
    <mergeCell ref="G33:I33"/>
    <mergeCell ref="J33:L33"/>
    <mergeCell ref="M33:O33"/>
    <mergeCell ref="B27:D27"/>
    <mergeCell ref="E27:G27"/>
    <mergeCell ref="H27:J27"/>
    <mergeCell ref="K27:N27"/>
    <mergeCell ref="O27:R27"/>
    <mergeCell ref="B28:D28"/>
    <mergeCell ref="E28:G28"/>
    <mergeCell ref="H28:J28"/>
    <mergeCell ref="K28:N28"/>
    <mergeCell ref="O28:R28"/>
    <mergeCell ref="B34:D34"/>
    <mergeCell ref="E34:F34"/>
    <mergeCell ref="B35:D35"/>
    <mergeCell ref="E35:F35"/>
    <mergeCell ref="B36:D36"/>
    <mergeCell ref="E36:F36"/>
    <mergeCell ref="D30:E30"/>
    <mergeCell ref="G30:H30"/>
    <mergeCell ref="I30:J30"/>
    <mergeCell ref="B40:D40"/>
    <mergeCell ref="E40:F40"/>
    <mergeCell ref="B41:D41"/>
    <mergeCell ref="E41:F41"/>
    <mergeCell ref="B42:D42"/>
    <mergeCell ref="E42:F42"/>
    <mergeCell ref="B37:D37"/>
    <mergeCell ref="E37:F37"/>
    <mergeCell ref="B38:D38"/>
    <mergeCell ref="E38:F38"/>
    <mergeCell ref="B39:D39"/>
    <mergeCell ref="E39:F39"/>
    <mergeCell ref="B50:Q50"/>
    <mergeCell ref="B52:Q52"/>
    <mergeCell ref="B53:Q53"/>
    <mergeCell ref="B55:Q55"/>
    <mergeCell ref="B56:Q56"/>
    <mergeCell ref="B58:Q58"/>
    <mergeCell ref="B43:D43"/>
    <mergeCell ref="E43:F43"/>
    <mergeCell ref="E44:F44"/>
    <mergeCell ref="B46:Q46"/>
    <mergeCell ref="B47:Q47"/>
    <mergeCell ref="B49:Q49"/>
    <mergeCell ref="B59:B60"/>
    <mergeCell ref="D59:F60"/>
    <mergeCell ref="G59:G60"/>
    <mergeCell ref="H59:Q59"/>
    <mergeCell ref="B61:B66"/>
    <mergeCell ref="D61:F61"/>
    <mergeCell ref="D62:F62"/>
    <mergeCell ref="D63:F63"/>
    <mergeCell ref="D64:F64"/>
    <mergeCell ref="D65:F65"/>
    <mergeCell ref="B73:B78"/>
    <mergeCell ref="D73:F73"/>
    <mergeCell ref="D74:F74"/>
    <mergeCell ref="D75:F75"/>
    <mergeCell ref="D76:F76"/>
    <mergeCell ref="D77:F77"/>
    <mergeCell ref="D78:F78"/>
    <mergeCell ref="D66:F66"/>
    <mergeCell ref="B67:B72"/>
    <mergeCell ref="D67:F67"/>
    <mergeCell ref="D68:F68"/>
    <mergeCell ref="D69:F69"/>
    <mergeCell ref="D70:F70"/>
    <mergeCell ref="D71:F71"/>
    <mergeCell ref="D72:F72"/>
    <mergeCell ref="B89:Q89"/>
    <mergeCell ref="B90:D90"/>
    <mergeCell ref="E90:F90"/>
    <mergeCell ref="G90:I90"/>
    <mergeCell ref="J90:L90"/>
    <mergeCell ref="M90:O90"/>
    <mergeCell ref="B80:Q80"/>
    <mergeCell ref="B81:Q81"/>
    <mergeCell ref="B83:Q83"/>
    <mergeCell ref="B84:Q84"/>
    <mergeCell ref="J86:N86"/>
    <mergeCell ref="D87:E87"/>
    <mergeCell ref="G87:H87"/>
    <mergeCell ref="I87:J87"/>
    <mergeCell ref="L87:N87"/>
    <mergeCell ref="B94:D94"/>
    <mergeCell ref="E94:F94"/>
    <mergeCell ref="B95:D95"/>
    <mergeCell ref="E95:F95"/>
    <mergeCell ref="B96:D96"/>
    <mergeCell ref="E96:F96"/>
    <mergeCell ref="B91:D91"/>
    <mergeCell ref="E91:F91"/>
    <mergeCell ref="B92:D92"/>
    <mergeCell ref="E92:F92"/>
    <mergeCell ref="B93:D93"/>
    <mergeCell ref="E93:F93"/>
    <mergeCell ref="B100:D100"/>
    <mergeCell ref="E100:F100"/>
    <mergeCell ref="E101:F101"/>
    <mergeCell ref="B103:Q103"/>
    <mergeCell ref="B104:Q104"/>
    <mergeCell ref="B106:Q106"/>
    <mergeCell ref="B97:D97"/>
    <mergeCell ref="E97:F97"/>
    <mergeCell ref="B98:D98"/>
    <mergeCell ref="E98:F98"/>
    <mergeCell ref="B99:D99"/>
    <mergeCell ref="E99:F99"/>
    <mergeCell ref="G116:G117"/>
    <mergeCell ref="H116:Q116"/>
    <mergeCell ref="B118:B123"/>
    <mergeCell ref="D118:F118"/>
    <mergeCell ref="D119:F119"/>
    <mergeCell ref="D120:F120"/>
    <mergeCell ref="D121:F121"/>
    <mergeCell ref="D122:F122"/>
    <mergeCell ref="B107:Q107"/>
    <mergeCell ref="B109:Q109"/>
    <mergeCell ref="B110:Q110"/>
    <mergeCell ref="B112:Q112"/>
    <mergeCell ref="B113:Q113"/>
    <mergeCell ref="B115:Q115"/>
    <mergeCell ref="D123:F123"/>
    <mergeCell ref="B124:B129"/>
    <mergeCell ref="D124:F124"/>
    <mergeCell ref="D125:F125"/>
    <mergeCell ref="D126:F126"/>
    <mergeCell ref="D127:F127"/>
    <mergeCell ref="D128:F128"/>
    <mergeCell ref="D129:F129"/>
    <mergeCell ref="B116:B117"/>
    <mergeCell ref="D116:F117"/>
    <mergeCell ref="B137:Q137"/>
    <mergeCell ref="B138:Q138"/>
    <mergeCell ref="B140:Q140"/>
    <mergeCell ref="B141:Q141"/>
    <mergeCell ref="J143:N143"/>
    <mergeCell ref="O143:Q143"/>
    <mergeCell ref="B130:B135"/>
    <mergeCell ref="D130:F130"/>
    <mergeCell ref="D131:F131"/>
    <mergeCell ref="D132:F132"/>
    <mergeCell ref="D133:F133"/>
    <mergeCell ref="D134:F134"/>
    <mergeCell ref="D135:F135"/>
    <mergeCell ref="D144:E144"/>
    <mergeCell ref="G144:H144"/>
    <mergeCell ref="I144:J144"/>
    <mergeCell ref="L144:N144"/>
    <mergeCell ref="B146:Q146"/>
    <mergeCell ref="B147:D147"/>
    <mergeCell ref="E147:F147"/>
    <mergeCell ref="G147:I147"/>
    <mergeCell ref="J147:L147"/>
    <mergeCell ref="M147:O147"/>
    <mergeCell ref="B151:D151"/>
    <mergeCell ref="E151:F151"/>
    <mergeCell ref="B152:D152"/>
    <mergeCell ref="E152:F152"/>
    <mergeCell ref="B153:D153"/>
    <mergeCell ref="E153:F153"/>
    <mergeCell ref="B148:D148"/>
    <mergeCell ref="E148:F148"/>
    <mergeCell ref="B149:D149"/>
    <mergeCell ref="E149:F149"/>
    <mergeCell ref="B150:D150"/>
    <mergeCell ref="E150:F150"/>
    <mergeCell ref="B157:D157"/>
    <mergeCell ref="E157:F157"/>
    <mergeCell ref="E158:F158"/>
    <mergeCell ref="B160:Q160"/>
    <mergeCell ref="B161:Q161"/>
    <mergeCell ref="B163:Q163"/>
    <mergeCell ref="B154:D154"/>
    <mergeCell ref="E154:F154"/>
    <mergeCell ref="B155:D155"/>
    <mergeCell ref="E155:F155"/>
    <mergeCell ref="B156:D156"/>
    <mergeCell ref="E156:F156"/>
    <mergeCell ref="G173:G174"/>
    <mergeCell ref="H173:Q173"/>
    <mergeCell ref="B175:B180"/>
    <mergeCell ref="D175:F175"/>
    <mergeCell ref="D176:F176"/>
    <mergeCell ref="D177:F177"/>
    <mergeCell ref="D178:F178"/>
    <mergeCell ref="D179:F179"/>
    <mergeCell ref="B164:Q164"/>
    <mergeCell ref="B166:Q166"/>
    <mergeCell ref="B167:Q167"/>
    <mergeCell ref="B169:Q169"/>
    <mergeCell ref="B170:Q170"/>
    <mergeCell ref="B172:Q172"/>
    <mergeCell ref="D180:F180"/>
    <mergeCell ref="B181:B186"/>
    <mergeCell ref="D181:F181"/>
    <mergeCell ref="D182:F182"/>
    <mergeCell ref="D183:F183"/>
    <mergeCell ref="D184:F184"/>
    <mergeCell ref="D185:F185"/>
    <mergeCell ref="D186:F186"/>
    <mergeCell ref="B173:B174"/>
    <mergeCell ref="D173:F174"/>
    <mergeCell ref="B194:Q194"/>
    <mergeCell ref="B195:Q195"/>
    <mergeCell ref="B197:Q197"/>
    <mergeCell ref="B198:Q198"/>
    <mergeCell ref="B187:B192"/>
    <mergeCell ref="D187:F187"/>
    <mergeCell ref="D188:F188"/>
    <mergeCell ref="D189:F189"/>
    <mergeCell ref="D190:F190"/>
    <mergeCell ref="D191:F191"/>
    <mergeCell ref="D192:F192"/>
  </mergeCells>
  <dataValidations count="2">
    <dataValidation type="list" allowBlank="1" showInputMessage="1" showErrorMessage="1" sqref="K6:L6" xr:uid="{950D1D79-7F47-42E8-8F2A-A9A730848C12}">
      <formula1>STATUS</formula1>
    </dataValidation>
    <dataValidation type="textLength" allowBlank="1" showInputMessage="1" showErrorMessage="1" errorTitle="ilość znaków" error="treść powinna mieć pomiędzy 20 a 1100 znaków" sqref="A11:R11" xr:uid="{528CEE81-A3E5-46EC-A070-0051BF3B7557}">
      <formula1>20</formula1>
      <formula2>1200</formula2>
    </dataValidation>
  </dataValidations>
  <hyperlinks>
    <hyperlink ref="L29" r:id="rId1" display="→  PRZEJDŹ DO KURSU" xr:uid="{B51FAB67-DC66-42BB-A71E-B6E9110AD64F}"/>
    <hyperlink ref="C29" r:id="rId2" display="→  PRZEJDŹ DO KURSU" xr:uid="{3EABEA72-C8C7-4391-AD9A-5064774F24B3}"/>
    <hyperlink ref="I29" r:id="rId3" display="→  PRZEJDŹ DO KURSU" xr:uid="{535C9AD8-5434-4BB4-BE16-5F8A67DDCCA4}"/>
    <hyperlink ref="F29" r:id="rId4" display="→  PRZEJDŹ DO KURSU" xr:uid="{F16EBA36-3044-406F-99C7-159D22B228B7}"/>
  </hyperlinks>
  <printOptions horizontalCentered="1"/>
  <pageMargins left="0.70866141732283472" right="0.70866141732283472" top="0.74803149606299213" bottom="0.74803149606299213" header="0.31496062992125984" footer="0.31496062992125984"/>
  <pageSetup paperSize="9" scale="57" orientation="landscape" r:id="rId5"/>
  <headerFooter>
    <oddHeader>&amp;C&amp;"Century Gothic,Pogrubiony"&amp;12&amp;K05-047MODULE DESCRIPTION&amp;R&amp;G</oddHeader>
  </headerFooter>
  <legacyDrawingHF r:id="rId6"/>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AD179D-A1AD-4B06-A8F3-F2BD97200F1C}">
  <sheetPr codeName="Arkusz73">
    <pageSetUpPr fitToPage="1"/>
  </sheetPr>
  <dimension ref="A1:S103"/>
  <sheetViews>
    <sheetView zoomScale="85" zoomScaleNormal="85" zoomScaleSheetLayoutView="80" workbookViewId="0">
      <selection sqref="A1:B1"/>
    </sheetView>
  </sheetViews>
  <sheetFormatPr defaultRowHeight="15" x14ac:dyDescent="0.25"/>
  <cols>
    <col min="1" max="1" width="10.28515625" style="70" customWidth="1"/>
    <col min="2" max="3" width="9.140625" style="70"/>
    <col min="4" max="4" width="19.7109375" style="70" customWidth="1"/>
    <col min="5" max="5" width="13.7109375" style="70" customWidth="1"/>
    <col min="6" max="6" width="14.7109375" style="70" customWidth="1"/>
    <col min="7" max="9" width="9.7109375" style="70" customWidth="1"/>
    <col min="10" max="10" width="3.85546875" style="70" customWidth="1"/>
    <col min="11" max="11" width="12.42578125" style="70" customWidth="1"/>
    <col min="12" max="13" width="10.7109375" style="70" customWidth="1"/>
    <col min="14" max="14" width="13.7109375" style="70" customWidth="1"/>
    <col min="15" max="19" width="11.7109375" style="70" customWidth="1"/>
    <col min="20" max="16384" width="9.140625" style="70"/>
  </cols>
  <sheetData>
    <row r="1" spans="1:19" s="83" customFormat="1" ht="15.75" x14ac:dyDescent="0.25">
      <c r="A1" s="496" t="str">
        <f>Z1_IBs!B2</f>
        <v>2020/2021</v>
      </c>
      <c r="B1" s="496"/>
      <c r="C1" s="82"/>
      <c r="D1" s="82"/>
    </row>
    <row r="2" spans="1:19" ht="9.9499999999999993" customHeight="1" thickBot="1" x14ac:dyDescent="0.3"/>
    <row r="3" spans="1:19" ht="20.100000000000001" customHeight="1" thickBot="1" x14ac:dyDescent="0.3">
      <c r="A3" s="433" t="str">
        <f>Z1_IBs!B10</f>
        <v>Module Z1/1</v>
      </c>
      <c r="B3" s="433"/>
      <c r="C3" s="433"/>
      <c r="D3" s="437" t="str">
        <f>Z1_IBs!C26</f>
        <v>Key Competences in Business</v>
      </c>
      <c r="E3" s="438"/>
      <c r="F3" s="438"/>
      <c r="G3" s="438"/>
      <c r="H3" s="438"/>
      <c r="I3" s="439"/>
      <c r="J3" s="71"/>
      <c r="K3" s="71"/>
      <c r="L3" s="72"/>
      <c r="M3" s="72"/>
      <c r="N3" s="72"/>
      <c r="O3" s="72"/>
      <c r="P3" s="72"/>
      <c r="Q3" s="72"/>
      <c r="R3" s="72"/>
    </row>
    <row r="4" spans="1:19" ht="18.75" thickBot="1" x14ac:dyDescent="0.3">
      <c r="A4" s="497" t="s">
        <v>263</v>
      </c>
      <c r="B4" s="497"/>
      <c r="C4" s="497"/>
      <c r="D4" s="434" t="str">
        <f>Z1_IBs!B27</f>
        <v>Course 3.1.</v>
      </c>
      <c r="E4" s="435"/>
      <c r="F4" s="435"/>
      <c r="G4" s="435"/>
      <c r="H4" s="435"/>
      <c r="I4" s="436"/>
      <c r="J4" s="71"/>
      <c r="K4" s="71"/>
      <c r="L4" s="72"/>
      <c r="M4" s="72"/>
      <c r="N4" s="72"/>
      <c r="O4" s="72"/>
      <c r="P4" s="72"/>
      <c r="Q4" s="72"/>
      <c r="R4" s="72"/>
    </row>
    <row r="5" spans="1:19" ht="23.25" thickBot="1" x14ac:dyDescent="0.3">
      <c r="A5" s="498" t="s">
        <v>264</v>
      </c>
      <c r="B5" s="498"/>
      <c r="C5" s="498"/>
      <c r="D5" s="499" t="str">
        <f>Z1_IBs!C27</f>
        <v>Information and Communication Technologies</v>
      </c>
      <c r="E5" s="499"/>
      <c r="F5" s="499"/>
      <c r="G5" s="499"/>
      <c r="H5" s="499"/>
      <c r="I5" s="499"/>
      <c r="J5" s="499"/>
      <c r="K5" s="499"/>
      <c r="L5" s="500" t="s">
        <v>308</v>
      </c>
      <c r="M5" s="500"/>
      <c r="N5" s="84">
        <f>Z1_IBs!D27</f>
        <v>3</v>
      </c>
      <c r="O5" s="500" t="s">
        <v>116</v>
      </c>
      <c r="P5" s="500"/>
      <c r="Q5" s="501" t="str">
        <f>Z1_IBs!F26</f>
        <v>dr M. Stankiewicz</v>
      </c>
      <c r="R5" s="501"/>
      <c r="S5" s="501"/>
    </row>
    <row r="6" spans="1:19" ht="9.9499999999999993" customHeight="1" thickBot="1" x14ac:dyDescent="0.3">
      <c r="A6" s="336"/>
      <c r="B6" s="336"/>
      <c r="C6" s="336"/>
      <c r="D6" s="336"/>
      <c r="E6" s="336"/>
      <c r="F6" s="336"/>
      <c r="G6" s="336"/>
      <c r="H6" s="336"/>
      <c r="I6" s="336"/>
      <c r="J6" s="336"/>
      <c r="K6" s="336"/>
      <c r="L6" s="336"/>
      <c r="M6" s="336"/>
      <c r="N6" s="336"/>
      <c r="O6" s="336"/>
      <c r="P6" s="336"/>
      <c r="Q6" s="336"/>
      <c r="R6" s="336"/>
      <c r="S6" s="336"/>
    </row>
    <row r="7" spans="1:19" s="203" customFormat="1" ht="40.5" customHeight="1" thickBot="1" x14ac:dyDescent="0.3">
      <c r="A7" s="498" t="s">
        <v>265</v>
      </c>
      <c r="B7" s="498"/>
      <c r="C7" s="498"/>
      <c r="D7" s="73" t="str">
        <f>Z1_IBs!B3</f>
        <v>MANAGEMENT</v>
      </c>
      <c r="E7" s="73" t="str">
        <f>Z1_IBs!B4</f>
        <v>Bachelor</v>
      </c>
      <c r="F7" s="188" t="s">
        <v>267</v>
      </c>
      <c r="G7" s="85" t="str">
        <f>'M (3)'!G6</f>
        <v>I</v>
      </c>
      <c r="H7" s="188" t="s">
        <v>113</v>
      </c>
      <c r="I7" s="85">
        <f>'M (3)'!I6</f>
        <v>2</v>
      </c>
      <c r="J7" s="360" t="s">
        <v>268</v>
      </c>
      <c r="K7" s="359"/>
      <c r="L7" s="441" t="s">
        <v>251</v>
      </c>
      <c r="M7" s="442"/>
      <c r="N7" s="86" t="s">
        <v>269</v>
      </c>
      <c r="O7" s="509" t="s">
        <v>270</v>
      </c>
      <c r="P7" s="509"/>
      <c r="Q7" s="542" t="s">
        <v>271</v>
      </c>
      <c r="R7" s="542"/>
      <c r="S7" s="87">
        <f>Z1_IBs!G27</f>
        <v>30</v>
      </c>
    </row>
    <row r="8" spans="1:19" ht="9.9499999999999993" customHeight="1" thickBot="1" x14ac:dyDescent="0.3">
      <c r="A8" s="440"/>
      <c r="B8" s="440"/>
      <c r="C8" s="440"/>
      <c r="D8" s="440"/>
      <c r="E8" s="440"/>
      <c r="F8" s="440"/>
      <c r="G8" s="440"/>
      <c r="H8" s="440"/>
      <c r="I8" s="440"/>
      <c r="J8" s="440"/>
      <c r="K8" s="440"/>
      <c r="L8" s="440"/>
      <c r="M8" s="440"/>
      <c r="N8" s="440"/>
      <c r="O8" s="440"/>
      <c r="P8" s="440"/>
      <c r="Q8" s="440"/>
      <c r="R8" s="440"/>
      <c r="S8" s="440"/>
    </row>
    <row r="9" spans="1:19" ht="15" customHeight="1" x14ac:dyDescent="0.25">
      <c r="A9" s="88"/>
      <c r="B9" s="89"/>
      <c r="C9" s="89"/>
      <c r="D9" s="89"/>
      <c r="E9" s="89"/>
      <c r="F9" s="89"/>
      <c r="G9" s="89"/>
      <c r="H9" s="89"/>
      <c r="I9" s="89"/>
      <c r="J9" s="89"/>
      <c r="K9" s="89"/>
      <c r="L9" s="89"/>
      <c r="M9" s="89"/>
      <c r="N9" s="89"/>
      <c r="O9" s="89"/>
      <c r="P9" s="89"/>
      <c r="Q9" s="89"/>
      <c r="R9" s="89"/>
      <c r="S9" s="90"/>
    </row>
    <row r="10" spans="1:19" ht="20.100000000000001" customHeight="1" x14ac:dyDescent="0.25">
      <c r="A10" s="314" t="s">
        <v>273</v>
      </c>
      <c r="B10" s="315"/>
      <c r="C10" s="315"/>
      <c r="D10" s="315"/>
      <c r="E10" s="315"/>
      <c r="F10" s="315"/>
      <c r="G10" s="315"/>
      <c r="H10" s="315"/>
      <c r="I10" s="315"/>
      <c r="J10" s="315"/>
      <c r="K10" s="315"/>
      <c r="L10" s="315"/>
      <c r="M10" s="315"/>
      <c r="N10" s="315"/>
      <c r="O10" s="315"/>
      <c r="P10" s="315"/>
      <c r="Q10" s="315"/>
      <c r="R10" s="315"/>
      <c r="S10" s="316"/>
    </row>
    <row r="11" spans="1:19" ht="20.100000000000001" customHeight="1" x14ac:dyDescent="0.25">
      <c r="A11" s="507" t="s">
        <v>272</v>
      </c>
      <c r="B11" s="460" t="s">
        <v>313</v>
      </c>
      <c r="C11" s="461"/>
      <c r="D11" s="461"/>
      <c r="E11" s="461"/>
      <c r="F11" s="461"/>
      <c r="G11" s="461"/>
      <c r="H11" s="461"/>
      <c r="I11" s="461"/>
      <c r="J11" s="461"/>
      <c r="K11" s="461"/>
      <c r="L11" s="461"/>
      <c r="M11" s="462"/>
      <c r="N11" s="454" t="s">
        <v>314</v>
      </c>
      <c r="O11" s="455"/>
      <c r="P11" s="455"/>
      <c r="Q11" s="455"/>
      <c r="R11" s="455"/>
      <c r="S11" s="456"/>
    </row>
    <row r="12" spans="1:19" ht="20.100000000000001" customHeight="1" x14ac:dyDescent="0.25">
      <c r="A12" s="507"/>
      <c r="B12" s="463"/>
      <c r="C12" s="464"/>
      <c r="D12" s="464"/>
      <c r="E12" s="464"/>
      <c r="F12" s="464"/>
      <c r="G12" s="464"/>
      <c r="H12" s="464"/>
      <c r="I12" s="464"/>
      <c r="J12" s="464"/>
      <c r="K12" s="464"/>
      <c r="L12" s="464"/>
      <c r="M12" s="465"/>
      <c r="N12" s="457"/>
      <c r="O12" s="458"/>
      <c r="P12" s="458"/>
      <c r="Q12" s="458"/>
      <c r="R12" s="458"/>
      <c r="S12" s="459"/>
    </row>
    <row r="13" spans="1:19" ht="20.100000000000001" customHeight="1" thickBot="1" x14ac:dyDescent="0.3">
      <c r="A13" s="508"/>
      <c r="B13" s="466" t="s">
        <v>395</v>
      </c>
      <c r="C13" s="467"/>
      <c r="D13" s="467"/>
      <c r="E13" s="467"/>
      <c r="F13" s="467"/>
      <c r="G13" s="467"/>
      <c r="H13" s="467"/>
      <c r="I13" s="467"/>
      <c r="J13" s="467"/>
      <c r="K13" s="467"/>
      <c r="L13" s="467"/>
      <c r="M13" s="468"/>
      <c r="N13" s="130"/>
      <c r="O13" s="131"/>
      <c r="P13" s="133" t="s">
        <v>396</v>
      </c>
      <c r="Q13" s="131"/>
      <c r="R13" s="131"/>
      <c r="S13" s="132"/>
    </row>
    <row r="14" spans="1:19" ht="15" customHeight="1" x14ac:dyDescent="0.25">
      <c r="A14" s="502" t="s">
        <v>275</v>
      </c>
      <c r="B14" s="446" t="s">
        <v>689</v>
      </c>
      <c r="C14" s="447"/>
      <c r="D14" s="447"/>
      <c r="E14" s="447"/>
      <c r="F14" s="447"/>
      <c r="G14" s="447"/>
      <c r="H14" s="447"/>
      <c r="I14" s="447"/>
      <c r="J14" s="447"/>
      <c r="K14" s="447"/>
      <c r="L14" s="447"/>
      <c r="M14" s="448"/>
      <c r="N14" s="421" t="s">
        <v>408</v>
      </c>
      <c r="O14" s="422"/>
      <c r="P14" s="422"/>
      <c r="Q14" s="422"/>
      <c r="R14" s="422"/>
      <c r="S14" s="423"/>
    </row>
    <row r="15" spans="1:19" ht="15" customHeight="1" x14ac:dyDescent="0.25">
      <c r="A15" s="407"/>
      <c r="B15" s="389"/>
      <c r="C15" s="516"/>
      <c r="D15" s="516"/>
      <c r="E15" s="516"/>
      <c r="F15" s="516"/>
      <c r="G15" s="516"/>
      <c r="H15" s="516"/>
      <c r="I15" s="516"/>
      <c r="J15" s="516"/>
      <c r="K15" s="516"/>
      <c r="L15" s="516"/>
      <c r="M15" s="391"/>
      <c r="N15" s="418" t="s">
        <v>410</v>
      </c>
      <c r="O15" s="419"/>
      <c r="P15" s="419"/>
      <c r="Q15" s="419"/>
      <c r="R15" s="419"/>
      <c r="S15" s="420"/>
    </row>
    <row r="16" spans="1:19" ht="15" customHeight="1" x14ac:dyDescent="0.25">
      <c r="A16" s="407"/>
      <c r="B16" s="389"/>
      <c r="C16" s="516"/>
      <c r="D16" s="516"/>
      <c r="E16" s="516"/>
      <c r="F16" s="516"/>
      <c r="G16" s="516"/>
      <c r="H16" s="516"/>
      <c r="I16" s="516"/>
      <c r="J16" s="516"/>
      <c r="K16" s="516"/>
      <c r="L16" s="516"/>
      <c r="M16" s="391"/>
      <c r="N16" s="418"/>
      <c r="O16" s="419"/>
      <c r="P16" s="419"/>
      <c r="Q16" s="419"/>
      <c r="R16" s="419"/>
      <c r="S16" s="420"/>
    </row>
    <row r="17" spans="1:19" ht="15" customHeight="1" x14ac:dyDescent="0.25">
      <c r="A17" s="407"/>
      <c r="B17" s="389"/>
      <c r="C17" s="516"/>
      <c r="D17" s="516"/>
      <c r="E17" s="516"/>
      <c r="F17" s="516"/>
      <c r="G17" s="516"/>
      <c r="H17" s="516"/>
      <c r="I17" s="516"/>
      <c r="J17" s="516"/>
      <c r="K17" s="516"/>
      <c r="L17" s="516"/>
      <c r="M17" s="391"/>
      <c r="N17" s="418"/>
      <c r="O17" s="419"/>
      <c r="P17" s="419"/>
      <c r="Q17" s="419"/>
      <c r="R17" s="419"/>
      <c r="S17" s="420"/>
    </row>
    <row r="18" spans="1:19" ht="15" customHeight="1" x14ac:dyDescent="0.25">
      <c r="A18" s="407"/>
      <c r="B18" s="392"/>
      <c r="C18" s="393"/>
      <c r="D18" s="393"/>
      <c r="E18" s="393"/>
      <c r="F18" s="393"/>
      <c r="G18" s="393"/>
      <c r="H18" s="393"/>
      <c r="I18" s="393"/>
      <c r="J18" s="393"/>
      <c r="K18" s="393"/>
      <c r="L18" s="393"/>
      <c r="M18" s="394"/>
      <c r="N18" s="424"/>
      <c r="O18" s="425"/>
      <c r="P18" s="425"/>
      <c r="Q18" s="425"/>
      <c r="R18" s="425"/>
      <c r="S18" s="426"/>
    </row>
    <row r="19" spans="1:19" ht="15" customHeight="1" x14ac:dyDescent="0.25">
      <c r="A19" s="407"/>
      <c r="B19" s="386" t="s">
        <v>690</v>
      </c>
      <c r="C19" s="387"/>
      <c r="D19" s="387"/>
      <c r="E19" s="387"/>
      <c r="F19" s="387"/>
      <c r="G19" s="387"/>
      <c r="H19" s="387"/>
      <c r="I19" s="387"/>
      <c r="J19" s="387"/>
      <c r="K19" s="387"/>
      <c r="L19" s="387"/>
      <c r="M19" s="388"/>
      <c r="N19" s="415" t="s">
        <v>413</v>
      </c>
      <c r="O19" s="416"/>
      <c r="P19" s="416"/>
      <c r="Q19" s="416"/>
      <c r="R19" s="416"/>
      <c r="S19" s="417"/>
    </row>
    <row r="20" spans="1:19" ht="15" customHeight="1" x14ac:dyDescent="0.25">
      <c r="A20" s="407"/>
      <c r="B20" s="389"/>
      <c r="C20" s="516"/>
      <c r="D20" s="516"/>
      <c r="E20" s="516"/>
      <c r="F20" s="516"/>
      <c r="G20" s="516"/>
      <c r="H20" s="516"/>
      <c r="I20" s="516"/>
      <c r="J20" s="516"/>
      <c r="K20" s="516"/>
      <c r="L20" s="516"/>
      <c r="M20" s="391"/>
      <c r="N20" s="418"/>
      <c r="O20" s="419"/>
      <c r="P20" s="419"/>
      <c r="Q20" s="419"/>
      <c r="R20" s="419"/>
      <c r="S20" s="420"/>
    </row>
    <row r="21" spans="1:19" ht="15" customHeight="1" x14ac:dyDescent="0.25">
      <c r="A21" s="407"/>
      <c r="B21" s="389"/>
      <c r="C21" s="516"/>
      <c r="D21" s="516"/>
      <c r="E21" s="516"/>
      <c r="F21" s="516"/>
      <c r="G21" s="516"/>
      <c r="H21" s="516"/>
      <c r="I21" s="516"/>
      <c r="J21" s="516"/>
      <c r="K21" s="516"/>
      <c r="L21" s="516"/>
      <c r="M21" s="391"/>
      <c r="N21" s="418"/>
      <c r="O21" s="419"/>
      <c r="P21" s="419"/>
      <c r="Q21" s="419"/>
      <c r="R21" s="419"/>
      <c r="S21" s="420"/>
    </row>
    <row r="22" spans="1:19" ht="15" customHeight="1" x14ac:dyDescent="0.25">
      <c r="A22" s="407"/>
      <c r="B22" s="389"/>
      <c r="C22" s="516"/>
      <c r="D22" s="516"/>
      <c r="E22" s="516"/>
      <c r="F22" s="516"/>
      <c r="G22" s="516"/>
      <c r="H22" s="516"/>
      <c r="I22" s="516"/>
      <c r="J22" s="516"/>
      <c r="K22" s="516"/>
      <c r="L22" s="516"/>
      <c r="M22" s="391"/>
      <c r="N22" s="418"/>
      <c r="O22" s="419"/>
      <c r="P22" s="419"/>
      <c r="Q22" s="419"/>
      <c r="R22" s="419"/>
      <c r="S22" s="420"/>
    </row>
    <row r="23" spans="1:19" ht="15" customHeight="1" x14ac:dyDescent="0.25">
      <c r="A23" s="407"/>
      <c r="B23" s="392"/>
      <c r="C23" s="393"/>
      <c r="D23" s="393"/>
      <c r="E23" s="393"/>
      <c r="F23" s="393"/>
      <c r="G23" s="393"/>
      <c r="H23" s="393"/>
      <c r="I23" s="393"/>
      <c r="J23" s="393"/>
      <c r="K23" s="393"/>
      <c r="L23" s="393"/>
      <c r="M23" s="394"/>
      <c r="N23" s="424"/>
      <c r="O23" s="425"/>
      <c r="P23" s="425"/>
      <c r="Q23" s="425"/>
      <c r="R23" s="425"/>
      <c r="S23" s="426"/>
    </row>
    <row r="24" spans="1:19" ht="15" customHeight="1" x14ac:dyDescent="0.25">
      <c r="A24" s="407"/>
      <c r="B24" s="386" t="s">
        <v>691</v>
      </c>
      <c r="C24" s="387"/>
      <c r="D24" s="387"/>
      <c r="E24" s="387"/>
      <c r="F24" s="387"/>
      <c r="G24" s="387"/>
      <c r="H24" s="387"/>
      <c r="I24" s="387"/>
      <c r="J24" s="387"/>
      <c r="K24" s="387"/>
      <c r="L24" s="387"/>
      <c r="M24" s="388"/>
      <c r="N24" s="415" t="s">
        <v>410</v>
      </c>
      <c r="O24" s="416"/>
      <c r="P24" s="416"/>
      <c r="Q24" s="416"/>
      <c r="R24" s="416"/>
      <c r="S24" s="417"/>
    </row>
    <row r="25" spans="1:19" ht="15" customHeight="1" x14ac:dyDescent="0.25">
      <c r="A25" s="407"/>
      <c r="B25" s="389"/>
      <c r="C25" s="516"/>
      <c r="D25" s="516"/>
      <c r="E25" s="516"/>
      <c r="F25" s="516"/>
      <c r="G25" s="516"/>
      <c r="H25" s="516"/>
      <c r="I25" s="516"/>
      <c r="J25" s="516"/>
      <c r="K25" s="516"/>
      <c r="L25" s="516"/>
      <c r="M25" s="391"/>
      <c r="N25" s="418"/>
      <c r="O25" s="419"/>
      <c r="P25" s="419"/>
      <c r="Q25" s="419"/>
      <c r="R25" s="419"/>
      <c r="S25" s="420"/>
    </row>
    <row r="26" spans="1:19" ht="15" customHeight="1" x14ac:dyDescent="0.25">
      <c r="A26" s="407"/>
      <c r="B26" s="389"/>
      <c r="C26" s="516"/>
      <c r="D26" s="516"/>
      <c r="E26" s="516"/>
      <c r="F26" s="516"/>
      <c r="G26" s="516"/>
      <c r="H26" s="516"/>
      <c r="I26" s="516"/>
      <c r="J26" s="516"/>
      <c r="K26" s="516"/>
      <c r="L26" s="516"/>
      <c r="M26" s="391"/>
      <c r="N26" s="418"/>
      <c r="O26" s="419"/>
      <c r="P26" s="419"/>
      <c r="Q26" s="419"/>
      <c r="R26" s="419"/>
      <c r="S26" s="420"/>
    </row>
    <row r="27" spans="1:19" ht="15" customHeight="1" x14ac:dyDescent="0.25">
      <c r="A27" s="407"/>
      <c r="B27" s="389"/>
      <c r="C27" s="516"/>
      <c r="D27" s="516"/>
      <c r="E27" s="516"/>
      <c r="F27" s="516"/>
      <c r="G27" s="516"/>
      <c r="H27" s="516"/>
      <c r="I27" s="516"/>
      <c r="J27" s="516"/>
      <c r="K27" s="516"/>
      <c r="L27" s="516"/>
      <c r="M27" s="391"/>
      <c r="N27" s="418"/>
      <c r="O27" s="419"/>
      <c r="P27" s="419"/>
      <c r="Q27" s="419"/>
      <c r="R27" s="419"/>
      <c r="S27" s="420"/>
    </row>
    <row r="28" spans="1:19" ht="15" customHeight="1" thickBot="1" x14ac:dyDescent="0.3">
      <c r="A28" s="407"/>
      <c r="B28" s="392"/>
      <c r="C28" s="393"/>
      <c r="D28" s="393"/>
      <c r="E28" s="393"/>
      <c r="F28" s="393"/>
      <c r="G28" s="393"/>
      <c r="H28" s="393"/>
      <c r="I28" s="393"/>
      <c r="J28" s="393"/>
      <c r="K28" s="393"/>
      <c r="L28" s="393"/>
      <c r="M28" s="394"/>
      <c r="N28" s="424"/>
      <c r="O28" s="425"/>
      <c r="P28" s="425"/>
      <c r="Q28" s="425"/>
      <c r="R28" s="425"/>
      <c r="S28" s="426"/>
    </row>
    <row r="29" spans="1:19" ht="15" hidden="1" customHeight="1" x14ac:dyDescent="0.25">
      <c r="A29" s="407"/>
      <c r="B29" s="386"/>
      <c r="C29" s="387"/>
      <c r="D29" s="387"/>
      <c r="E29" s="387"/>
      <c r="F29" s="387"/>
      <c r="G29" s="387"/>
      <c r="H29" s="387"/>
      <c r="I29" s="387"/>
      <c r="J29" s="387"/>
      <c r="K29" s="387"/>
      <c r="L29" s="387"/>
      <c r="M29" s="388"/>
      <c r="N29" s="415"/>
      <c r="O29" s="416"/>
      <c r="P29" s="416"/>
      <c r="Q29" s="416"/>
      <c r="R29" s="416"/>
      <c r="S29" s="417"/>
    </row>
    <row r="30" spans="1:19" ht="15" hidden="1" customHeight="1" x14ac:dyDescent="0.25">
      <c r="A30" s="407"/>
      <c r="B30" s="389"/>
      <c r="C30" s="516"/>
      <c r="D30" s="516"/>
      <c r="E30" s="516"/>
      <c r="F30" s="516"/>
      <c r="G30" s="516"/>
      <c r="H30" s="516"/>
      <c r="I30" s="516"/>
      <c r="J30" s="516"/>
      <c r="K30" s="516"/>
      <c r="L30" s="516"/>
      <c r="M30" s="391"/>
      <c r="N30" s="418"/>
      <c r="O30" s="419"/>
      <c r="P30" s="419"/>
      <c r="Q30" s="419"/>
      <c r="R30" s="419"/>
      <c r="S30" s="420"/>
    </row>
    <row r="31" spans="1:19" ht="15" hidden="1" customHeight="1" x14ac:dyDescent="0.25">
      <c r="A31" s="407"/>
      <c r="B31" s="389"/>
      <c r="C31" s="516"/>
      <c r="D31" s="516"/>
      <c r="E31" s="516"/>
      <c r="F31" s="516"/>
      <c r="G31" s="516"/>
      <c r="H31" s="516"/>
      <c r="I31" s="516"/>
      <c r="J31" s="516"/>
      <c r="K31" s="516"/>
      <c r="L31" s="516"/>
      <c r="M31" s="391"/>
      <c r="N31" s="418"/>
      <c r="O31" s="419"/>
      <c r="P31" s="419"/>
      <c r="Q31" s="419"/>
      <c r="R31" s="419"/>
      <c r="S31" s="420"/>
    </row>
    <row r="32" spans="1:19" ht="15" hidden="1" customHeight="1" x14ac:dyDescent="0.25">
      <c r="A32" s="407"/>
      <c r="B32" s="389"/>
      <c r="C32" s="516"/>
      <c r="D32" s="516"/>
      <c r="E32" s="516"/>
      <c r="F32" s="516"/>
      <c r="G32" s="516"/>
      <c r="H32" s="516"/>
      <c r="I32" s="516"/>
      <c r="J32" s="516"/>
      <c r="K32" s="516"/>
      <c r="L32" s="516"/>
      <c r="M32" s="391"/>
      <c r="N32" s="418"/>
      <c r="O32" s="419"/>
      <c r="P32" s="419"/>
      <c r="Q32" s="419"/>
      <c r="R32" s="419"/>
      <c r="S32" s="420"/>
    </row>
    <row r="33" spans="1:19" ht="15" hidden="1" customHeight="1" thickBot="1" x14ac:dyDescent="0.3">
      <c r="A33" s="506"/>
      <c r="B33" s="443"/>
      <c r="C33" s="444"/>
      <c r="D33" s="444"/>
      <c r="E33" s="444"/>
      <c r="F33" s="444"/>
      <c r="G33" s="444"/>
      <c r="H33" s="444"/>
      <c r="I33" s="444"/>
      <c r="J33" s="444"/>
      <c r="K33" s="444"/>
      <c r="L33" s="444"/>
      <c r="M33" s="445"/>
      <c r="N33" s="449"/>
      <c r="O33" s="450"/>
      <c r="P33" s="450"/>
      <c r="Q33" s="450"/>
      <c r="R33" s="450"/>
      <c r="S33" s="451"/>
    </row>
    <row r="34" spans="1:19" ht="15" customHeight="1" x14ac:dyDescent="0.25">
      <c r="A34" s="503" t="s">
        <v>276</v>
      </c>
      <c r="B34" s="446" t="s">
        <v>692</v>
      </c>
      <c r="C34" s="447"/>
      <c r="D34" s="447"/>
      <c r="E34" s="447"/>
      <c r="F34" s="447"/>
      <c r="G34" s="447"/>
      <c r="H34" s="447"/>
      <c r="I34" s="447"/>
      <c r="J34" s="447"/>
      <c r="K34" s="447"/>
      <c r="L34" s="447"/>
      <c r="M34" s="448"/>
      <c r="N34" s="421" t="s">
        <v>345</v>
      </c>
      <c r="O34" s="422"/>
      <c r="P34" s="422"/>
      <c r="Q34" s="422"/>
      <c r="R34" s="422"/>
      <c r="S34" s="423"/>
    </row>
    <row r="35" spans="1:19" ht="15" customHeight="1" x14ac:dyDescent="0.25">
      <c r="A35" s="504"/>
      <c r="B35" s="389"/>
      <c r="C35" s="516"/>
      <c r="D35" s="516"/>
      <c r="E35" s="516"/>
      <c r="F35" s="516"/>
      <c r="G35" s="516"/>
      <c r="H35" s="516"/>
      <c r="I35" s="516"/>
      <c r="J35" s="516"/>
      <c r="K35" s="516"/>
      <c r="L35" s="516"/>
      <c r="M35" s="391"/>
      <c r="N35" s="418" t="s">
        <v>348</v>
      </c>
      <c r="O35" s="419"/>
      <c r="P35" s="419"/>
      <c r="Q35" s="419"/>
      <c r="R35" s="419"/>
      <c r="S35" s="420"/>
    </row>
    <row r="36" spans="1:19" ht="15" customHeight="1" x14ac:dyDescent="0.25">
      <c r="A36" s="504"/>
      <c r="B36" s="389"/>
      <c r="C36" s="516"/>
      <c r="D36" s="516"/>
      <c r="E36" s="516"/>
      <c r="F36" s="516"/>
      <c r="G36" s="516"/>
      <c r="H36" s="516"/>
      <c r="I36" s="516"/>
      <c r="J36" s="516"/>
      <c r="K36" s="516"/>
      <c r="L36" s="516"/>
      <c r="M36" s="391"/>
      <c r="N36" s="418"/>
      <c r="O36" s="419"/>
      <c r="P36" s="419"/>
      <c r="Q36" s="419"/>
      <c r="R36" s="419"/>
      <c r="S36" s="420"/>
    </row>
    <row r="37" spans="1:19" ht="15" customHeight="1" x14ac:dyDescent="0.25">
      <c r="A37" s="504"/>
      <c r="B37" s="389"/>
      <c r="C37" s="516"/>
      <c r="D37" s="516"/>
      <c r="E37" s="516"/>
      <c r="F37" s="516"/>
      <c r="G37" s="516"/>
      <c r="H37" s="516"/>
      <c r="I37" s="516"/>
      <c r="J37" s="516"/>
      <c r="K37" s="516"/>
      <c r="L37" s="516"/>
      <c r="M37" s="391"/>
      <c r="N37" s="418"/>
      <c r="O37" s="419"/>
      <c r="P37" s="419"/>
      <c r="Q37" s="419"/>
      <c r="R37" s="419"/>
      <c r="S37" s="420"/>
    </row>
    <row r="38" spans="1:19" ht="15" customHeight="1" x14ac:dyDescent="0.25">
      <c r="A38" s="504"/>
      <c r="B38" s="392"/>
      <c r="C38" s="393"/>
      <c r="D38" s="393"/>
      <c r="E38" s="393"/>
      <c r="F38" s="393"/>
      <c r="G38" s="393"/>
      <c r="H38" s="393"/>
      <c r="I38" s="393"/>
      <c r="J38" s="393"/>
      <c r="K38" s="393"/>
      <c r="L38" s="393"/>
      <c r="M38" s="394"/>
      <c r="N38" s="424"/>
      <c r="O38" s="425"/>
      <c r="P38" s="425"/>
      <c r="Q38" s="425"/>
      <c r="R38" s="425"/>
      <c r="S38" s="426"/>
    </row>
    <row r="39" spans="1:19" ht="15" customHeight="1" x14ac:dyDescent="0.25">
      <c r="A39" s="504"/>
      <c r="B39" s="386" t="s">
        <v>693</v>
      </c>
      <c r="C39" s="387"/>
      <c r="D39" s="387"/>
      <c r="E39" s="387"/>
      <c r="F39" s="387"/>
      <c r="G39" s="387"/>
      <c r="H39" s="387"/>
      <c r="I39" s="387"/>
      <c r="J39" s="387"/>
      <c r="K39" s="387"/>
      <c r="L39" s="387"/>
      <c r="M39" s="388"/>
      <c r="N39" s="415" t="s">
        <v>339</v>
      </c>
      <c r="O39" s="416"/>
      <c r="P39" s="416"/>
      <c r="Q39" s="416"/>
      <c r="R39" s="416"/>
      <c r="S39" s="417"/>
    </row>
    <row r="40" spans="1:19" ht="15" customHeight="1" x14ac:dyDescent="0.25">
      <c r="A40" s="504"/>
      <c r="B40" s="389"/>
      <c r="C40" s="516"/>
      <c r="D40" s="516"/>
      <c r="E40" s="516"/>
      <c r="F40" s="516"/>
      <c r="G40" s="516"/>
      <c r="H40" s="516"/>
      <c r="I40" s="516"/>
      <c r="J40" s="516"/>
      <c r="K40" s="516"/>
      <c r="L40" s="516"/>
      <c r="M40" s="391"/>
      <c r="N40" s="418" t="s">
        <v>347</v>
      </c>
      <c r="O40" s="419"/>
      <c r="P40" s="419"/>
      <c r="Q40" s="419"/>
      <c r="R40" s="419"/>
      <c r="S40" s="420"/>
    </row>
    <row r="41" spans="1:19" ht="15" customHeight="1" x14ac:dyDescent="0.25">
      <c r="A41" s="504"/>
      <c r="B41" s="389"/>
      <c r="C41" s="516"/>
      <c r="D41" s="516"/>
      <c r="E41" s="516"/>
      <c r="F41" s="516"/>
      <c r="G41" s="516"/>
      <c r="H41" s="516"/>
      <c r="I41" s="516"/>
      <c r="J41" s="516"/>
      <c r="K41" s="516"/>
      <c r="L41" s="516"/>
      <c r="M41" s="391"/>
      <c r="N41" s="418"/>
      <c r="O41" s="419"/>
      <c r="P41" s="419"/>
      <c r="Q41" s="419"/>
      <c r="R41" s="419"/>
      <c r="S41" s="420"/>
    </row>
    <row r="42" spans="1:19" ht="15" customHeight="1" x14ac:dyDescent="0.25">
      <c r="A42" s="504"/>
      <c r="B42" s="389"/>
      <c r="C42" s="516"/>
      <c r="D42" s="516"/>
      <c r="E42" s="516"/>
      <c r="F42" s="516"/>
      <c r="G42" s="516"/>
      <c r="H42" s="516"/>
      <c r="I42" s="516"/>
      <c r="J42" s="516"/>
      <c r="K42" s="516"/>
      <c r="L42" s="516"/>
      <c r="M42" s="391"/>
      <c r="N42" s="418"/>
      <c r="O42" s="419"/>
      <c r="P42" s="419"/>
      <c r="Q42" s="419"/>
      <c r="R42" s="419"/>
      <c r="S42" s="420"/>
    </row>
    <row r="43" spans="1:19" ht="15" customHeight="1" x14ac:dyDescent="0.25">
      <c r="A43" s="504"/>
      <c r="B43" s="392"/>
      <c r="C43" s="393"/>
      <c r="D43" s="393"/>
      <c r="E43" s="393"/>
      <c r="F43" s="393"/>
      <c r="G43" s="393"/>
      <c r="H43" s="393"/>
      <c r="I43" s="393"/>
      <c r="J43" s="393"/>
      <c r="K43" s="393"/>
      <c r="L43" s="393"/>
      <c r="M43" s="394"/>
      <c r="N43" s="424"/>
      <c r="O43" s="425"/>
      <c r="P43" s="425"/>
      <c r="Q43" s="425"/>
      <c r="R43" s="425"/>
      <c r="S43" s="426"/>
    </row>
    <row r="44" spans="1:19" ht="15" customHeight="1" x14ac:dyDescent="0.25">
      <c r="A44" s="504"/>
      <c r="B44" s="386" t="s">
        <v>694</v>
      </c>
      <c r="C44" s="387"/>
      <c r="D44" s="387"/>
      <c r="E44" s="387"/>
      <c r="F44" s="387"/>
      <c r="G44" s="387"/>
      <c r="H44" s="387"/>
      <c r="I44" s="387"/>
      <c r="J44" s="387"/>
      <c r="K44" s="387"/>
      <c r="L44" s="387"/>
      <c r="M44" s="388"/>
      <c r="N44" s="415" t="s">
        <v>344</v>
      </c>
      <c r="O44" s="416"/>
      <c r="P44" s="416"/>
      <c r="Q44" s="416"/>
      <c r="R44" s="416"/>
      <c r="S44" s="417"/>
    </row>
    <row r="45" spans="1:19" ht="15" customHeight="1" x14ac:dyDescent="0.25">
      <c r="A45" s="504"/>
      <c r="B45" s="389"/>
      <c r="C45" s="516"/>
      <c r="D45" s="516"/>
      <c r="E45" s="516"/>
      <c r="F45" s="516"/>
      <c r="G45" s="516"/>
      <c r="H45" s="516"/>
      <c r="I45" s="516"/>
      <c r="J45" s="516"/>
      <c r="K45" s="516"/>
      <c r="L45" s="516"/>
      <c r="M45" s="391"/>
      <c r="N45" s="418"/>
      <c r="O45" s="419"/>
      <c r="P45" s="419"/>
      <c r="Q45" s="419"/>
      <c r="R45" s="419"/>
      <c r="S45" s="420"/>
    </row>
    <row r="46" spans="1:19" ht="15" customHeight="1" x14ac:dyDescent="0.25">
      <c r="A46" s="504"/>
      <c r="B46" s="389"/>
      <c r="C46" s="516"/>
      <c r="D46" s="516"/>
      <c r="E46" s="516"/>
      <c r="F46" s="516"/>
      <c r="G46" s="516"/>
      <c r="H46" s="516"/>
      <c r="I46" s="516"/>
      <c r="J46" s="516"/>
      <c r="K46" s="516"/>
      <c r="L46" s="516"/>
      <c r="M46" s="391"/>
      <c r="N46" s="418"/>
      <c r="O46" s="419"/>
      <c r="P46" s="419"/>
      <c r="Q46" s="419"/>
      <c r="R46" s="419"/>
      <c r="S46" s="420"/>
    </row>
    <row r="47" spans="1:19" ht="15" customHeight="1" x14ac:dyDescent="0.25">
      <c r="A47" s="504"/>
      <c r="B47" s="389"/>
      <c r="C47" s="516"/>
      <c r="D47" s="516"/>
      <c r="E47" s="516"/>
      <c r="F47" s="516"/>
      <c r="G47" s="516"/>
      <c r="H47" s="516"/>
      <c r="I47" s="516"/>
      <c r="J47" s="516"/>
      <c r="K47" s="516"/>
      <c r="L47" s="516"/>
      <c r="M47" s="391"/>
      <c r="N47" s="418"/>
      <c r="O47" s="419"/>
      <c r="P47" s="419"/>
      <c r="Q47" s="419"/>
      <c r="R47" s="419"/>
      <c r="S47" s="420"/>
    </row>
    <row r="48" spans="1:19" ht="15" customHeight="1" x14ac:dyDescent="0.25">
      <c r="A48" s="504"/>
      <c r="B48" s="392"/>
      <c r="C48" s="393"/>
      <c r="D48" s="393"/>
      <c r="E48" s="393"/>
      <c r="F48" s="393"/>
      <c r="G48" s="393"/>
      <c r="H48" s="393"/>
      <c r="I48" s="393"/>
      <c r="J48" s="393"/>
      <c r="K48" s="393"/>
      <c r="L48" s="393"/>
      <c r="M48" s="394"/>
      <c r="N48" s="424"/>
      <c r="O48" s="425"/>
      <c r="P48" s="425"/>
      <c r="Q48" s="425"/>
      <c r="R48" s="425"/>
      <c r="S48" s="426"/>
    </row>
    <row r="49" spans="1:19" ht="15" customHeight="1" x14ac:dyDescent="0.25">
      <c r="A49" s="504"/>
      <c r="B49" s="386" t="s">
        <v>695</v>
      </c>
      <c r="C49" s="387"/>
      <c r="D49" s="387"/>
      <c r="E49" s="387"/>
      <c r="F49" s="387"/>
      <c r="G49" s="387"/>
      <c r="H49" s="387"/>
      <c r="I49" s="387"/>
      <c r="J49" s="387"/>
      <c r="K49" s="387"/>
      <c r="L49" s="387"/>
      <c r="M49" s="388"/>
      <c r="N49" s="415" t="s">
        <v>344</v>
      </c>
      <c r="O49" s="416"/>
      <c r="P49" s="416"/>
      <c r="Q49" s="416"/>
      <c r="R49" s="416"/>
      <c r="S49" s="417"/>
    </row>
    <row r="50" spans="1:19" ht="15" customHeight="1" x14ac:dyDescent="0.25">
      <c r="A50" s="504"/>
      <c r="B50" s="389"/>
      <c r="C50" s="516"/>
      <c r="D50" s="516"/>
      <c r="E50" s="516"/>
      <c r="F50" s="516"/>
      <c r="G50" s="516"/>
      <c r="H50" s="516"/>
      <c r="I50" s="516"/>
      <c r="J50" s="516"/>
      <c r="K50" s="516"/>
      <c r="L50" s="516"/>
      <c r="M50" s="391"/>
      <c r="N50" s="418"/>
      <c r="O50" s="419"/>
      <c r="P50" s="419"/>
      <c r="Q50" s="419"/>
      <c r="R50" s="419"/>
      <c r="S50" s="420"/>
    </row>
    <row r="51" spans="1:19" ht="15" customHeight="1" x14ac:dyDescent="0.25">
      <c r="A51" s="504"/>
      <c r="B51" s="389"/>
      <c r="C51" s="516"/>
      <c r="D51" s="516"/>
      <c r="E51" s="516"/>
      <c r="F51" s="516"/>
      <c r="G51" s="516"/>
      <c r="H51" s="516"/>
      <c r="I51" s="516"/>
      <c r="J51" s="516"/>
      <c r="K51" s="516"/>
      <c r="L51" s="516"/>
      <c r="M51" s="391"/>
      <c r="N51" s="418"/>
      <c r="O51" s="419"/>
      <c r="P51" s="419"/>
      <c r="Q51" s="419"/>
      <c r="R51" s="419"/>
      <c r="S51" s="420"/>
    </row>
    <row r="52" spans="1:19" ht="15" customHeight="1" x14ac:dyDescent="0.25">
      <c r="A52" s="504"/>
      <c r="B52" s="389"/>
      <c r="C52" s="516"/>
      <c r="D52" s="516"/>
      <c r="E52" s="516"/>
      <c r="F52" s="516"/>
      <c r="G52" s="516"/>
      <c r="H52" s="516"/>
      <c r="I52" s="516"/>
      <c r="J52" s="516"/>
      <c r="K52" s="516"/>
      <c r="L52" s="516"/>
      <c r="M52" s="391"/>
      <c r="N52" s="418"/>
      <c r="O52" s="419"/>
      <c r="P52" s="419"/>
      <c r="Q52" s="419"/>
      <c r="R52" s="419"/>
      <c r="S52" s="420"/>
    </row>
    <row r="53" spans="1:19" ht="15" customHeight="1" thickBot="1" x14ac:dyDescent="0.3">
      <c r="A53" s="505"/>
      <c r="B53" s="443"/>
      <c r="C53" s="444"/>
      <c r="D53" s="444"/>
      <c r="E53" s="444"/>
      <c r="F53" s="444"/>
      <c r="G53" s="444"/>
      <c r="H53" s="444"/>
      <c r="I53" s="444"/>
      <c r="J53" s="444"/>
      <c r="K53" s="444"/>
      <c r="L53" s="444"/>
      <c r="M53" s="445"/>
      <c r="N53" s="449"/>
      <c r="O53" s="450"/>
      <c r="P53" s="450"/>
      <c r="Q53" s="450"/>
      <c r="R53" s="450"/>
      <c r="S53" s="451"/>
    </row>
    <row r="54" spans="1:19" ht="15" customHeight="1" x14ac:dyDescent="0.25">
      <c r="A54" s="526" t="s">
        <v>312</v>
      </c>
      <c r="B54" s="389" t="s">
        <v>696</v>
      </c>
      <c r="C54" s="516"/>
      <c r="D54" s="516"/>
      <c r="E54" s="516"/>
      <c r="F54" s="516"/>
      <c r="G54" s="516"/>
      <c r="H54" s="516"/>
      <c r="I54" s="516"/>
      <c r="J54" s="516"/>
      <c r="K54" s="516"/>
      <c r="L54" s="516"/>
      <c r="M54" s="391"/>
      <c r="N54" s="421" t="s">
        <v>350</v>
      </c>
      <c r="O54" s="422"/>
      <c r="P54" s="422"/>
      <c r="Q54" s="422"/>
      <c r="R54" s="422"/>
      <c r="S54" s="423"/>
    </row>
    <row r="55" spans="1:19" ht="15" customHeight="1" x14ac:dyDescent="0.25">
      <c r="A55" s="407"/>
      <c r="B55" s="389"/>
      <c r="C55" s="516"/>
      <c r="D55" s="516"/>
      <c r="E55" s="516"/>
      <c r="F55" s="516"/>
      <c r="G55" s="516"/>
      <c r="H55" s="516"/>
      <c r="I55" s="516"/>
      <c r="J55" s="516"/>
      <c r="K55" s="516"/>
      <c r="L55" s="516"/>
      <c r="M55" s="391"/>
      <c r="N55" s="418" t="s">
        <v>351</v>
      </c>
      <c r="O55" s="419"/>
      <c r="P55" s="419"/>
      <c r="Q55" s="419"/>
      <c r="R55" s="419"/>
      <c r="S55" s="420"/>
    </row>
    <row r="56" spans="1:19" ht="15" customHeight="1" x14ac:dyDescent="0.25">
      <c r="A56" s="407"/>
      <c r="B56" s="389"/>
      <c r="C56" s="516"/>
      <c r="D56" s="516"/>
      <c r="E56" s="516"/>
      <c r="F56" s="516"/>
      <c r="G56" s="516"/>
      <c r="H56" s="516"/>
      <c r="I56" s="516"/>
      <c r="J56" s="516"/>
      <c r="K56" s="516"/>
      <c r="L56" s="516"/>
      <c r="M56" s="391"/>
      <c r="N56" s="418" t="s">
        <v>352</v>
      </c>
      <c r="O56" s="419"/>
      <c r="P56" s="419"/>
      <c r="Q56" s="419"/>
      <c r="R56" s="419"/>
      <c r="S56" s="420"/>
    </row>
    <row r="57" spans="1:19" ht="15" customHeight="1" x14ac:dyDescent="0.25">
      <c r="A57" s="407"/>
      <c r="B57" s="389"/>
      <c r="C57" s="516"/>
      <c r="D57" s="516"/>
      <c r="E57" s="516"/>
      <c r="F57" s="516"/>
      <c r="G57" s="516"/>
      <c r="H57" s="516"/>
      <c r="I57" s="516"/>
      <c r="J57" s="516"/>
      <c r="K57" s="516"/>
      <c r="L57" s="516"/>
      <c r="M57" s="391"/>
      <c r="N57" s="418"/>
      <c r="O57" s="419"/>
      <c r="P57" s="419"/>
      <c r="Q57" s="419"/>
      <c r="R57" s="419"/>
      <c r="S57" s="420"/>
    </row>
    <row r="58" spans="1:19" ht="15" customHeight="1" x14ac:dyDescent="0.25">
      <c r="A58" s="407"/>
      <c r="B58" s="392"/>
      <c r="C58" s="393"/>
      <c r="D58" s="393"/>
      <c r="E58" s="393"/>
      <c r="F58" s="393"/>
      <c r="G58" s="393"/>
      <c r="H58" s="393"/>
      <c r="I58" s="393"/>
      <c r="J58" s="393"/>
      <c r="K58" s="393"/>
      <c r="L58" s="393"/>
      <c r="M58" s="394"/>
      <c r="N58" s="424"/>
      <c r="O58" s="425"/>
      <c r="P58" s="425"/>
      <c r="Q58" s="425"/>
      <c r="R58" s="425"/>
      <c r="S58" s="426"/>
    </row>
    <row r="59" spans="1:19" ht="15" customHeight="1" x14ac:dyDescent="0.25">
      <c r="A59" s="407"/>
      <c r="B59" s="386" t="s">
        <v>697</v>
      </c>
      <c r="C59" s="387"/>
      <c r="D59" s="387"/>
      <c r="E59" s="387"/>
      <c r="F59" s="387"/>
      <c r="G59" s="387"/>
      <c r="H59" s="387"/>
      <c r="I59" s="387"/>
      <c r="J59" s="387"/>
      <c r="K59" s="387"/>
      <c r="L59" s="387"/>
      <c r="M59" s="388"/>
      <c r="N59" s="415" t="s">
        <v>353</v>
      </c>
      <c r="O59" s="416"/>
      <c r="P59" s="416"/>
      <c r="Q59" s="416"/>
      <c r="R59" s="416"/>
      <c r="S59" s="417"/>
    </row>
    <row r="60" spans="1:19" ht="15" customHeight="1" x14ac:dyDescent="0.25">
      <c r="A60" s="407"/>
      <c r="B60" s="389"/>
      <c r="C60" s="516"/>
      <c r="D60" s="516"/>
      <c r="E60" s="516"/>
      <c r="F60" s="516"/>
      <c r="G60" s="516"/>
      <c r="H60" s="516"/>
      <c r="I60" s="516"/>
      <c r="J60" s="516"/>
      <c r="K60" s="516"/>
      <c r="L60" s="516"/>
      <c r="M60" s="391"/>
      <c r="N60" s="418" t="s">
        <v>354</v>
      </c>
      <c r="O60" s="419"/>
      <c r="P60" s="419"/>
      <c r="Q60" s="419"/>
      <c r="R60" s="419"/>
      <c r="S60" s="420"/>
    </row>
    <row r="61" spans="1:19" ht="15" customHeight="1" x14ac:dyDescent="0.25">
      <c r="A61" s="407"/>
      <c r="B61" s="389"/>
      <c r="C61" s="516"/>
      <c r="D61" s="516"/>
      <c r="E61" s="516"/>
      <c r="F61" s="516"/>
      <c r="G61" s="516"/>
      <c r="H61" s="516"/>
      <c r="I61" s="516"/>
      <c r="J61" s="516"/>
      <c r="K61" s="516"/>
      <c r="L61" s="516"/>
      <c r="M61" s="391"/>
      <c r="N61" s="418"/>
      <c r="O61" s="419"/>
      <c r="P61" s="419"/>
      <c r="Q61" s="419"/>
      <c r="R61" s="419"/>
      <c r="S61" s="420"/>
    </row>
    <row r="62" spans="1:19" ht="15" customHeight="1" x14ac:dyDescent="0.25">
      <c r="A62" s="407"/>
      <c r="B62" s="389"/>
      <c r="C62" s="516"/>
      <c r="D62" s="516"/>
      <c r="E62" s="516"/>
      <c r="F62" s="516"/>
      <c r="G62" s="516"/>
      <c r="H62" s="516"/>
      <c r="I62" s="516"/>
      <c r="J62" s="516"/>
      <c r="K62" s="516"/>
      <c r="L62" s="516"/>
      <c r="M62" s="391"/>
      <c r="N62" s="418"/>
      <c r="O62" s="419"/>
      <c r="P62" s="419"/>
      <c r="Q62" s="419"/>
      <c r="R62" s="419"/>
      <c r="S62" s="420"/>
    </row>
    <row r="63" spans="1:19" ht="15" customHeight="1" x14ac:dyDescent="0.25">
      <c r="A63" s="407"/>
      <c r="B63" s="392"/>
      <c r="C63" s="393"/>
      <c r="D63" s="393"/>
      <c r="E63" s="393"/>
      <c r="F63" s="393"/>
      <c r="G63" s="393"/>
      <c r="H63" s="393"/>
      <c r="I63" s="393"/>
      <c r="J63" s="393"/>
      <c r="K63" s="393"/>
      <c r="L63" s="393"/>
      <c r="M63" s="394"/>
      <c r="N63" s="424"/>
      <c r="O63" s="425"/>
      <c r="P63" s="425"/>
      <c r="Q63" s="425"/>
      <c r="R63" s="425"/>
      <c r="S63" s="426"/>
    </row>
    <row r="64" spans="1:19" ht="15" customHeight="1" x14ac:dyDescent="0.25">
      <c r="A64" s="407"/>
      <c r="B64" s="386" t="s">
        <v>698</v>
      </c>
      <c r="C64" s="387"/>
      <c r="D64" s="387"/>
      <c r="E64" s="387"/>
      <c r="F64" s="387"/>
      <c r="G64" s="387"/>
      <c r="H64" s="387"/>
      <c r="I64" s="387"/>
      <c r="J64" s="387"/>
      <c r="K64" s="387"/>
      <c r="L64" s="387"/>
      <c r="M64" s="388"/>
      <c r="N64" s="415" t="s">
        <v>349</v>
      </c>
      <c r="O64" s="416"/>
      <c r="P64" s="416"/>
      <c r="Q64" s="416"/>
      <c r="R64" s="416"/>
      <c r="S64" s="417"/>
    </row>
    <row r="65" spans="1:19" ht="15" customHeight="1" x14ac:dyDescent="0.25">
      <c r="A65" s="407"/>
      <c r="B65" s="389"/>
      <c r="C65" s="516"/>
      <c r="D65" s="516"/>
      <c r="E65" s="516"/>
      <c r="F65" s="516"/>
      <c r="G65" s="516"/>
      <c r="H65" s="516"/>
      <c r="I65" s="516"/>
      <c r="J65" s="516"/>
      <c r="K65" s="516"/>
      <c r="L65" s="516"/>
      <c r="M65" s="391"/>
      <c r="N65" s="418" t="s">
        <v>356</v>
      </c>
      <c r="O65" s="419"/>
      <c r="P65" s="419"/>
      <c r="Q65" s="419"/>
      <c r="R65" s="419"/>
      <c r="S65" s="420"/>
    </row>
    <row r="66" spans="1:19" ht="15" customHeight="1" x14ac:dyDescent="0.25">
      <c r="A66" s="407"/>
      <c r="B66" s="389"/>
      <c r="C66" s="516"/>
      <c r="D66" s="516"/>
      <c r="E66" s="516"/>
      <c r="F66" s="516"/>
      <c r="G66" s="516"/>
      <c r="H66" s="516"/>
      <c r="I66" s="516"/>
      <c r="J66" s="516"/>
      <c r="K66" s="516"/>
      <c r="L66" s="516"/>
      <c r="M66" s="391"/>
      <c r="N66" s="418"/>
      <c r="O66" s="419"/>
      <c r="P66" s="419"/>
      <c r="Q66" s="419"/>
      <c r="R66" s="419"/>
      <c r="S66" s="420"/>
    </row>
    <row r="67" spans="1:19" ht="15" customHeight="1" x14ac:dyDescent="0.25">
      <c r="A67" s="407"/>
      <c r="B67" s="389"/>
      <c r="C67" s="516"/>
      <c r="D67" s="516"/>
      <c r="E67" s="516"/>
      <c r="F67" s="516"/>
      <c r="G67" s="516"/>
      <c r="H67" s="516"/>
      <c r="I67" s="516"/>
      <c r="J67" s="516"/>
      <c r="K67" s="516"/>
      <c r="L67" s="516"/>
      <c r="M67" s="391"/>
      <c r="N67" s="418"/>
      <c r="O67" s="419"/>
      <c r="P67" s="419"/>
      <c r="Q67" s="419"/>
      <c r="R67" s="419"/>
      <c r="S67" s="420"/>
    </row>
    <row r="68" spans="1:19" ht="15" customHeight="1" x14ac:dyDescent="0.25">
      <c r="A68" s="407"/>
      <c r="B68" s="392"/>
      <c r="C68" s="393"/>
      <c r="D68" s="393"/>
      <c r="E68" s="393"/>
      <c r="F68" s="393"/>
      <c r="G68" s="393"/>
      <c r="H68" s="393"/>
      <c r="I68" s="393"/>
      <c r="J68" s="393"/>
      <c r="K68" s="393"/>
      <c r="L68" s="393"/>
      <c r="M68" s="394"/>
      <c r="N68" s="424"/>
      <c r="O68" s="425"/>
      <c r="P68" s="425"/>
      <c r="Q68" s="425"/>
      <c r="R68" s="425"/>
      <c r="S68" s="426"/>
    </row>
    <row r="69" spans="1:19" ht="15" customHeight="1" x14ac:dyDescent="0.25">
      <c r="A69" s="427"/>
      <c r="B69" s="428"/>
      <c r="C69" s="428"/>
      <c r="D69" s="428"/>
      <c r="E69" s="428"/>
      <c r="F69" s="428"/>
      <c r="G69" s="428"/>
      <c r="H69" s="428"/>
      <c r="I69" s="428"/>
      <c r="J69" s="428"/>
      <c r="K69" s="428"/>
      <c r="L69" s="428"/>
      <c r="M69" s="428"/>
      <c r="N69" s="428"/>
      <c r="O69" s="428"/>
      <c r="P69" s="428"/>
      <c r="Q69" s="428"/>
      <c r="R69" s="428"/>
      <c r="S69" s="429"/>
    </row>
    <row r="70" spans="1:19" ht="20.100000000000001" customHeight="1" x14ac:dyDescent="0.25">
      <c r="A70" s="314" t="s">
        <v>277</v>
      </c>
      <c r="B70" s="315"/>
      <c r="C70" s="315"/>
      <c r="D70" s="315"/>
      <c r="E70" s="315"/>
      <c r="F70" s="315"/>
      <c r="G70" s="315"/>
      <c r="H70" s="315"/>
      <c r="I70" s="315"/>
      <c r="J70" s="91"/>
      <c r="K70" s="372" t="s">
        <v>283</v>
      </c>
      <c r="L70" s="283"/>
      <c r="M70" s="283"/>
      <c r="N70" s="283"/>
      <c r="O70" s="283"/>
      <c r="P70" s="283"/>
      <c r="Q70" s="283"/>
      <c r="R70" s="283"/>
      <c r="S70" s="373"/>
    </row>
    <row r="71" spans="1:19" ht="15" customHeight="1" x14ac:dyDescent="0.25">
      <c r="A71" s="407" t="s">
        <v>278</v>
      </c>
      <c r="B71" s="380" t="s">
        <v>279</v>
      </c>
      <c r="C71" s="381"/>
      <c r="D71" s="381"/>
      <c r="E71" s="381"/>
      <c r="F71" s="382"/>
      <c r="G71" s="430">
        <f>Z1_IBs!G27</f>
        <v>30</v>
      </c>
      <c r="H71" s="431"/>
      <c r="I71" s="432"/>
      <c r="J71" s="414"/>
      <c r="K71" s="404" t="s">
        <v>315</v>
      </c>
      <c r="L71" s="369" t="s">
        <v>274</v>
      </c>
      <c r="M71" s="370"/>
      <c r="N71" s="370"/>
      <c r="O71" s="370"/>
      <c r="P71" s="370"/>
      <c r="Q71" s="370"/>
      <c r="R71" s="370"/>
      <c r="S71" s="371"/>
    </row>
    <row r="72" spans="1:19" ht="15" customHeight="1" x14ac:dyDescent="0.25">
      <c r="A72" s="407"/>
      <c r="B72" s="383" t="s">
        <v>280</v>
      </c>
      <c r="C72" s="384"/>
      <c r="D72" s="384"/>
      <c r="E72" s="384"/>
      <c r="F72" s="385"/>
      <c r="G72" s="398">
        <f>SUM(G73:I83)</f>
        <v>30</v>
      </c>
      <c r="H72" s="399"/>
      <c r="I72" s="400"/>
      <c r="J72" s="414"/>
      <c r="K72" s="405"/>
      <c r="L72" s="374" t="s">
        <v>363</v>
      </c>
      <c r="M72" s="375"/>
      <c r="N72" s="375"/>
      <c r="O72" s="375"/>
      <c r="P72" s="375"/>
      <c r="Q72" s="375"/>
      <c r="R72" s="375"/>
      <c r="S72" s="376"/>
    </row>
    <row r="73" spans="1:19" ht="15" customHeight="1" x14ac:dyDescent="0.25">
      <c r="A73" s="407"/>
      <c r="B73" s="363" t="s">
        <v>254</v>
      </c>
      <c r="C73" s="364"/>
      <c r="D73" s="364"/>
      <c r="E73" s="364"/>
      <c r="F73" s="365"/>
      <c r="G73" s="377"/>
      <c r="H73" s="378"/>
      <c r="I73" s="379"/>
      <c r="J73" s="414"/>
      <c r="K73" s="405"/>
      <c r="L73" s="374" t="s">
        <v>367</v>
      </c>
      <c r="M73" s="375"/>
      <c r="N73" s="375"/>
      <c r="O73" s="375"/>
      <c r="P73" s="375"/>
      <c r="Q73" s="375"/>
      <c r="R73" s="375"/>
      <c r="S73" s="376"/>
    </row>
    <row r="74" spans="1:19" ht="15" customHeight="1" x14ac:dyDescent="0.25">
      <c r="A74" s="407"/>
      <c r="B74" s="363" t="s">
        <v>255</v>
      </c>
      <c r="C74" s="364"/>
      <c r="D74" s="364"/>
      <c r="E74" s="364"/>
      <c r="F74" s="365"/>
      <c r="G74" s="377"/>
      <c r="H74" s="378"/>
      <c r="I74" s="379"/>
      <c r="J74" s="414"/>
      <c r="K74" s="405"/>
      <c r="L74" s="374" t="s">
        <v>361</v>
      </c>
      <c r="M74" s="375"/>
      <c r="N74" s="375"/>
      <c r="O74" s="375"/>
      <c r="P74" s="375"/>
      <c r="Q74" s="375"/>
      <c r="R74" s="375"/>
      <c r="S74" s="376"/>
    </row>
    <row r="75" spans="1:19" ht="15" customHeight="1" x14ac:dyDescent="0.25">
      <c r="A75" s="407"/>
      <c r="B75" s="363" t="s">
        <v>13</v>
      </c>
      <c r="C75" s="364"/>
      <c r="D75" s="364"/>
      <c r="E75" s="364"/>
      <c r="F75" s="365"/>
      <c r="G75" s="377"/>
      <c r="H75" s="378"/>
      <c r="I75" s="379"/>
      <c r="J75" s="414"/>
      <c r="K75" s="405"/>
      <c r="L75" s="374"/>
      <c r="M75" s="375"/>
      <c r="N75" s="375"/>
      <c r="O75" s="375"/>
      <c r="P75" s="375"/>
      <c r="Q75" s="375"/>
      <c r="R75" s="375"/>
      <c r="S75" s="376"/>
    </row>
    <row r="76" spans="1:19" ht="15" customHeight="1" x14ac:dyDescent="0.25">
      <c r="A76" s="407"/>
      <c r="B76" s="363" t="s">
        <v>256</v>
      </c>
      <c r="C76" s="364"/>
      <c r="D76" s="364"/>
      <c r="E76" s="364"/>
      <c r="F76" s="365"/>
      <c r="G76" s="377">
        <v>28</v>
      </c>
      <c r="H76" s="378"/>
      <c r="I76" s="379"/>
      <c r="J76" s="414"/>
      <c r="K76" s="405"/>
      <c r="L76" s="374"/>
      <c r="M76" s="375"/>
      <c r="N76" s="375"/>
      <c r="O76" s="375"/>
      <c r="P76" s="375"/>
      <c r="Q76" s="375"/>
      <c r="R76" s="375"/>
      <c r="S76" s="376"/>
    </row>
    <row r="77" spans="1:19" ht="15" customHeight="1" x14ac:dyDescent="0.25">
      <c r="A77" s="407"/>
      <c r="B77" s="363" t="s">
        <v>257</v>
      </c>
      <c r="C77" s="364"/>
      <c r="D77" s="364"/>
      <c r="E77" s="364"/>
      <c r="F77" s="365"/>
      <c r="G77" s="377"/>
      <c r="H77" s="378"/>
      <c r="I77" s="379"/>
      <c r="J77" s="414"/>
      <c r="K77" s="405"/>
      <c r="L77" s="374"/>
      <c r="M77" s="375"/>
      <c r="N77" s="375"/>
      <c r="O77" s="375"/>
      <c r="P77" s="375"/>
      <c r="Q77" s="375"/>
      <c r="R77" s="375"/>
      <c r="S77" s="376"/>
    </row>
    <row r="78" spans="1:19" ht="15" customHeight="1" x14ac:dyDescent="0.25">
      <c r="A78" s="407"/>
      <c r="B78" s="363" t="s">
        <v>258</v>
      </c>
      <c r="C78" s="364"/>
      <c r="D78" s="364"/>
      <c r="E78" s="364"/>
      <c r="F78" s="365"/>
      <c r="G78" s="377"/>
      <c r="H78" s="378"/>
      <c r="I78" s="379"/>
      <c r="J78" s="414"/>
      <c r="K78" s="405"/>
      <c r="L78" s="374"/>
      <c r="M78" s="375"/>
      <c r="N78" s="375"/>
      <c r="O78" s="375"/>
      <c r="P78" s="375"/>
      <c r="Q78" s="375"/>
      <c r="R78" s="375"/>
      <c r="S78" s="376"/>
    </row>
    <row r="79" spans="1:19" ht="15" customHeight="1" x14ac:dyDescent="0.25">
      <c r="A79" s="407"/>
      <c r="B79" s="363" t="s">
        <v>259</v>
      </c>
      <c r="C79" s="364"/>
      <c r="D79" s="364"/>
      <c r="E79" s="364"/>
      <c r="F79" s="365"/>
      <c r="G79" s="377"/>
      <c r="H79" s="378"/>
      <c r="I79" s="379"/>
      <c r="J79" s="414"/>
      <c r="K79" s="406"/>
      <c r="L79" s="374"/>
      <c r="M79" s="375"/>
      <c r="N79" s="375"/>
      <c r="O79" s="375"/>
      <c r="P79" s="375"/>
      <c r="Q79" s="375"/>
      <c r="R79" s="375"/>
      <c r="S79" s="376"/>
    </row>
    <row r="80" spans="1:19" ht="15" customHeight="1" x14ac:dyDescent="0.25">
      <c r="A80" s="407"/>
      <c r="B80" s="363" t="s">
        <v>260</v>
      </c>
      <c r="C80" s="364"/>
      <c r="D80" s="364"/>
      <c r="E80" s="364"/>
      <c r="F80" s="365"/>
      <c r="G80" s="377"/>
      <c r="H80" s="378"/>
      <c r="I80" s="379"/>
      <c r="J80" s="414"/>
      <c r="K80" s="404" t="s">
        <v>316</v>
      </c>
      <c r="L80" s="369" t="s">
        <v>274</v>
      </c>
      <c r="M80" s="370"/>
      <c r="N80" s="370"/>
      <c r="O80" s="370"/>
      <c r="P80" s="370"/>
      <c r="Q80" s="370"/>
      <c r="R80" s="370"/>
      <c r="S80" s="371"/>
    </row>
    <row r="81" spans="1:19" ht="15" customHeight="1" x14ac:dyDescent="0.25">
      <c r="A81" s="407"/>
      <c r="B81" s="363" t="s">
        <v>326</v>
      </c>
      <c r="C81" s="364"/>
      <c r="D81" s="364"/>
      <c r="E81" s="364"/>
      <c r="F81" s="365"/>
      <c r="G81" s="377"/>
      <c r="H81" s="378"/>
      <c r="I81" s="379"/>
      <c r="J81" s="414"/>
      <c r="K81" s="405"/>
      <c r="L81" s="374" t="s">
        <v>387</v>
      </c>
      <c r="M81" s="375"/>
      <c r="N81" s="375"/>
      <c r="O81" s="375"/>
      <c r="P81" s="375"/>
      <c r="Q81" s="375"/>
      <c r="R81" s="375"/>
      <c r="S81" s="376"/>
    </row>
    <row r="82" spans="1:19" ht="15" customHeight="1" x14ac:dyDescent="0.25">
      <c r="A82" s="407"/>
      <c r="B82" s="363" t="s">
        <v>261</v>
      </c>
      <c r="C82" s="364"/>
      <c r="D82" s="364"/>
      <c r="E82" s="364"/>
      <c r="F82" s="365"/>
      <c r="G82" s="377">
        <v>2</v>
      </c>
      <c r="H82" s="378"/>
      <c r="I82" s="379"/>
      <c r="J82" s="414"/>
      <c r="K82" s="405"/>
      <c r="L82" s="374" t="s">
        <v>367</v>
      </c>
      <c r="M82" s="375"/>
      <c r="N82" s="375"/>
      <c r="O82" s="375"/>
      <c r="P82" s="375"/>
      <c r="Q82" s="375"/>
      <c r="R82" s="375"/>
      <c r="S82" s="376"/>
    </row>
    <row r="83" spans="1:19" ht="15" customHeight="1" x14ac:dyDescent="0.25">
      <c r="A83" s="407"/>
      <c r="B83" s="363" t="s">
        <v>262</v>
      </c>
      <c r="C83" s="364"/>
      <c r="D83" s="364"/>
      <c r="E83" s="364"/>
      <c r="F83" s="365"/>
      <c r="G83" s="377"/>
      <c r="H83" s="378"/>
      <c r="I83" s="379"/>
      <c r="J83" s="414"/>
      <c r="K83" s="405"/>
      <c r="L83" s="374" t="s">
        <v>385</v>
      </c>
      <c r="M83" s="375"/>
      <c r="N83" s="375"/>
      <c r="O83" s="375"/>
      <c r="P83" s="375"/>
      <c r="Q83" s="375"/>
      <c r="R83" s="375"/>
      <c r="S83" s="376"/>
    </row>
    <row r="84" spans="1:19" ht="15" customHeight="1" x14ac:dyDescent="0.25">
      <c r="A84" s="407"/>
      <c r="B84" s="366" t="s">
        <v>281</v>
      </c>
      <c r="C84" s="367"/>
      <c r="D84" s="367"/>
      <c r="E84" s="367"/>
      <c r="F84" s="368"/>
      <c r="G84" s="411">
        <f>Z1_IBs!H27</f>
        <v>45</v>
      </c>
      <c r="H84" s="412"/>
      <c r="I84" s="413"/>
      <c r="J84" s="414"/>
      <c r="K84" s="405"/>
      <c r="L84" s="374"/>
      <c r="M84" s="375"/>
      <c r="N84" s="375"/>
      <c r="O84" s="375"/>
      <c r="P84" s="375"/>
      <c r="Q84" s="375"/>
      <c r="R84" s="375"/>
      <c r="S84" s="376"/>
    </row>
    <row r="85" spans="1:19" ht="15" customHeight="1" x14ac:dyDescent="0.25">
      <c r="A85" s="407"/>
      <c r="B85" s="408" t="s">
        <v>282</v>
      </c>
      <c r="C85" s="409"/>
      <c r="D85" s="409"/>
      <c r="E85" s="409"/>
      <c r="F85" s="410"/>
      <c r="G85" s="398">
        <f>SUM(G84,G71)</f>
        <v>75</v>
      </c>
      <c r="H85" s="399"/>
      <c r="I85" s="400"/>
      <c r="J85" s="481"/>
      <c r="K85" s="406"/>
      <c r="L85" s="374"/>
      <c r="M85" s="375"/>
      <c r="N85" s="375"/>
      <c r="O85" s="375"/>
      <c r="P85" s="375"/>
      <c r="Q85" s="375"/>
      <c r="R85" s="375"/>
      <c r="S85" s="376"/>
    </row>
    <row r="86" spans="1:19" ht="15" customHeight="1" x14ac:dyDescent="0.25">
      <c r="A86" s="401"/>
      <c r="B86" s="402"/>
      <c r="C86" s="402"/>
      <c r="D86" s="402"/>
      <c r="E86" s="402"/>
      <c r="F86" s="402"/>
      <c r="G86" s="402"/>
      <c r="H86" s="402"/>
      <c r="I86" s="402"/>
      <c r="J86" s="402"/>
      <c r="K86" s="402"/>
      <c r="L86" s="402"/>
      <c r="M86" s="402"/>
      <c r="N86" s="402"/>
      <c r="O86" s="402"/>
      <c r="P86" s="402"/>
      <c r="Q86" s="402"/>
      <c r="R86" s="402"/>
      <c r="S86" s="403"/>
    </row>
    <row r="87" spans="1:19" ht="20.100000000000001" customHeight="1" x14ac:dyDescent="0.25">
      <c r="A87" s="478" t="s">
        <v>284</v>
      </c>
      <c r="B87" s="479"/>
      <c r="C87" s="479"/>
      <c r="D87" s="479"/>
      <c r="E87" s="479"/>
      <c r="F87" s="479"/>
      <c r="G87" s="479"/>
      <c r="H87" s="479"/>
      <c r="I87" s="479"/>
      <c r="J87" s="479"/>
      <c r="K87" s="479"/>
      <c r="L87" s="479"/>
      <c r="M87" s="479"/>
      <c r="N87" s="479"/>
      <c r="O87" s="479"/>
      <c r="P87" s="479"/>
      <c r="Q87" s="479"/>
      <c r="R87" s="479"/>
      <c r="S87" s="480"/>
    </row>
    <row r="88" spans="1:19" ht="15" customHeight="1" x14ac:dyDescent="0.25">
      <c r="A88" s="487" t="s">
        <v>294</v>
      </c>
      <c r="B88" s="488" t="s">
        <v>285</v>
      </c>
      <c r="C88" s="489"/>
      <c r="D88" s="489"/>
      <c r="E88" s="490"/>
      <c r="F88" s="488" t="str">
        <f>Z1_IBs!E27</f>
        <v>pass</v>
      </c>
      <c r="G88" s="489"/>
      <c r="H88" s="489"/>
      <c r="I88" s="490"/>
      <c r="J88" s="491"/>
      <c r="K88" s="495" t="s">
        <v>287</v>
      </c>
      <c r="L88" s="492" t="s">
        <v>288</v>
      </c>
      <c r="M88" s="493"/>
      <c r="N88" s="493"/>
      <c r="O88" s="493"/>
      <c r="P88" s="493"/>
      <c r="Q88" s="493"/>
      <c r="R88" s="493"/>
      <c r="S88" s="494"/>
    </row>
    <row r="89" spans="1:19" ht="15" customHeight="1" x14ac:dyDescent="0.25">
      <c r="A89" s="487"/>
      <c r="B89" s="475" t="s">
        <v>274</v>
      </c>
      <c r="C89" s="476"/>
      <c r="D89" s="476"/>
      <c r="E89" s="477"/>
      <c r="F89" s="475" t="s">
        <v>286</v>
      </c>
      <c r="G89" s="476"/>
      <c r="H89" s="476"/>
      <c r="I89" s="477"/>
      <c r="J89" s="491"/>
      <c r="K89" s="495"/>
      <c r="L89" s="395" t="s">
        <v>289</v>
      </c>
      <c r="M89" s="396"/>
      <c r="N89" s="396"/>
      <c r="O89" s="396"/>
      <c r="P89" s="396"/>
      <c r="Q89" s="396"/>
      <c r="R89" s="396"/>
      <c r="S89" s="397"/>
    </row>
    <row r="90" spans="1:19" ht="15" customHeight="1" x14ac:dyDescent="0.25">
      <c r="A90" s="487"/>
      <c r="B90" s="469" t="s">
        <v>379</v>
      </c>
      <c r="C90" s="470"/>
      <c r="D90" s="470"/>
      <c r="E90" s="471"/>
      <c r="F90" s="472">
        <v>50</v>
      </c>
      <c r="G90" s="473"/>
      <c r="H90" s="473"/>
      <c r="I90" s="474"/>
      <c r="J90" s="491"/>
      <c r="K90" s="495"/>
      <c r="L90" s="395" t="s">
        <v>290</v>
      </c>
      <c r="M90" s="396"/>
      <c r="N90" s="396"/>
      <c r="O90" s="396"/>
      <c r="P90" s="396"/>
      <c r="Q90" s="396"/>
      <c r="R90" s="396"/>
      <c r="S90" s="397"/>
    </row>
    <row r="91" spans="1:19" ht="15" customHeight="1" x14ac:dyDescent="0.25">
      <c r="A91" s="487"/>
      <c r="B91" s="469" t="s">
        <v>376</v>
      </c>
      <c r="C91" s="470"/>
      <c r="D91" s="470"/>
      <c r="E91" s="471"/>
      <c r="F91" s="472">
        <v>50</v>
      </c>
      <c r="G91" s="473"/>
      <c r="H91" s="473"/>
      <c r="I91" s="474"/>
      <c r="J91" s="491"/>
      <c r="K91" s="495"/>
      <c r="L91" s="395" t="s">
        <v>291</v>
      </c>
      <c r="M91" s="396"/>
      <c r="N91" s="396"/>
      <c r="O91" s="396"/>
      <c r="P91" s="396"/>
      <c r="Q91" s="396"/>
      <c r="R91" s="396"/>
      <c r="S91" s="397"/>
    </row>
    <row r="92" spans="1:19" ht="15" customHeight="1" x14ac:dyDescent="0.25">
      <c r="A92" s="487"/>
      <c r="B92" s="469"/>
      <c r="C92" s="470"/>
      <c r="D92" s="470"/>
      <c r="E92" s="471"/>
      <c r="F92" s="472"/>
      <c r="G92" s="473"/>
      <c r="H92" s="473"/>
      <c r="I92" s="474"/>
      <c r="J92" s="491"/>
      <c r="K92" s="495"/>
      <c r="L92" s="395" t="s">
        <v>292</v>
      </c>
      <c r="M92" s="396"/>
      <c r="N92" s="396"/>
      <c r="O92" s="396"/>
      <c r="P92" s="396"/>
      <c r="Q92" s="396"/>
      <c r="R92" s="396"/>
      <c r="S92" s="397"/>
    </row>
    <row r="93" spans="1:19" ht="15" customHeight="1" x14ac:dyDescent="0.25">
      <c r="A93" s="487"/>
      <c r="B93" s="469"/>
      <c r="C93" s="470"/>
      <c r="D93" s="470"/>
      <c r="E93" s="471"/>
      <c r="F93" s="472"/>
      <c r="G93" s="473"/>
      <c r="H93" s="473"/>
      <c r="I93" s="474"/>
      <c r="J93" s="491"/>
      <c r="K93" s="495"/>
      <c r="L93" s="395" t="s">
        <v>293</v>
      </c>
      <c r="M93" s="396"/>
      <c r="N93" s="396"/>
      <c r="O93" s="396"/>
      <c r="P93" s="396"/>
      <c r="Q93" s="396"/>
      <c r="R93" s="396"/>
      <c r="S93" s="397"/>
    </row>
    <row r="94" spans="1:19" ht="15" customHeight="1" x14ac:dyDescent="0.25">
      <c r="A94" s="487"/>
      <c r="B94" s="469"/>
      <c r="C94" s="470"/>
      <c r="D94" s="470"/>
      <c r="E94" s="471"/>
      <c r="F94" s="472"/>
      <c r="G94" s="473"/>
      <c r="H94" s="473"/>
      <c r="I94" s="474"/>
      <c r="J94" s="491"/>
      <c r="K94" s="495"/>
      <c r="L94" s="395" t="s">
        <v>563</v>
      </c>
      <c r="M94" s="396"/>
      <c r="N94" s="396"/>
      <c r="O94" s="396"/>
      <c r="P94" s="396"/>
      <c r="Q94" s="396"/>
      <c r="R94" s="396"/>
      <c r="S94" s="397"/>
    </row>
    <row r="95" spans="1:19" ht="15" customHeight="1" x14ac:dyDescent="0.25">
      <c r="A95" s="401"/>
      <c r="B95" s="402"/>
      <c r="C95" s="402"/>
      <c r="D95" s="402"/>
      <c r="E95" s="402"/>
      <c r="F95" s="402"/>
      <c r="G95" s="402"/>
      <c r="H95" s="402"/>
      <c r="I95" s="402"/>
      <c r="J95" s="402"/>
      <c r="K95" s="402"/>
      <c r="L95" s="402"/>
      <c r="M95" s="402"/>
      <c r="N95" s="402"/>
      <c r="O95" s="402"/>
      <c r="P95" s="402"/>
      <c r="Q95" s="402"/>
      <c r="R95" s="402"/>
      <c r="S95" s="403"/>
    </row>
    <row r="96" spans="1:19" ht="20.100000000000001" customHeight="1" x14ac:dyDescent="0.25">
      <c r="A96" s="482" t="s">
        <v>297</v>
      </c>
      <c r="B96" s="483" t="s">
        <v>295</v>
      </c>
      <c r="C96" s="483"/>
      <c r="D96" s="483"/>
      <c r="E96" s="483"/>
      <c r="F96" s="483"/>
      <c r="G96" s="483"/>
      <c r="H96" s="483"/>
      <c r="I96" s="483"/>
      <c r="J96" s="483"/>
      <c r="K96" s="483"/>
      <c r="L96" s="483"/>
      <c r="M96" s="483"/>
      <c r="N96" s="483"/>
      <c r="O96" s="483"/>
      <c r="P96" s="483"/>
      <c r="Q96" s="483"/>
      <c r="R96" s="483"/>
      <c r="S96" s="484"/>
    </row>
    <row r="97" spans="1:19" ht="15" customHeight="1" x14ac:dyDescent="0.25">
      <c r="A97" s="482"/>
      <c r="B97" s="318" t="s">
        <v>296</v>
      </c>
      <c r="C97" s="318"/>
      <c r="D97" s="318"/>
      <c r="E97" s="318"/>
      <c r="F97" s="318"/>
      <c r="G97" s="318"/>
      <c r="H97" s="318"/>
      <c r="I97" s="318"/>
      <c r="J97" s="318"/>
      <c r="K97" s="318"/>
      <c r="L97" s="318"/>
      <c r="M97" s="318"/>
      <c r="N97" s="318"/>
      <c r="O97" s="318"/>
      <c r="P97" s="318"/>
      <c r="Q97" s="318"/>
      <c r="R97" s="318"/>
      <c r="S97" s="319"/>
    </row>
    <row r="98" spans="1:19" ht="177.75" customHeight="1" x14ac:dyDescent="0.25">
      <c r="A98" s="482"/>
      <c r="B98" s="511" t="s">
        <v>701</v>
      </c>
      <c r="C98" s="511"/>
      <c r="D98" s="511"/>
      <c r="E98" s="511"/>
      <c r="F98" s="511"/>
      <c r="G98" s="511"/>
      <c r="H98" s="511"/>
      <c r="I98" s="511"/>
      <c r="J98" s="511"/>
      <c r="K98" s="511"/>
      <c r="L98" s="511"/>
      <c r="M98" s="511"/>
      <c r="N98" s="511"/>
      <c r="O98" s="511"/>
      <c r="P98" s="511"/>
      <c r="Q98" s="511"/>
      <c r="R98" s="511"/>
      <c r="S98" s="512"/>
    </row>
    <row r="99" spans="1:19" ht="15" customHeight="1" x14ac:dyDescent="0.25">
      <c r="A99" s="482"/>
      <c r="B99" s="485" t="s">
        <v>298</v>
      </c>
      <c r="C99" s="485"/>
      <c r="D99" s="485"/>
      <c r="E99" s="485"/>
      <c r="F99" s="485"/>
      <c r="G99" s="485"/>
      <c r="H99" s="485"/>
      <c r="I99" s="485"/>
      <c r="J99" s="485"/>
      <c r="K99" s="485"/>
      <c r="L99" s="485"/>
      <c r="M99" s="485"/>
      <c r="N99" s="485"/>
      <c r="O99" s="485"/>
      <c r="P99" s="485"/>
      <c r="Q99" s="485"/>
      <c r="R99" s="485"/>
      <c r="S99" s="486"/>
    </row>
    <row r="100" spans="1:19" ht="109.5" customHeight="1" x14ac:dyDescent="0.25">
      <c r="A100" s="482"/>
      <c r="B100" s="511" t="s">
        <v>699</v>
      </c>
      <c r="C100" s="511"/>
      <c r="D100" s="511"/>
      <c r="E100" s="511"/>
      <c r="F100" s="511"/>
      <c r="G100" s="511"/>
      <c r="H100" s="511"/>
      <c r="I100" s="511"/>
      <c r="J100" s="511"/>
      <c r="K100" s="511"/>
      <c r="L100" s="511"/>
      <c r="M100" s="511"/>
      <c r="N100" s="511"/>
      <c r="O100" s="511"/>
      <c r="P100" s="511"/>
      <c r="Q100" s="511"/>
      <c r="R100" s="511"/>
      <c r="S100" s="512"/>
    </row>
    <row r="101" spans="1:19" ht="15" customHeight="1" x14ac:dyDescent="0.25">
      <c r="A101" s="482"/>
      <c r="B101" s="485" t="s">
        <v>299</v>
      </c>
      <c r="C101" s="485"/>
      <c r="D101" s="485"/>
      <c r="E101" s="485"/>
      <c r="F101" s="485"/>
      <c r="G101" s="485"/>
      <c r="H101" s="485"/>
      <c r="I101" s="485"/>
      <c r="J101" s="485"/>
      <c r="K101" s="485"/>
      <c r="L101" s="485"/>
      <c r="M101" s="485"/>
      <c r="N101" s="485"/>
      <c r="O101" s="485"/>
      <c r="P101" s="485"/>
      <c r="Q101" s="485"/>
      <c r="R101" s="485"/>
      <c r="S101" s="486"/>
    </row>
    <row r="102" spans="1:19" ht="85.15" customHeight="1" x14ac:dyDescent="0.25">
      <c r="A102" s="482"/>
      <c r="B102" s="511" t="s">
        <v>700</v>
      </c>
      <c r="C102" s="511"/>
      <c r="D102" s="511"/>
      <c r="E102" s="511"/>
      <c r="F102" s="511"/>
      <c r="G102" s="511"/>
      <c r="H102" s="511"/>
      <c r="I102" s="511"/>
      <c r="J102" s="511"/>
      <c r="K102" s="511"/>
      <c r="L102" s="511"/>
      <c r="M102" s="511"/>
      <c r="N102" s="511"/>
      <c r="O102" s="511"/>
      <c r="P102" s="511"/>
      <c r="Q102" s="511"/>
      <c r="R102" s="511"/>
      <c r="S102" s="512"/>
    </row>
    <row r="103" spans="1:19" ht="15" customHeight="1" x14ac:dyDescent="0.25">
      <c r="A103" s="92"/>
      <c r="B103" s="93"/>
      <c r="C103" s="94"/>
      <c r="D103" s="94"/>
      <c r="E103" s="94"/>
      <c r="F103" s="94"/>
      <c r="G103" s="94"/>
      <c r="H103" s="94"/>
      <c r="I103" s="94"/>
      <c r="J103" s="94"/>
      <c r="K103" s="94"/>
      <c r="L103" s="94"/>
      <c r="M103" s="94"/>
      <c r="N103" s="94"/>
      <c r="O103" s="94"/>
      <c r="P103" s="94"/>
      <c r="Q103" s="94"/>
      <c r="R103" s="94"/>
      <c r="S103" s="99"/>
    </row>
  </sheetData>
  <sheetProtection algorithmName="SHA-512" hashValue="9+AJgDWxkC2lYZnGjnveMZ+xpgq+kuStI8ctk5dxXC/0ZFonp54EmBqWB/vft2jKuWI+K++4eSz3T99fmjlYMw==" saltValue="s+WbdY4MX0D+OLA/M3Ly5Q==" spinCount="100000" sheet="1" objects="1" scenarios="1"/>
  <mergeCells count="179">
    <mergeCell ref="A1:B1"/>
    <mergeCell ref="A3:C3"/>
    <mergeCell ref="D3:I3"/>
    <mergeCell ref="A4:C4"/>
    <mergeCell ref="D4:I4"/>
    <mergeCell ref="A5:C5"/>
    <mergeCell ref="D5:K5"/>
    <mergeCell ref="A8:S8"/>
    <mergeCell ref="A10:S10"/>
    <mergeCell ref="A11:A13"/>
    <mergeCell ref="B11:M12"/>
    <mergeCell ref="N11:S12"/>
    <mergeCell ref="B13:M13"/>
    <mergeCell ref="L5:M5"/>
    <mergeCell ref="O5:P5"/>
    <mergeCell ref="Q5:S5"/>
    <mergeCell ref="A6:S6"/>
    <mergeCell ref="A7:C7"/>
    <mergeCell ref="J7:K7"/>
    <mergeCell ref="L7:M7"/>
    <mergeCell ref="O7:P7"/>
    <mergeCell ref="Q7:R7"/>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B90:E94" xr:uid="{99DF76BA-3F51-48E8-B033-B809E9AFEF0F}">
      <formula1>ZAL</formula1>
    </dataValidation>
    <dataValidation type="list" allowBlank="1" showInputMessage="1" showErrorMessage="1" sqref="L7" xr:uid="{DCC2D1C2-2D2F-45D4-908A-F25120A86E92}">
      <formula1>STATUS</formula1>
    </dataValidation>
    <dataValidation type="list" allowBlank="1" showInputMessage="1" showErrorMessage="1" sqref="L72:L79" xr:uid="{FEF03451-636A-485C-BC0D-B3B72F24C2E4}">
      <formula1>METODY</formula1>
    </dataValidation>
    <dataValidation type="list" allowBlank="1" showInputMessage="1" showErrorMessage="1" sqref="L81:L85" xr:uid="{DFC801CF-E245-4454-B2D7-6DE8B766C344}">
      <formula1>PRAC_STUD</formula1>
    </dataValidation>
    <dataValidation type="list" allowBlank="1" showInputMessage="1" showErrorMessage="1" sqref="N14:S33" xr:uid="{BEC0B076-ED20-4309-B434-9582B221A85B}">
      <formula1>KEW_Z1</formula1>
    </dataValidation>
    <dataValidation type="list" allowBlank="1" showInputMessage="1" showErrorMessage="1" sqref="N34:S53" xr:uid="{F9F1DE8D-2956-46D9-B5FD-8D08DF1F0703}">
      <formula1>KEU_Z1</formula1>
    </dataValidation>
    <dataValidation type="list" allowBlank="1" showInputMessage="1" showErrorMessage="1" sqref="N54:S68" xr:uid="{B1DC5B7B-E9C0-4AC3-85EC-24517AD38B7D}">
      <formula1>KEK_Z1</formula1>
    </dataValidation>
  </dataValidations>
  <hyperlinks>
    <hyperlink ref="P13" r:id="rId1" xr:uid="{E46181C3-659A-4C78-9A05-3CC1B8A83634}"/>
  </hyperlinks>
  <printOptions horizontalCentered="1"/>
  <pageMargins left="0.31496062992125984" right="0.31496062992125984" top="0.55118110236220474" bottom="0.15748031496062992" header="0.31496062992125984" footer="0.31496062992125984"/>
  <pageSetup paperSize="9" scale="44" orientation="portrait" r:id="rId2"/>
  <headerFooter>
    <oddHeader>&amp;C&amp;"Century Gothic,Pogrubiony"&amp;12&amp;K05-048COURSE DESCRIPTION&amp;R&amp;G</oddHeader>
  </headerFooter>
  <rowBreaks count="1" manualBreakCount="1">
    <brk id="68" max="16383" man="1"/>
  </rowBreaks>
  <legacyDrawingHF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16B847-BEB7-4DAE-AF7F-168C8A08CFD0}">
  <sheetPr codeName="Arkusz16">
    <pageSetUpPr fitToPage="1"/>
  </sheetPr>
  <dimension ref="A1:S103"/>
  <sheetViews>
    <sheetView zoomScale="85" zoomScaleNormal="85" zoomScaleSheetLayoutView="80" workbookViewId="0">
      <selection sqref="A1:B1"/>
    </sheetView>
  </sheetViews>
  <sheetFormatPr defaultRowHeight="15" x14ac:dyDescent="0.25"/>
  <cols>
    <col min="1" max="1" width="10.28515625" style="70" customWidth="1"/>
    <col min="2" max="3" width="9.140625" style="70"/>
    <col min="4" max="4" width="19.7109375" style="70" customWidth="1"/>
    <col min="5" max="5" width="13.7109375" style="70" customWidth="1"/>
    <col min="6" max="6" width="14.7109375" style="70" customWidth="1"/>
    <col min="7" max="9" width="9.7109375" style="70" customWidth="1"/>
    <col min="10" max="10" width="3.85546875" style="70" customWidth="1"/>
    <col min="11" max="11" width="12.42578125" style="70" customWidth="1"/>
    <col min="12" max="13" width="10.7109375" style="70" customWidth="1"/>
    <col min="14" max="14" width="13.7109375" style="70" customWidth="1"/>
    <col min="15" max="19" width="11.7109375" style="70" customWidth="1"/>
    <col min="20" max="16384" width="9.140625" style="70"/>
  </cols>
  <sheetData>
    <row r="1" spans="1:19" s="83" customFormat="1" ht="15.75" x14ac:dyDescent="0.25">
      <c r="A1" s="496" t="str">
        <f>Z1_IBs!B2</f>
        <v>2020/2021</v>
      </c>
      <c r="B1" s="496"/>
      <c r="C1" s="82"/>
      <c r="D1" s="82"/>
    </row>
    <row r="2" spans="1:19" ht="9.9499999999999993" customHeight="1" thickBot="1" x14ac:dyDescent="0.3"/>
    <row r="3" spans="1:19" ht="20.100000000000001" customHeight="1" thickBot="1" x14ac:dyDescent="0.3">
      <c r="A3" s="433" t="str">
        <f>Z1_IBs!B26</f>
        <v>Module Z1/3</v>
      </c>
      <c r="B3" s="433"/>
      <c r="C3" s="433"/>
      <c r="D3" s="437" t="str">
        <f>Z1_IBs!C26</f>
        <v>Key Competences in Business</v>
      </c>
      <c r="E3" s="438"/>
      <c r="F3" s="438"/>
      <c r="G3" s="438"/>
      <c r="H3" s="438"/>
      <c r="I3" s="439"/>
      <c r="J3" s="71"/>
      <c r="K3" s="71"/>
      <c r="L3" s="72"/>
      <c r="M3" s="72"/>
      <c r="N3" s="72"/>
      <c r="O3" s="72"/>
      <c r="P3" s="72"/>
      <c r="Q3" s="72"/>
      <c r="R3" s="72"/>
    </row>
    <row r="4" spans="1:19" ht="18.75" thickBot="1" x14ac:dyDescent="0.3">
      <c r="A4" s="497" t="s">
        <v>263</v>
      </c>
      <c r="B4" s="497"/>
      <c r="C4" s="497"/>
      <c r="D4" s="434" t="str">
        <f>Z1_IBs!B28</f>
        <v>Course 3.2.</v>
      </c>
      <c r="E4" s="435"/>
      <c r="F4" s="435"/>
      <c r="G4" s="435"/>
      <c r="H4" s="435"/>
      <c r="I4" s="436"/>
      <c r="J4" s="71"/>
      <c r="K4" s="71"/>
      <c r="L4" s="72"/>
      <c r="M4" s="72"/>
      <c r="N4" s="72"/>
      <c r="O4" s="72"/>
      <c r="P4" s="72"/>
      <c r="Q4" s="72"/>
      <c r="R4" s="72"/>
    </row>
    <row r="5" spans="1:19" ht="23.25" thickBot="1" x14ac:dyDescent="0.3">
      <c r="A5" s="498" t="s">
        <v>264</v>
      </c>
      <c r="B5" s="498"/>
      <c r="C5" s="498"/>
      <c r="D5" s="499" t="str">
        <f>Z1_IBs!C28</f>
        <v>Spreadsheets and Data Bases in Business</v>
      </c>
      <c r="E5" s="499"/>
      <c r="F5" s="499"/>
      <c r="G5" s="499"/>
      <c r="H5" s="499"/>
      <c r="I5" s="499"/>
      <c r="J5" s="499"/>
      <c r="K5" s="499"/>
      <c r="L5" s="500" t="s">
        <v>308</v>
      </c>
      <c r="M5" s="500"/>
      <c r="N5" s="84">
        <f>Z1_IBs!D28</f>
        <v>4</v>
      </c>
      <c r="O5" s="500" t="s">
        <v>116</v>
      </c>
      <c r="P5" s="500"/>
      <c r="Q5" s="501" t="str">
        <f>Z1_IBs!F26</f>
        <v>dr M. Stankiewicz</v>
      </c>
      <c r="R5" s="501"/>
      <c r="S5" s="501"/>
    </row>
    <row r="6" spans="1:19" ht="9.9499999999999993" customHeight="1" thickBot="1" x14ac:dyDescent="0.3">
      <c r="A6" s="336"/>
      <c r="B6" s="336"/>
      <c r="C6" s="336"/>
      <c r="D6" s="336"/>
      <c r="E6" s="336"/>
      <c r="F6" s="336"/>
      <c r="G6" s="336"/>
      <c r="H6" s="336"/>
      <c r="I6" s="336"/>
      <c r="J6" s="336"/>
      <c r="K6" s="336"/>
      <c r="L6" s="336"/>
      <c r="M6" s="336"/>
      <c r="N6" s="336"/>
      <c r="O6" s="336"/>
      <c r="P6" s="336"/>
      <c r="Q6" s="336"/>
      <c r="R6" s="336"/>
      <c r="S6" s="336"/>
    </row>
    <row r="7" spans="1:19" s="203" customFormat="1" ht="40.5" customHeight="1" thickBot="1" x14ac:dyDescent="0.3">
      <c r="A7" s="498" t="s">
        <v>265</v>
      </c>
      <c r="B7" s="498"/>
      <c r="C7" s="498"/>
      <c r="D7" s="73" t="str">
        <f>Z1_IBs!B3</f>
        <v>MANAGEMENT</v>
      </c>
      <c r="E7" s="73" t="str">
        <f>Z1_IBs!B4</f>
        <v>Bachelor</v>
      </c>
      <c r="F7" s="188" t="s">
        <v>267</v>
      </c>
      <c r="G7" s="85" t="str">
        <f>'M (3)'!G6</f>
        <v>I</v>
      </c>
      <c r="H7" s="188" t="s">
        <v>113</v>
      </c>
      <c r="I7" s="85">
        <f>'M (3)'!I6</f>
        <v>2</v>
      </c>
      <c r="J7" s="360" t="s">
        <v>268</v>
      </c>
      <c r="K7" s="359"/>
      <c r="L7" s="441" t="s">
        <v>251</v>
      </c>
      <c r="M7" s="442"/>
      <c r="N7" s="86" t="s">
        <v>269</v>
      </c>
      <c r="O7" s="509" t="s">
        <v>270</v>
      </c>
      <c r="P7" s="509"/>
      <c r="Q7" s="542" t="s">
        <v>271</v>
      </c>
      <c r="R7" s="542"/>
      <c r="S7" s="87">
        <f>Z1_IBs!G28</f>
        <v>30</v>
      </c>
    </row>
    <row r="8" spans="1:19" ht="9.9499999999999993" customHeight="1" thickBot="1" x14ac:dyDescent="0.3">
      <c r="A8" s="440"/>
      <c r="B8" s="440"/>
      <c r="C8" s="440"/>
      <c r="D8" s="440"/>
      <c r="E8" s="440"/>
      <c r="F8" s="440"/>
      <c r="G8" s="440"/>
      <c r="H8" s="440"/>
      <c r="I8" s="440"/>
      <c r="J8" s="440"/>
      <c r="K8" s="440"/>
      <c r="L8" s="440"/>
      <c r="M8" s="440"/>
      <c r="N8" s="440"/>
      <c r="O8" s="440"/>
      <c r="P8" s="440"/>
      <c r="Q8" s="440"/>
      <c r="R8" s="440"/>
      <c r="S8" s="440"/>
    </row>
    <row r="9" spans="1:19" ht="15" customHeight="1" x14ac:dyDescent="0.25">
      <c r="A9" s="88"/>
      <c r="B9" s="89"/>
      <c r="C9" s="89"/>
      <c r="D9" s="89"/>
      <c r="E9" s="89"/>
      <c r="F9" s="89"/>
      <c r="G9" s="89"/>
      <c r="H9" s="89"/>
      <c r="I9" s="89"/>
      <c r="J9" s="89"/>
      <c r="K9" s="89"/>
      <c r="L9" s="89"/>
      <c r="M9" s="89"/>
      <c r="N9" s="89"/>
      <c r="O9" s="89"/>
      <c r="P9" s="89"/>
      <c r="Q9" s="89"/>
      <c r="R9" s="89"/>
      <c r="S9" s="90"/>
    </row>
    <row r="10" spans="1:19" ht="20.100000000000001" customHeight="1" x14ac:dyDescent="0.25">
      <c r="A10" s="314" t="s">
        <v>273</v>
      </c>
      <c r="B10" s="315"/>
      <c r="C10" s="315"/>
      <c r="D10" s="315"/>
      <c r="E10" s="315"/>
      <c r="F10" s="315"/>
      <c r="G10" s="315"/>
      <c r="H10" s="315"/>
      <c r="I10" s="315"/>
      <c r="J10" s="315"/>
      <c r="K10" s="315"/>
      <c r="L10" s="315"/>
      <c r="M10" s="315"/>
      <c r="N10" s="315"/>
      <c r="O10" s="315"/>
      <c r="P10" s="315"/>
      <c r="Q10" s="315"/>
      <c r="R10" s="315"/>
      <c r="S10" s="316"/>
    </row>
    <row r="11" spans="1:19" ht="20.100000000000001" customHeight="1" x14ac:dyDescent="0.25">
      <c r="A11" s="507" t="s">
        <v>272</v>
      </c>
      <c r="B11" s="460" t="s">
        <v>313</v>
      </c>
      <c r="C11" s="461"/>
      <c r="D11" s="461"/>
      <c r="E11" s="461"/>
      <c r="F11" s="461"/>
      <c r="G11" s="461"/>
      <c r="H11" s="461"/>
      <c r="I11" s="461"/>
      <c r="J11" s="461"/>
      <c r="K11" s="461"/>
      <c r="L11" s="461"/>
      <c r="M11" s="462"/>
      <c r="N11" s="454" t="s">
        <v>314</v>
      </c>
      <c r="O11" s="455"/>
      <c r="P11" s="455"/>
      <c r="Q11" s="455"/>
      <c r="R11" s="455"/>
      <c r="S11" s="456"/>
    </row>
    <row r="12" spans="1:19" ht="20.100000000000001" customHeight="1" x14ac:dyDescent="0.25">
      <c r="A12" s="507"/>
      <c r="B12" s="463"/>
      <c r="C12" s="464"/>
      <c r="D12" s="464"/>
      <c r="E12" s="464"/>
      <c r="F12" s="464"/>
      <c r="G12" s="464"/>
      <c r="H12" s="464"/>
      <c r="I12" s="464"/>
      <c r="J12" s="464"/>
      <c r="K12" s="464"/>
      <c r="L12" s="464"/>
      <c r="M12" s="465"/>
      <c r="N12" s="457"/>
      <c r="O12" s="458"/>
      <c r="P12" s="458"/>
      <c r="Q12" s="458"/>
      <c r="R12" s="458"/>
      <c r="S12" s="459"/>
    </row>
    <row r="13" spans="1:19" ht="20.100000000000001" customHeight="1" thickBot="1" x14ac:dyDescent="0.3">
      <c r="A13" s="508"/>
      <c r="B13" s="466" t="s">
        <v>395</v>
      </c>
      <c r="C13" s="467"/>
      <c r="D13" s="467"/>
      <c r="E13" s="467"/>
      <c r="F13" s="467"/>
      <c r="G13" s="467"/>
      <c r="H13" s="467"/>
      <c r="I13" s="467"/>
      <c r="J13" s="467"/>
      <c r="K13" s="467"/>
      <c r="L13" s="467"/>
      <c r="M13" s="468"/>
      <c r="N13" s="130"/>
      <c r="O13" s="131"/>
      <c r="P13" s="133" t="s">
        <v>396</v>
      </c>
      <c r="Q13" s="131"/>
      <c r="R13" s="131"/>
      <c r="S13" s="132"/>
    </row>
    <row r="14" spans="1:19" ht="15" customHeight="1" x14ac:dyDescent="0.25">
      <c r="A14" s="502" t="s">
        <v>275</v>
      </c>
      <c r="B14" s="446" t="s">
        <v>641</v>
      </c>
      <c r="C14" s="447"/>
      <c r="D14" s="447"/>
      <c r="E14" s="447"/>
      <c r="F14" s="447"/>
      <c r="G14" s="447"/>
      <c r="H14" s="447"/>
      <c r="I14" s="447"/>
      <c r="J14" s="447"/>
      <c r="K14" s="447"/>
      <c r="L14" s="447"/>
      <c r="M14" s="448"/>
      <c r="N14" s="421" t="s">
        <v>403</v>
      </c>
      <c r="O14" s="422"/>
      <c r="P14" s="422"/>
      <c r="Q14" s="422"/>
      <c r="R14" s="422"/>
      <c r="S14" s="423"/>
    </row>
    <row r="15" spans="1:19" ht="15" customHeight="1" x14ac:dyDescent="0.25">
      <c r="A15" s="407"/>
      <c r="B15" s="389"/>
      <c r="C15" s="516"/>
      <c r="D15" s="516"/>
      <c r="E15" s="516"/>
      <c r="F15" s="516"/>
      <c r="G15" s="516"/>
      <c r="H15" s="516"/>
      <c r="I15" s="516"/>
      <c r="J15" s="516"/>
      <c r="K15" s="516"/>
      <c r="L15" s="516"/>
      <c r="M15" s="391"/>
      <c r="N15" s="418" t="s">
        <v>408</v>
      </c>
      <c r="O15" s="419"/>
      <c r="P15" s="419"/>
      <c r="Q15" s="419"/>
      <c r="R15" s="419"/>
      <c r="S15" s="420"/>
    </row>
    <row r="16" spans="1:19" ht="15" customHeight="1" x14ac:dyDescent="0.25">
      <c r="A16" s="407"/>
      <c r="B16" s="389"/>
      <c r="C16" s="516"/>
      <c r="D16" s="516"/>
      <c r="E16" s="516"/>
      <c r="F16" s="516"/>
      <c r="G16" s="516"/>
      <c r="H16" s="516"/>
      <c r="I16" s="516"/>
      <c r="J16" s="516"/>
      <c r="K16" s="516"/>
      <c r="L16" s="516"/>
      <c r="M16" s="391"/>
      <c r="N16" s="418" t="s">
        <v>410</v>
      </c>
      <c r="O16" s="419"/>
      <c r="P16" s="419"/>
      <c r="Q16" s="419"/>
      <c r="R16" s="419"/>
      <c r="S16" s="420"/>
    </row>
    <row r="17" spans="1:19" ht="15" customHeight="1" x14ac:dyDescent="0.25">
      <c r="A17" s="407"/>
      <c r="B17" s="389"/>
      <c r="C17" s="516"/>
      <c r="D17" s="516"/>
      <c r="E17" s="516"/>
      <c r="F17" s="516"/>
      <c r="G17" s="516"/>
      <c r="H17" s="516"/>
      <c r="I17" s="516"/>
      <c r="J17" s="516"/>
      <c r="K17" s="516"/>
      <c r="L17" s="516"/>
      <c r="M17" s="391"/>
      <c r="N17" s="418"/>
      <c r="O17" s="419"/>
      <c r="P17" s="419"/>
      <c r="Q17" s="419"/>
      <c r="R17" s="419"/>
      <c r="S17" s="420"/>
    </row>
    <row r="18" spans="1:19" ht="15" customHeight="1" x14ac:dyDescent="0.25">
      <c r="A18" s="407"/>
      <c r="B18" s="392"/>
      <c r="C18" s="393"/>
      <c r="D18" s="393"/>
      <c r="E18" s="393"/>
      <c r="F18" s="393"/>
      <c r="G18" s="393"/>
      <c r="H18" s="393"/>
      <c r="I18" s="393"/>
      <c r="J18" s="393"/>
      <c r="K18" s="393"/>
      <c r="L18" s="393"/>
      <c r="M18" s="394"/>
      <c r="N18" s="424"/>
      <c r="O18" s="425"/>
      <c r="P18" s="425"/>
      <c r="Q18" s="425"/>
      <c r="R18" s="425"/>
      <c r="S18" s="426"/>
    </row>
    <row r="19" spans="1:19" ht="15" customHeight="1" x14ac:dyDescent="0.25">
      <c r="A19" s="407"/>
      <c r="B19" s="386" t="s">
        <v>642</v>
      </c>
      <c r="C19" s="387"/>
      <c r="D19" s="387"/>
      <c r="E19" s="387"/>
      <c r="F19" s="387"/>
      <c r="G19" s="387"/>
      <c r="H19" s="387"/>
      <c r="I19" s="387"/>
      <c r="J19" s="387"/>
      <c r="K19" s="387"/>
      <c r="L19" s="387"/>
      <c r="M19" s="388"/>
      <c r="N19" s="415" t="s">
        <v>403</v>
      </c>
      <c r="O19" s="416"/>
      <c r="P19" s="416"/>
      <c r="Q19" s="416"/>
      <c r="R19" s="416"/>
      <c r="S19" s="417"/>
    </row>
    <row r="20" spans="1:19" ht="15" customHeight="1" x14ac:dyDescent="0.25">
      <c r="A20" s="407"/>
      <c r="B20" s="389"/>
      <c r="C20" s="516"/>
      <c r="D20" s="516"/>
      <c r="E20" s="516"/>
      <c r="F20" s="516"/>
      <c r="G20" s="516"/>
      <c r="H20" s="516"/>
      <c r="I20" s="516"/>
      <c r="J20" s="516"/>
      <c r="K20" s="516"/>
      <c r="L20" s="516"/>
      <c r="M20" s="391"/>
      <c r="N20" s="418" t="s">
        <v>413</v>
      </c>
      <c r="O20" s="419"/>
      <c r="P20" s="419"/>
      <c r="Q20" s="419"/>
      <c r="R20" s="419"/>
      <c r="S20" s="420"/>
    </row>
    <row r="21" spans="1:19" ht="15" customHeight="1" x14ac:dyDescent="0.25">
      <c r="A21" s="407"/>
      <c r="B21" s="389"/>
      <c r="C21" s="516"/>
      <c r="D21" s="516"/>
      <c r="E21" s="516"/>
      <c r="F21" s="516"/>
      <c r="G21" s="516"/>
      <c r="H21" s="516"/>
      <c r="I21" s="516"/>
      <c r="J21" s="516"/>
      <c r="K21" s="516"/>
      <c r="L21" s="516"/>
      <c r="M21" s="391"/>
      <c r="N21" s="418"/>
      <c r="O21" s="419"/>
      <c r="P21" s="419"/>
      <c r="Q21" s="419"/>
      <c r="R21" s="419"/>
      <c r="S21" s="420"/>
    </row>
    <row r="22" spans="1:19" ht="15" customHeight="1" x14ac:dyDescent="0.25">
      <c r="A22" s="407"/>
      <c r="B22" s="389"/>
      <c r="C22" s="516"/>
      <c r="D22" s="516"/>
      <c r="E22" s="516"/>
      <c r="F22" s="516"/>
      <c r="G22" s="516"/>
      <c r="H22" s="516"/>
      <c r="I22" s="516"/>
      <c r="J22" s="516"/>
      <c r="K22" s="516"/>
      <c r="L22" s="516"/>
      <c r="M22" s="391"/>
      <c r="N22" s="418"/>
      <c r="O22" s="419"/>
      <c r="P22" s="419"/>
      <c r="Q22" s="419"/>
      <c r="R22" s="419"/>
      <c r="S22" s="420"/>
    </row>
    <row r="23" spans="1:19" ht="15" customHeight="1" thickBot="1" x14ac:dyDescent="0.3">
      <c r="A23" s="407"/>
      <c r="B23" s="392"/>
      <c r="C23" s="393"/>
      <c r="D23" s="393"/>
      <c r="E23" s="393"/>
      <c r="F23" s="393"/>
      <c r="G23" s="393"/>
      <c r="H23" s="393"/>
      <c r="I23" s="393"/>
      <c r="J23" s="393"/>
      <c r="K23" s="393"/>
      <c r="L23" s="393"/>
      <c r="M23" s="394"/>
      <c r="N23" s="424"/>
      <c r="O23" s="425"/>
      <c r="P23" s="425"/>
      <c r="Q23" s="425"/>
      <c r="R23" s="425"/>
      <c r="S23" s="426"/>
    </row>
    <row r="24" spans="1:19" ht="15" customHeight="1" x14ac:dyDescent="0.25">
      <c r="A24" s="407"/>
      <c r="B24" s="386" t="s">
        <v>643</v>
      </c>
      <c r="C24" s="387"/>
      <c r="D24" s="387"/>
      <c r="E24" s="387"/>
      <c r="F24" s="387"/>
      <c r="G24" s="387"/>
      <c r="H24" s="387"/>
      <c r="I24" s="387"/>
      <c r="J24" s="387"/>
      <c r="K24" s="387"/>
      <c r="L24" s="387"/>
      <c r="M24" s="388"/>
      <c r="N24" s="421" t="s">
        <v>403</v>
      </c>
      <c r="O24" s="422"/>
      <c r="P24" s="422"/>
      <c r="Q24" s="422"/>
      <c r="R24" s="422"/>
      <c r="S24" s="423"/>
    </row>
    <row r="25" spans="1:19" ht="15" customHeight="1" x14ac:dyDescent="0.25">
      <c r="A25" s="407"/>
      <c r="B25" s="389"/>
      <c r="C25" s="516"/>
      <c r="D25" s="516"/>
      <c r="E25" s="516"/>
      <c r="F25" s="516"/>
      <c r="G25" s="516"/>
      <c r="H25" s="516"/>
      <c r="I25" s="516"/>
      <c r="J25" s="516"/>
      <c r="K25" s="516"/>
      <c r="L25" s="516"/>
      <c r="M25" s="391"/>
      <c r="N25" s="418" t="s">
        <v>408</v>
      </c>
      <c r="O25" s="419"/>
      <c r="P25" s="419"/>
      <c r="Q25" s="419"/>
      <c r="R25" s="419"/>
      <c r="S25" s="420"/>
    </row>
    <row r="26" spans="1:19" ht="15" customHeight="1" x14ac:dyDescent="0.25">
      <c r="A26" s="407"/>
      <c r="B26" s="389"/>
      <c r="C26" s="516"/>
      <c r="D26" s="516"/>
      <c r="E26" s="516"/>
      <c r="F26" s="516"/>
      <c r="G26" s="516"/>
      <c r="H26" s="516"/>
      <c r="I26" s="516"/>
      <c r="J26" s="516"/>
      <c r="K26" s="516"/>
      <c r="L26" s="516"/>
      <c r="M26" s="391"/>
      <c r="N26" s="418"/>
      <c r="O26" s="419"/>
      <c r="P26" s="419"/>
      <c r="Q26" s="419"/>
      <c r="R26" s="419"/>
      <c r="S26" s="420"/>
    </row>
    <row r="27" spans="1:19" ht="15" customHeight="1" x14ac:dyDescent="0.25">
      <c r="A27" s="407"/>
      <c r="B27" s="389"/>
      <c r="C27" s="516"/>
      <c r="D27" s="516"/>
      <c r="E27" s="516"/>
      <c r="F27" s="516"/>
      <c r="G27" s="516"/>
      <c r="H27" s="516"/>
      <c r="I27" s="516"/>
      <c r="J27" s="516"/>
      <c r="K27" s="516"/>
      <c r="L27" s="516"/>
      <c r="M27" s="391"/>
      <c r="N27" s="418"/>
      <c r="O27" s="419"/>
      <c r="P27" s="419"/>
      <c r="Q27" s="419"/>
      <c r="R27" s="419"/>
      <c r="S27" s="420"/>
    </row>
    <row r="28" spans="1:19" ht="15" customHeight="1" x14ac:dyDescent="0.25">
      <c r="A28" s="407"/>
      <c r="B28" s="392"/>
      <c r="C28" s="393"/>
      <c r="D28" s="393"/>
      <c r="E28" s="393"/>
      <c r="F28" s="393"/>
      <c r="G28" s="393"/>
      <c r="H28" s="393"/>
      <c r="I28" s="393"/>
      <c r="J28" s="393"/>
      <c r="K28" s="393"/>
      <c r="L28" s="393"/>
      <c r="M28" s="394"/>
      <c r="N28" s="424"/>
      <c r="O28" s="425"/>
      <c r="P28" s="425"/>
      <c r="Q28" s="425"/>
      <c r="R28" s="425"/>
      <c r="S28" s="426"/>
    </row>
    <row r="29" spans="1:19" ht="15" customHeight="1" x14ac:dyDescent="0.25">
      <c r="A29" s="407"/>
      <c r="B29" s="386" t="s">
        <v>644</v>
      </c>
      <c r="C29" s="387"/>
      <c r="D29" s="387"/>
      <c r="E29" s="387"/>
      <c r="F29" s="387"/>
      <c r="G29" s="387"/>
      <c r="H29" s="387"/>
      <c r="I29" s="387"/>
      <c r="J29" s="387"/>
      <c r="K29" s="387"/>
      <c r="L29" s="387"/>
      <c r="M29" s="388"/>
      <c r="N29" s="418" t="s">
        <v>410</v>
      </c>
      <c r="O29" s="419"/>
      <c r="P29" s="419"/>
      <c r="Q29" s="419"/>
      <c r="R29" s="419"/>
      <c r="S29" s="420"/>
    </row>
    <row r="30" spans="1:19" ht="15" customHeight="1" x14ac:dyDescent="0.25">
      <c r="A30" s="407"/>
      <c r="B30" s="389"/>
      <c r="C30" s="516"/>
      <c r="D30" s="516"/>
      <c r="E30" s="516"/>
      <c r="F30" s="516"/>
      <c r="G30" s="516"/>
      <c r="H30" s="516"/>
      <c r="I30" s="516"/>
      <c r="J30" s="516"/>
      <c r="K30" s="516"/>
      <c r="L30" s="516"/>
      <c r="M30" s="391"/>
      <c r="N30" s="418"/>
      <c r="O30" s="419"/>
      <c r="P30" s="419"/>
      <c r="Q30" s="419"/>
      <c r="R30" s="419"/>
      <c r="S30" s="420"/>
    </row>
    <row r="31" spans="1:19" ht="15" customHeight="1" x14ac:dyDescent="0.25">
      <c r="A31" s="407"/>
      <c r="B31" s="389"/>
      <c r="C31" s="516"/>
      <c r="D31" s="516"/>
      <c r="E31" s="516"/>
      <c r="F31" s="516"/>
      <c r="G31" s="516"/>
      <c r="H31" s="516"/>
      <c r="I31" s="516"/>
      <c r="J31" s="516"/>
      <c r="K31" s="516"/>
      <c r="L31" s="516"/>
      <c r="M31" s="391"/>
      <c r="N31" s="418"/>
      <c r="O31" s="419"/>
      <c r="P31" s="419"/>
      <c r="Q31" s="419"/>
      <c r="R31" s="419"/>
      <c r="S31" s="420"/>
    </row>
    <row r="32" spans="1:19" ht="15" customHeight="1" x14ac:dyDescent="0.25">
      <c r="A32" s="407"/>
      <c r="B32" s="389"/>
      <c r="C32" s="516"/>
      <c r="D32" s="516"/>
      <c r="E32" s="516"/>
      <c r="F32" s="516"/>
      <c r="G32" s="516"/>
      <c r="H32" s="516"/>
      <c r="I32" s="516"/>
      <c r="J32" s="516"/>
      <c r="K32" s="516"/>
      <c r="L32" s="516"/>
      <c r="M32" s="391"/>
      <c r="N32" s="418"/>
      <c r="O32" s="419"/>
      <c r="P32" s="419"/>
      <c r="Q32" s="419"/>
      <c r="R32" s="419"/>
      <c r="S32" s="420"/>
    </row>
    <row r="33" spans="1:19" ht="15" customHeight="1" thickBot="1" x14ac:dyDescent="0.3">
      <c r="A33" s="506"/>
      <c r="B33" s="443"/>
      <c r="C33" s="444"/>
      <c r="D33" s="444"/>
      <c r="E33" s="444"/>
      <c r="F33" s="444"/>
      <c r="G33" s="444"/>
      <c r="H33" s="444"/>
      <c r="I33" s="444"/>
      <c r="J33" s="444"/>
      <c r="K33" s="444"/>
      <c r="L33" s="444"/>
      <c r="M33" s="445"/>
      <c r="N33" s="449"/>
      <c r="O33" s="450"/>
      <c r="P33" s="450"/>
      <c r="Q33" s="450"/>
      <c r="R33" s="450"/>
      <c r="S33" s="451"/>
    </row>
    <row r="34" spans="1:19" ht="15" customHeight="1" x14ac:dyDescent="0.25">
      <c r="A34" s="503" t="s">
        <v>276</v>
      </c>
      <c r="B34" s="446" t="s">
        <v>645</v>
      </c>
      <c r="C34" s="447"/>
      <c r="D34" s="447"/>
      <c r="E34" s="447"/>
      <c r="F34" s="447"/>
      <c r="G34" s="447"/>
      <c r="H34" s="447"/>
      <c r="I34" s="447"/>
      <c r="J34" s="447"/>
      <c r="K34" s="447"/>
      <c r="L34" s="447"/>
      <c r="M34" s="448"/>
      <c r="N34" s="421" t="s">
        <v>414</v>
      </c>
      <c r="O34" s="422"/>
      <c r="P34" s="422"/>
      <c r="Q34" s="422"/>
      <c r="R34" s="422"/>
      <c r="S34" s="423"/>
    </row>
    <row r="35" spans="1:19" ht="15" customHeight="1" x14ac:dyDescent="0.25">
      <c r="A35" s="504"/>
      <c r="B35" s="389"/>
      <c r="C35" s="516"/>
      <c r="D35" s="516"/>
      <c r="E35" s="516"/>
      <c r="F35" s="516"/>
      <c r="G35" s="516"/>
      <c r="H35" s="516"/>
      <c r="I35" s="516"/>
      <c r="J35" s="516"/>
      <c r="K35" s="516"/>
      <c r="L35" s="516"/>
      <c r="M35" s="391"/>
      <c r="N35" s="418" t="s">
        <v>337</v>
      </c>
      <c r="O35" s="419"/>
      <c r="P35" s="419"/>
      <c r="Q35" s="419"/>
      <c r="R35" s="419"/>
      <c r="S35" s="420"/>
    </row>
    <row r="36" spans="1:19" ht="15" customHeight="1" x14ac:dyDescent="0.25">
      <c r="A36" s="504"/>
      <c r="B36" s="389"/>
      <c r="C36" s="516"/>
      <c r="D36" s="516"/>
      <c r="E36" s="516"/>
      <c r="F36" s="516"/>
      <c r="G36" s="516"/>
      <c r="H36" s="516"/>
      <c r="I36" s="516"/>
      <c r="J36" s="516"/>
      <c r="K36" s="516"/>
      <c r="L36" s="516"/>
      <c r="M36" s="391"/>
      <c r="N36" s="418" t="s">
        <v>338</v>
      </c>
      <c r="O36" s="419"/>
      <c r="P36" s="419"/>
      <c r="Q36" s="419"/>
      <c r="R36" s="419"/>
      <c r="S36" s="420"/>
    </row>
    <row r="37" spans="1:19" ht="15" customHeight="1" x14ac:dyDescent="0.25">
      <c r="A37" s="504"/>
      <c r="B37" s="389"/>
      <c r="C37" s="516"/>
      <c r="D37" s="516"/>
      <c r="E37" s="516"/>
      <c r="F37" s="516"/>
      <c r="G37" s="516"/>
      <c r="H37" s="516"/>
      <c r="I37" s="516"/>
      <c r="J37" s="516"/>
      <c r="K37" s="516"/>
      <c r="L37" s="516"/>
      <c r="M37" s="391"/>
      <c r="N37" s="418"/>
      <c r="O37" s="419"/>
      <c r="P37" s="419"/>
      <c r="Q37" s="419"/>
      <c r="R37" s="419"/>
      <c r="S37" s="420"/>
    </row>
    <row r="38" spans="1:19" ht="15" customHeight="1" x14ac:dyDescent="0.25">
      <c r="A38" s="504"/>
      <c r="B38" s="392"/>
      <c r="C38" s="393"/>
      <c r="D38" s="393"/>
      <c r="E38" s="393"/>
      <c r="F38" s="393"/>
      <c r="G38" s="393"/>
      <c r="H38" s="393"/>
      <c r="I38" s="393"/>
      <c r="J38" s="393"/>
      <c r="K38" s="393"/>
      <c r="L38" s="393"/>
      <c r="M38" s="394"/>
      <c r="N38" s="424"/>
      <c r="O38" s="425"/>
      <c r="P38" s="425"/>
      <c r="Q38" s="425"/>
      <c r="R38" s="425"/>
      <c r="S38" s="426"/>
    </row>
    <row r="39" spans="1:19" ht="15" customHeight="1" x14ac:dyDescent="0.25">
      <c r="A39" s="504"/>
      <c r="B39" s="386" t="s">
        <v>646</v>
      </c>
      <c r="C39" s="387"/>
      <c r="D39" s="387"/>
      <c r="E39" s="387"/>
      <c r="F39" s="387"/>
      <c r="G39" s="387"/>
      <c r="H39" s="387"/>
      <c r="I39" s="387"/>
      <c r="J39" s="387"/>
      <c r="K39" s="387"/>
      <c r="L39" s="387"/>
      <c r="M39" s="388"/>
      <c r="N39" s="415" t="s">
        <v>343</v>
      </c>
      <c r="O39" s="416"/>
      <c r="P39" s="416"/>
      <c r="Q39" s="416"/>
      <c r="R39" s="416"/>
      <c r="S39" s="417"/>
    </row>
    <row r="40" spans="1:19" ht="15" customHeight="1" x14ac:dyDescent="0.25">
      <c r="A40" s="504"/>
      <c r="B40" s="389"/>
      <c r="C40" s="516"/>
      <c r="D40" s="516"/>
      <c r="E40" s="516"/>
      <c r="F40" s="516"/>
      <c r="G40" s="516"/>
      <c r="H40" s="516"/>
      <c r="I40" s="516"/>
      <c r="J40" s="516"/>
      <c r="K40" s="516"/>
      <c r="L40" s="516"/>
      <c r="M40" s="391"/>
      <c r="N40" s="418" t="s">
        <v>347</v>
      </c>
      <c r="O40" s="419"/>
      <c r="P40" s="419"/>
      <c r="Q40" s="419"/>
      <c r="R40" s="419"/>
      <c r="S40" s="420"/>
    </row>
    <row r="41" spans="1:19" ht="15" customHeight="1" x14ac:dyDescent="0.25">
      <c r="A41" s="504"/>
      <c r="B41" s="389"/>
      <c r="C41" s="516"/>
      <c r="D41" s="516"/>
      <c r="E41" s="516"/>
      <c r="F41" s="516"/>
      <c r="G41" s="516"/>
      <c r="H41" s="516"/>
      <c r="I41" s="516"/>
      <c r="J41" s="516"/>
      <c r="K41" s="516"/>
      <c r="L41" s="516"/>
      <c r="M41" s="391"/>
      <c r="N41" s="418"/>
      <c r="O41" s="419"/>
      <c r="P41" s="419"/>
      <c r="Q41" s="419"/>
      <c r="R41" s="419"/>
      <c r="S41" s="420"/>
    </row>
    <row r="42" spans="1:19" ht="15" customHeight="1" x14ac:dyDescent="0.25">
      <c r="A42" s="504"/>
      <c r="B42" s="389"/>
      <c r="C42" s="516"/>
      <c r="D42" s="516"/>
      <c r="E42" s="516"/>
      <c r="F42" s="516"/>
      <c r="G42" s="516"/>
      <c r="H42" s="516"/>
      <c r="I42" s="516"/>
      <c r="J42" s="516"/>
      <c r="K42" s="516"/>
      <c r="L42" s="516"/>
      <c r="M42" s="391"/>
      <c r="N42" s="418"/>
      <c r="O42" s="419"/>
      <c r="P42" s="419"/>
      <c r="Q42" s="419"/>
      <c r="R42" s="419"/>
      <c r="S42" s="420"/>
    </row>
    <row r="43" spans="1:19" ht="15" customHeight="1" x14ac:dyDescent="0.25">
      <c r="A43" s="504"/>
      <c r="B43" s="392"/>
      <c r="C43" s="393"/>
      <c r="D43" s="393"/>
      <c r="E43" s="393"/>
      <c r="F43" s="393"/>
      <c r="G43" s="393"/>
      <c r="H43" s="393"/>
      <c r="I43" s="393"/>
      <c r="J43" s="393"/>
      <c r="K43" s="393"/>
      <c r="L43" s="393"/>
      <c r="M43" s="394"/>
      <c r="N43" s="424"/>
      <c r="O43" s="425"/>
      <c r="P43" s="425"/>
      <c r="Q43" s="425"/>
      <c r="R43" s="425"/>
      <c r="S43" s="426"/>
    </row>
    <row r="44" spans="1:19" ht="15" customHeight="1" x14ac:dyDescent="0.25">
      <c r="A44" s="504"/>
      <c r="B44" s="386" t="s">
        <v>647</v>
      </c>
      <c r="C44" s="387"/>
      <c r="D44" s="387"/>
      <c r="E44" s="387"/>
      <c r="F44" s="387"/>
      <c r="G44" s="387"/>
      <c r="H44" s="387"/>
      <c r="I44" s="387"/>
      <c r="J44" s="387"/>
      <c r="K44" s="387"/>
      <c r="L44" s="387"/>
      <c r="M44" s="388"/>
      <c r="N44" s="415" t="s">
        <v>344</v>
      </c>
      <c r="O44" s="416"/>
      <c r="P44" s="416"/>
      <c r="Q44" s="416"/>
      <c r="R44" s="416"/>
      <c r="S44" s="417"/>
    </row>
    <row r="45" spans="1:19" ht="15" customHeight="1" x14ac:dyDescent="0.25">
      <c r="A45" s="504"/>
      <c r="B45" s="389"/>
      <c r="C45" s="516"/>
      <c r="D45" s="516"/>
      <c r="E45" s="516"/>
      <c r="F45" s="516"/>
      <c r="G45" s="516"/>
      <c r="H45" s="516"/>
      <c r="I45" s="516"/>
      <c r="J45" s="516"/>
      <c r="K45" s="516"/>
      <c r="L45" s="516"/>
      <c r="M45" s="391"/>
      <c r="N45" s="418" t="s">
        <v>345</v>
      </c>
      <c r="O45" s="419"/>
      <c r="P45" s="419"/>
      <c r="Q45" s="419"/>
      <c r="R45" s="419"/>
      <c r="S45" s="420"/>
    </row>
    <row r="46" spans="1:19" ht="15" customHeight="1" x14ac:dyDescent="0.25">
      <c r="A46" s="504"/>
      <c r="B46" s="389"/>
      <c r="C46" s="516"/>
      <c r="D46" s="516"/>
      <c r="E46" s="516"/>
      <c r="F46" s="516"/>
      <c r="G46" s="516"/>
      <c r="H46" s="516"/>
      <c r="I46" s="516"/>
      <c r="J46" s="516"/>
      <c r="K46" s="516"/>
      <c r="L46" s="516"/>
      <c r="M46" s="391"/>
      <c r="N46" s="418"/>
      <c r="O46" s="419"/>
      <c r="P46" s="419"/>
      <c r="Q46" s="419"/>
      <c r="R46" s="419"/>
      <c r="S46" s="420"/>
    </row>
    <row r="47" spans="1:19" ht="15" customHeight="1" x14ac:dyDescent="0.25">
      <c r="A47" s="504"/>
      <c r="B47" s="389"/>
      <c r="C47" s="516"/>
      <c r="D47" s="516"/>
      <c r="E47" s="516"/>
      <c r="F47" s="516"/>
      <c r="G47" s="516"/>
      <c r="H47" s="516"/>
      <c r="I47" s="516"/>
      <c r="J47" s="516"/>
      <c r="K47" s="516"/>
      <c r="L47" s="516"/>
      <c r="M47" s="391"/>
      <c r="N47" s="418"/>
      <c r="O47" s="419"/>
      <c r="P47" s="419"/>
      <c r="Q47" s="419"/>
      <c r="R47" s="419"/>
      <c r="S47" s="420"/>
    </row>
    <row r="48" spans="1:19" ht="15" customHeight="1" thickBot="1" x14ac:dyDescent="0.3">
      <c r="A48" s="504"/>
      <c r="B48" s="392"/>
      <c r="C48" s="393"/>
      <c r="D48" s="393"/>
      <c r="E48" s="393"/>
      <c r="F48" s="393"/>
      <c r="G48" s="393"/>
      <c r="H48" s="393"/>
      <c r="I48" s="393"/>
      <c r="J48" s="393"/>
      <c r="K48" s="393"/>
      <c r="L48" s="393"/>
      <c r="M48" s="394"/>
      <c r="N48" s="424"/>
      <c r="O48" s="425"/>
      <c r="P48" s="425"/>
      <c r="Q48" s="425"/>
      <c r="R48" s="425"/>
      <c r="S48" s="426"/>
    </row>
    <row r="49" spans="1:19" ht="15" hidden="1" customHeight="1" x14ac:dyDescent="0.25">
      <c r="A49" s="504"/>
      <c r="B49" s="386"/>
      <c r="C49" s="387"/>
      <c r="D49" s="387"/>
      <c r="E49" s="387"/>
      <c r="F49" s="387"/>
      <c r="G49" s="387"/>
      <c r="H49" s="387"/>
      <c r="I49" s="387"/>
      <c r="J49" s="387"/>
      <c r="K49" s="387"/>
      <c r="L49" s="387"/>
      <c r="M49" s="388"/>
      <c r="N49" s="415"/>
      <c r="O49" s="416"/>
      <c r="P49" s="416"/>
      <c r="Q49" s="416"/>
      <c r="R49" s="416"/>
      <c r="S49" s="417"/>
    </row>
    <row r="50" spans="1:19" ht="15" hidden="1" customHeight="1" x14ac:dyDescent="0.25">
      <c r="A50" s="504"/>
      <c r="B50" s="389"/>
      <c r="C50" s="516"/>
      <c r="D50" s="516"/>
      <c r="E50" s="516"/>
      <c r="F50" s="516"/>
      <c r="G50" s="516"/>
      <c r="H50" s="516"/>
      <c r="I50" s="516"/>
      <c r="J50" s="516"/>
      <c r="K50" s="516"/>
      <c r="L50" s="516"/>
      <c r="M50" s="391"/>
      <c r="N50" s="418"/>
      <c r="O50" s="419"/>
      <c r="P50" s="419"/>
      <c r="Q50" s="419"/>
      <c r="R50" s="419"/>
      <c r="S50" s="420"/>
    </row>
    <row r="51" spans="1:19" ht="15" hidden="1" customHeight="1" x14ac:dyDescent="0.25">
      <c r="A51" s="504"/>
      <c r="B51" s="389"/>
      <c r="C51" s="516"/>
      <c r="D51" s="516"/>
      <c r="E51" s="516"/>
      <c r="F51" s="516"/>
      <c r="G51" s="516"/>
      <c r="H51" s="516"/>
      <c r="I51" s="516"/>
      <c r="J51" s="516"/>
      <c r="K51" s="516"/>
      <c r="L51" s="516"/>
      <c r="M51" s="391"/>
      <c r="N51" s="418"/>
      <c r="O51" s="419"/>
      <c r="P51" s="419"/>
      <c r="Q51" s="419"/>
      <c r="R51" s="419"/>
      <c r="S51" s="420"/>
    </row>
    <row r="52" spans="1:19" ht="15" hidden="1" customHeight="1" x14ac:dyDescent="0.25">
      <c r="A52" s="504"/>
      <c r="B52" s="389"/>
      <c r="C52" s="516"/>
      <c r="D52" s="516"/>
      <c r="E52" s="516"/>
      <c r="F52" s="516"/>
      <c r="G52" s="516"/>
      <c r="H52" s="516"/>
      <c r="I52" s="516"/>
      <c r="J52" s="516"/>
      <c r="K52" s="516"/>
      <c r="L52" s="516"/>
      <c r="M52" s="391"/>
      <c r="N52" s="418"/>
      <c r="O52" s="419"/>
      <c r="P52" s="419"/>
      <c r="Q52" s="419"/>
      <c r="R52" s="419"/>
      <c r="S52" s="420"/>
    </row>
    <row r="53" spans="1:19" ht="15" hidden="1" customHeight="1" thickBot="1" x14ac:dyDescent="0.3">
      <c r="A53" s="505"/>
      <c r="B53" s="443"/>
      <c r="C53" s="444"/>
      <c r="D53" s="444"/>
      <c r="E53" s="444"/>
      <c r="F53" s="444"/>
      <c r="G53" s="444"/>
      <c r="H53" s="444"/>
      <c r="I53" s="444"/>
      <c r="J53" s="444"/>
      <c r="K53" s="444"/>
      <c r="L53" s="444"/>
      <c r="M53" s="445"/>
      <c r="N53" s="449"/>
      <c r="O53" s="450"/>
      <c r="P53" s="450"/>
      <c r="Q53" s="450"/>
      <c r="R53" s="450"/>
      <c r="S53" s="451"/>
    </row>
    <row r="54" spans="1:19" ht="15" customHeight="1" x14ac:dyDescent="0.25">
      <c r="A54" s="502" t="s">
        <v>312</v>
      </c>
      <c r="B54" s="446" t="s">
        <v>648</v>
      </c>
      <c r="C54" s="447"/>
      <c r="D54" s="447"/>
      <c r="E54" s="447"/>
      <c r="F54" s="447"/>
      <c r="G54" s="447"/>
      <c r="H54" s="447"/>
      <c r="I54" s="447"/>
      <c r="J54" s="447"/>
      <c r="K54" s="447"/>
      <c r="L54" s="447"/>
      <c r="M54" s="448"/>
      <c r="N54" s="421" t="s">
        <v>350</v>
      </c>
      <c r="O54" s="422"/>
      <c r="P54" s="422"/>
      <c r="Q54" s="422"/>
      <c r="R54" s="422"/>
      <c r="S54" s="423"/>
    </row>
    <row r="55" spans="1:19" ht="15" customHeight="1" x14ac:dyDescent="0.25">
      <c r="A55" s="407"/>
      <c r="B55" s="389"/>
      <c r="C55" s="390"/>
      <c r="D55" s="390"/>
      <c r="E55" s="390"/>
      <c r="F55" s="390"/>
      <c r="G55" s="390"/>
      <c r="H55" s="390"/>
      <c r="I55" s="390"/>
      <c r="J55" s="390"/>
      <c r="K55" s="390"/>
      <c r="L55" s="390"/>
      <c r="M55" s="391"/>
      <c r="N55" s="418" t="s">
        <v>351</v>
      </c>
      <c r="O55" s="419"/>
      <c r="P55" s="419"/>
      <c r="Q55" s="419"/>
      <c r="R55" s="419"/>
      <c r="S55" s="420"/>
    </row>
    <row r="56" spans="1:19" ht="15" customHeight="1" x14ac:dyDescent="0.25">
      <c r="A56" s="407"/>
      <c r="B56" s="389"/>
      <c r="C56" s="390"/>
      <c r="D56" s="390"/>
      <c r="E56" s="390"/>
      <c r="F56" s="390"/>
      <c r="G56" s="390"/>
      <c r="H56" s="390"/>
      <c r="I56" s="390"/>
      <c r="J56" s="390"/>
      <c r="K56" s="390"/>
      <c r="L56" s="390"/>
      <c r="M56" s="391"/>
      <c r="N56" s="418" t="s">
        <v>352</v>
      </c>
      <c r="O56" s="419"/>
      <c r="P56" s="419"/>
      <c r="Q56" s="419"/>
      <c r="R56" s="419"/>
      <c r="S56" s="420"/>
    </row>
    <row r="57" spans="1:19" ht="15" customHeight="1" x14ac:dyDescent="0.25">
      <c r="A57" s="407"/>
      <c r="B57" s="389"/>
      <c r="C57" s="390"/>
      <c r="D57" s="390"/>
      <c r="E57" s="390"/>
      <c r="F57" s="390"/>
      <c r="G57" s="390"/>
      <c r="H57" s="390"/>
      <c r="I57" s="390"/>
      <c r="J57" s="390"/>
      <c r="K57" s="390"/>
      <c r="L57" s="390"/>
      <c r="M57" s="391"/>
      <c r="N57" s="418"/>
      <c r="O57" s="419"/>
      <c r="P57" s="419"/>
      <c r="Q57" s="419"/>
      <c r="R57" s="419"/>
      <c r="S57" s="420"/>
    </row>
    <row r="58" spans="1:19" ht="15" customHeight="1" x14ac:dyDescent="0.25">
      <c r="A58" s="407"/>
      <c r="B58" s="392"/>
      <c r="C58" s="393"/>
      <c r="D58" s="393"/>
      <c r="E58" s="393"/>
      <c r="F58" s="393"/>
      <c r="G58" s="393"/>
      <c r="H58" s="393"/>
      <c r="I58" s="393"/>
      <c r="J58" s="393"/>
      <c r="K58" s="393"/>
      <c r="L58" s="393"/>
      <c r="M58" s="394"/>
      <c r="N58" s="424"/>
      <c r="O58" s="425"/>
      <c r="P58" s="425"/>
      <c r="Q58" s="425"/>
      <c r="R58" s="425"/>
      <c r="S58" s="426"/>
    </row>
    <row r="59" spans="1:19" ht="15" customHeight="1" x14ac:dyDescent="0.25">
      <c r="A59" s="407"/>
      <c r="B59" s="386" t="s">
        <v>649</v>
      </c>
      <c r="C59" s="387"/>
      <c r="D59" s="387"/>
      <c r="E59" s="387"/>
      <c r="F59" s="387"/>
      <c r="G59" s="387"/>
      <c r="H59" s="387"/>
      <c r="I59" s="387"/>
      <c r="J59" s="387"/>
      <c r="K59" s="387"/>
      <c r="L59" s="387"/>
      <c r="M59" s="388"/>
      <c r="N59" s="415" t="s">
        <v>353</v>
      </c>
      <c r="O59" s="416"/>
      <c r="P59" s="416"/>
      <c r="Q59" s="416"/>
      <c r="R59" s="416"/>
      <c r="S59" s="417"/>
    </row>
    <row r="60" spans="1:19" ht="15" customHeight="1" x14ac:dyDescent="0.25">
      <c r="A60" s="407"/>
      <c r="B60" s="389"/>
      <c r="C60" s="516"/>
      <c r="D60" s="516"/>
      <c r="E60" s="516"/>
      <c r="F60" s="516"/>
      <c r="G60" s="516"/>
      <c r="H60" s="516"/>
      <c r="I60" s="516"/>
      <c r="J60" s="516"/>
      <c r="K60" s="516"/>
      <c r="L60" s="516"/>
      <c r="M60" s="391"/>
      <c r="N60" s="418" t="s">
        <v>355</v>
      </c>
      <c r="O60" s="419"/>
      <c r="P60" s="419"/>
      <c r="Q60" s="419"/>
      <c r="R60" s="419"/>
      <c r="S60" s="420"/>
    </row>
    <row r="61" spans="1:19" ht="15" customHeight="1" x14ac:dyDescent="0.25">
      <c r="A61" s="407"/>
      <c r="B61" s="389"/>
      <c r="C61" s="516"/>
      <c r="D61" s="516"/>
      <c r="E61" s="516"/>
      <c r="F61" s="516"/>
      <c r="G61" s="516"/>
      <c r="H61" s="516"/>
      <c r="I61" s="516"/>
      <c r="J61" s="516"/>
      <c r="K61" s="516"/>
      <c r="L61" s="516"/>
      <c r="M61" s="391"/>
      <c r="N61" s="418"/>
      <c r="O61" s="419"/>
      <c r="P61" s="419"/>
      <c r="Q61" s="419"/>
      <c r="R61" s="419"/>
      <c r="S61" s="420"/>
    </row>
    <row r="62" spans="1:19" ht="15" customHeight="1" x14ac:dyDescent="0.25">
      <c r="A62" s="407"/>
      <c r="B62" s="389"/>
      <c r="C62" s="516"/>
      <c r="D62" s="516"/>
      <c r="E62" s="516"/>
      <c r="F62" s="516"/>
      <c r="G62" s="516"/>
      <c r="H62" s="516"/>
      <c r="I62" s="516"/>
      <c r="J62" s="516"/>
      <c r="K62" s="516"/>
      <c r="L62" s="516"/>
      <c r="M62" s="391"/>
      <c r="N62" s="418"/>
      <c r="O62" s="419"/>
      <c r="P62" s="419"/>
      <c r="Q62" s="419"/>
      <c r="R62" s="419"/>
      <c r="S62" s="420"/>
    </row>
    <row r="63" spans="1:19" ht="15" customHeight="1" x14ac:dyDescent="0.25">
      <c r="A63" s="407"/>
      <c r="B63" s="392"/>
      <c r="C63" s="393"/>
      <c r="D63" s="393"/>
      <c r="E63" s="393"/>
      <c r="F63" s="393"/>
      <c r="G63" s="393"/>
      <c r="H63" s="393"/>
      <c r="I63" s="393"/>
      <c r="J63" s="393"/>
      <c r="K63" s="393"/>
      <c r="L63" s="393"/>
      <c r="M63" s="394"/>
      <c r="N63" s="424"/>
      <c r="O63" s="425"/>
      <c r="P63" s="425"/>
      <c r="Q63" s="425"/>
      <c r="R63" s="425"/>
      <c r="S63" s="426"/>
    </row>
    <row r="64" spans="1:19" ht="15" customHeight="1" x14ac:dyDescent="0.25">
      <c r="A64" s="407"/>
      <c r="B64" s="386" t="s">
        <v>650</v>
      </c>
      <c r="C64" s="387"/>
      <c r="D64" s="387"/>
      <c r="E64" s="387"/>
      <c r="F64" s="387"/>
      <c r="G64" s="387"/>
      <c r="H64" s="387"/>
      <c r="I64" s="387"/>
      <c r="J64" s="387"/>
      <c r="K64" s="387"/>
      <c r="L64" s="387"/>
      <c r="M64" s="388"/>
      <c r="N64" s="415" t="s">
        <v>349</v>
      </c>
      <c r="O64" s="416"/>
      <c r="P64" s="416"/>
      <c r="Q64" s="416"/>
      <c r="R64" s="416"/>
      <c r="S64" s="417"/>
    </row>
    <row r="65" spans="1:19" ht="15" customHeight="1" x14ac:dyDescent="0.25">
      <c r="A65" s="407"/>
      <c r="B65" s="389"/>
      <c r="C65" s="516"/>
      <c r="D65" s="516"/>
      <c r="E65" s="516"/>
      <c r="F65" s="516"/>
      <c r="G65" s="516"/>
      <c r="H65" s="516"/>
      <c r="I65" s="516"/>
      <c r="J65" s="516"/>
      <c r="K65" s="516"/>
      <c r="L65" s="516"/>
      <c r="M65" s="391"/>
      <c r="N65" s="418" t="s">
        <v>353</v>
      </c>
      <c r="O65" s="419"/>
      <c r="P65" s="419"/>
      <c r="Q65" s="419"/>
      <c r="R65" s="419"/>
      <c r="S65" s="420"/>
    </row>
    <row r="66" spans="1:19" ht="15" customHeight="1" x14ac:dyDescent="0.25">
      <c r="A66" s="407"/>
      <c r="B66" s="389"/>
      <c r="C66" s="516"/>
      <c r="D66" s="516"/>
      <c r="E66" s="516"/>
      <c r="F66" s="516"/>
      <c r="G66" s="516"/>
      <c r="H66" s="516"/>
      <c r="I66" s="516"/>
      <c r="J66" s="516"/>
      <c r="K66" s="516"/>
      <c r="L66" s="516"/>
      <c r="M66" s="391"/>
      <c r="N66" s="418" t="s">
        <v>356</v>
      </c>
      <c r="O66" s="419"/>
      <c r="P66" s="419"/>
      <c r="Q66" s="419"/>
      <c r="R66" s="419"/>
      <c r="S66" s="420"/>
    </row>
    <row r="67" spans="1:19" ht="15" customHeight="1" x14ac:dyDescent="0.25">
      <c r="A67" s="407"/>
      <c r="B67" s="389"/>
      <c r="C67" s="516"/>
      <c r="D67" s="516"/>
      <c r="E67" s="516"/>
      <c r="F67" s="516"/>
      <c r="G67" s="516"/>
      <c r="H67" s="516"/>
      <c r="I67" s="516"/>
      <c r="J67" s="516"/>
      <c r="K67" s="516"/>
      <c r="L67" s="516"/>
      <c r="M67" s="391"/>
      <c r="N67" s="418"/>
      <c r="O67" s="419"/>
      <c r="P67" s="419"/>
      <c r="Q67" s="419"/>
      <c r="R67" s="419"/>
      <c r="S67" s="420"/>
    </row>
    <row r="68" spans="1:19" ht="15" customHeight="1" x14ac:dyDescent="0.25">
      <c r="A68" s="407"/>
      <c r="B68" s="392"/>
      <c r="C68" s="393"/>
      <c r="D68" s="393"/>
      <c r="E68" s="393"/>
      <c r="F68" s="393"/>
      <c r="G68" s="393"/>
      <c r="H68" s="393"/>
      <c r="I68" s="393"/>
      <c r="J68" s="393"/>
      <c r="K68" s="393"/>
      <c r="L68" s="393"/>
      <c r="M68" s="394"/>
      <c r="N68" s="424"/>
      <c r="O68" s="425"/>
      <c r="P68" s="425"/>
      <c r="Q68" s="425"/>
      <c r="R68" s="425"/>
      <c r="S68" s="426"/>
    </row>
    <row r="69" spans="1:19" ht="15" customHeight="1" x14ac:dyDescent="0.25">
      <c r="A69" s="427"/>
      <c r="B69" s="428"/>
      <c r="C69" s="428"/>
      <c r="D69" s="428"/>
      <c r="E69" s="428"/>
      <c r="F69" s="428"/>
      <c r="G69" s="428"/>
      <c r="H69" s="428"/>
      <c r="I69" s="428"/>
      <c r="J69" s="428"/>
      <c r="K69" s="428"/>
      <c r="L69" s="428"/>
      <c r="M69" s="428"/>
      <c r="N69" s="428"/>
      <c r="O69" s="428"/>
      <c r="P69" s="428"/>
      <c r="Q69" s="428"/>
      <c r="R69" s="428"/>
      <c r="S69" s="429"/>
    </row>
    <row r="70" spans="1:19" ht="20.100000000000001" customHeight="1" x14ac:dyDescent="0.25">
      <c r="A70" s="314" t="s">
        <v>277</v>
      </c>
      <c r="B70" s="315"/>
      <c r="C70" s="315"/>
      <c r="D70" s="315"/>
      <c r="E70" s="315"/>
      <c r="F70" s="315"/>
      <c r="G70" s="315"/>
      <c r="H70" s="315"/>
      <c r="I70" s="315"/>
      <c r="J70" s="91"/>
      <c r="K70" s="372" t="s">
        <v>283</v>
      </c>
      <c r="L70" s="283"/>
      <c r="M70" s="283"/>
      <c r="N70" s="283"/>
      <c r="O70" s="283"/>
      <c r="P70" s="283"/>
      <c r="Q70" s="283"/>
      <c r="R70" s="283"/>
      <c r="S70" s="373"/>
    </row>
    <row r="71" spans="1:19" ht="15" customHeight="1" x14ac:dyDescent="0.25">
      <c r="A71" s="407" t="s">
        <v>278</v>
      </c>
      <c r="B71" s="380" t="s">
        <v>279</v>
      </c>
      <c r="C71" s="381"/>
      <c r="D71" s="381"/>
      <c r="E71" s="381"/>
      <c r="F71" s="382"/>
      <c r="G71" s="430">
        <f>Z1_IBs!G28</f>
        <v>30</v>
      </c>
      <c r="H71" s="431"/>
      <c r="I71" s="432"/>
      <c r="J71" s="414"/>
      <c r="K71" s="404" t="s">
        <v>315</v>
      </c>
      <c r="L71" s="369" t="s">
        <v>274</v>
      </c>
      <c r="M71" s="370"/>
      <c r="N71" s="370"/>
      <c r="O71" s="370"/>
      <c r="P71" s="370"/>
      <c r="Q71" s="370"/>
      <c r="R71" s="370"/>
      <c r="S71" s="371"/>
    </row>
    <row r="72" spans="1:19" ht="15" customHeight="1" x14ac:dyDescent="0.25">
      <c r="A72" s="407"/>
      <c r="B72" s="383" t="s">
        <v>280</v>
      </c>
      <c r="C72" s="384"/>
      <c r="D72" s="384"/>
      <c r="E72" s="384"/>
      <c r="F72" s="385"/>
      <c r="G72" s="398">
        <f>SUM(G73:I83)</f>
        <v>30</v>
      </c>
      <c r="H72" s="399"/>
      <c r="I72" s="400"/>
      <c r="J72" s="414"/>
      <c r="K72" s="405"/>
      <c r="L72" s="513" t="s">
        <v>254</v>
      </c>
      <c r="M72" s="514"/>
      <c r="N72" s="514"/>
      <c r="O72" s="514"/>
      <c r="P72" s="514"/>
      <c r="Q72" s="514"/>
      <c r="R72" s="514"/>
      <c r="S72" s="515"/>
    </row>
    <row r="73" spans="1:19" ht="15" customHeight="1" x14ac:dyDescent="0.25">
      <c r="A73" s="407"/>
      <c r="B73" s="363" t="s">
        <v>254</v>
      </c>
      <c r="C73" s="364"/>
      <c r="D73" s="364"/>
      <c r="E73" s="364"/>
      <c r="F73" s="365"/>
      <c r="G73" s="377">
        <v>8</v>
      </c>
      <c r="H73" s="378"/>
      <c r="I73" s="379"/>
      <c r="J73" s="414"/>
      <c r="K73" s="405"/>
      <c r="L73" s="513" t="s">
        <v>357</v>
      </c>
      <c r="M73" s="514"/>
      <c r="N73" s="514"/>
      <c r="O73" s="514"/>
      <c r="P73" s="514"/>
      <c r="Q73" s="514"/>
      <c r="R73" s="514"/>
      <c r="S73" s="515"/>
    </row>
    <row r="74" spans="1:19" ht="15" customHeight="1" x14ac:dyDescent="0.25">
      <c r="A74" s="407"/>
      <c r="B74" s="363" t="s">
        <v>255</v>
      </c>
      <c r="C74" s="364"/>
      <c r="D74" s="364"/>
      <c r="E74" s="364"/>
      <c r="F74" s="365"/>
      <c r="G74" s="377"/>
      <c r="H74" s="378"/>
      <c r="I74" s="379"/>
      <c r="J74" s="414"/>
      <c r="K74" s="405"/>
      <c r="L74" s="513" t="s">
        <v>363</v>
      </c>
      <c r="M74" s="514"/>
      <c r="N74" s="514"/>
      <c r="O74" s="514"/>
      <c r="P74" s="514"/>
      <c r="Q74" s="514"/>
      <c r="R74" s="514"/>
      <c r="S74" s="515"/>
    </row>
    <row r="75" spans="1:19" ht="15" customHeight="1" x14ac:dyDescent="0.25">
      <c r="A75" s="407"/>
      <c r="B75" s="363" t="s">
        <v>13</v>
      </c>
      <c r="C75" s="364"/>
      <c r="D75" s="364"/>
      <c r="E75" s="364"/>
      <c r="F75" s="365"/>
      <c r="G75" s="377"/>
      <c r="H75" s="378"/>
      <c r="I75" s="379"/>
      <c r="J75" s="414"/>
      <c r="K75" s="405"/>
      <c r="L75" s="513" t="s">
        <v>258</v>
      </c>
      <c r="M75" s="514"/>
      <c r="N75" s="514"/>
      <c r="O75" s="514"/>
      <c r="P75" s="514"/>
      <c r="Q75" s="514"/>
      <c r="R75" s="514"/>
      <c r="S75" s="515"/>
    </row>
    <row r="76" spans="1:19" ht="15" customHeight="1" x14ac:dyDescent="0.25">
      <c r="A76" s="407"/>
      <c r="B76" s="363" t="s">
        <v>256</v>
      </c>
      <c r="C76" s="364"/>
      <c r="D76" s="364"/>
      <c r="E76" s="364"/>
      <c r="F76" s="365"/>
      <c r="G76" s="377">
        <v>20</v>
      </c>
      <c r="H76" s="378"/>
      <c r="I76" s="379"/>
      <c r="J76" s="414"/>
      <c r="K76" s="405"/>
      <c r="L76" s="513"/>
      <c r="M76" s="514"/>
      <c r="N76" s="514"/>
      <c r="O76" s="514"/>
      <c r="P76" s="514"/>
      <c r="Q76" s="514"/>
      <c r="R76" s="514"/>
      <c r="S76" s="515"/>
    </row>
    <row r="77" spans="1:19" ht="15" customHeight="1" x14ac:dyDescent="0.25">
      <c r="A77" s="407"/>
      <c r="B77" s="363" t="s">
        <v>257</v>
      </c>
      <c r="C77" s="364"/>
      <c r="D77" s="364"/>
      <c r="E77" s="364"/>
      <c r="F77" s="365"/>
      <c r="G77" s="377"/>
      <c r="H77" s="378"/>
      <c r="I77" s="379"/>
      <c r="J77" s="414"/>
      <c r="K77" s="405"/>
      <c r="L77" s="513"/>
      <c r="M77" s="514"/>
      <c r="N77" s="514"/>
      <c r="O77" s="514"/>
      <c r="P77" s="514"/>
      <c r="Q77" s="514"/>
      <c r="R77" s="514"/>
      <c r="S77" s="515"/>
    </row>
    <row r="78" spans="1:19" ht="15" customHeight="1" x14ac:dyDescent="0.25">
      <c r="A78" s="407"/>
      <c r="B78" s="363" t="s">
        <v>258</v>
      </c>
      <c r="C78" s="364"/>
      <c r="D78" s="364"/>
      <c r="E78" s="364"/>
      <c r="F78" s="365"/>
      <c r="G78" s="377"/>
      <c r="H78" s="378"/>
      <c r="I78" s="379"/>
      <c r="J78" s="414"/>
      <c r="K78" s="405"/>
      <c r="L78" s="513"/>
      <c r="M78" s="514"/>
      <c r="N78" s="514"/>
      <c r="O78" s="514"/>
      <c r="P78" s="514"/>
      <c r="Q78" s="514"/>
      <c r="R78" s="514"/>
      <c r="S78" s="515"/>
    </row>
    <row r="79" spans="1:19" ht="15" customHeight="1" x14ac:dyDescent="0.25">
      <c r="A79" s="407"/>
      <c r="B79" s="363" t="s">
        <v>259</v>
      </c>
      <c r="C79" s="364"/>
      <c r="D79" s="364"/>
      <c r="E79" s="364"/>
      <c r="F79" s="365"/>
      <c r="G79" s="377"/>
      <c r="H79" s="378"/>
      <c r="I79" s="379"/>
      <c r="J79" s="414"/>
      <c r="K79" s="406"/>
      <c r="L79" s="513"/>
      <c r="M79" s="514"/>
      <c r="N79" s="514"/>
      <c r="O79" s="514"/>
      <c r="P79" s="514"/>
      <c r="Q79" s="514"/>
      <c r="R79" s="514"/>
      <c r="S79" s="515"/>
    </row>
    <row r="80" spans="1:19" ht="15" customHeight="1" x14ac:dyDescent="0.25">
      <c r="A80" s="407"/>
      <c r="B80" s="363" t="s">
        <v>260</v>
      </c>
      <c r="C80" s="364"/>
      <c r="D80" s="364"/>
      <c r="E80" s="364"/>
      <c r="F80" s="365"/>
      <c r="G80" s="377"/>
      <c r="H80" s="378"/>
      <c r="I80" s="379"/>
      <c r="J80" s="414"/>
      <c r="K80" s="404" t="s">
        <v>316</v>
      </c>
      <c r="L80" s="369" t="s">
        <v>274</v>
      </c>
      <c r="M80" s="370"/>
      <c r="N80" s="370"/>
      <c r="O80" s="370"/>
      <c r="P80" s="370"/>
      <c r="Q80" s="370"/>
      <c r="R80" s="370"/>
      <c r="S80" s="371"/>
    </row>
    <row r="81" spans="1:19" ht="15" customHeight="1" x14ac:dyDescent="0.25">
      <c r="A81" s="407"/>
      <c r="B81" s="363" t="s">
        <v>326</v>
      </c>
      <c r="C81" s="364"/>
      <c r="D81" s="364"/>
      <c r="E81" s="364"/>
      <c r="F81" s="365"/>
      <c r="G81" s="377"/>
      <c r="H81" s="378"/>
      <c r="I81" s="379"/>
      <c r="J81" s="414"/>
      <c r="K81" s="405"/>
      <c r="L81" s="513" t="s">
        <v>384</v>
      </c>
      <c r="M81" s="514"/>
      <c r="N81" s="514"/>
      <c r="O81" s="514"/>
      <c r="P81" s="514"/>
      <c r="Q81" s="514"/>
      <c r="R81" s="514"/>
      <c r="S81" s="515"/>
    </row>
    <row r="82" spans="1:19" ht="15" customHeight="1" x14ac:dyDescent="0.25">
      <c r="A82" s="407"/>
      <c r="B82" s="363" t="s">
        <v>261</v>
      </c>
      <c r="C82" s="364"/>
      <c r="D82" s="364"/>
      <c r="E82" s="364"/>
      <c r="F82" s="365"/>
      <c r="G82" s="377">
        <v>2</v>
      </c>
      <c r="H82" s="378"/>
      <c r="I82" s="379"/>
      <c r="J82" s="414"/>
      <c r="K82" s="405"/>
      <c r="L82" s="513" t="s">
        <v>387</v>
      </c>
      <c r="M82" s="514"/>
      <c r="N82" s="514"/>
      <c r="O82" s="514"/>
      <c r="P82" s="514"/>
      <c r="Q82" s="514"/>
      <c r="R82" s="514"/>
      <c r="S82" s="515"/>
    </row>
    <row r="83" spans="1:19" ht="15" customHeight="1" x14ac:dyDescent="0.25">
      <c r="A83" s="407"/>
      <c r="B83" s="363" t="s">
        <v>262</v>
      </c>
      <c r="C83" s="364"/>
      <c r="D83" s="364"/>
      <c r="E83" s="364"/>
      <c r="F83" s="365"/>
      <c r="G83" s="377"/>
      <c r="H83" s="378"/>
      <c r="I83" s="379"/>
      <c r="J83" s="414"/>
      <c r="K83" s="405"/>
      <c r="L83" s="513" t="s">
        <v>367</v>
      </c>
      <c r="M83" s="514"/>
      <c r="N83" s="514"/>
      <c r="O83" s="514"/>
      <c r="P83" s="514"/>
      <c r="Q83" s="514"/>
      <c r="R83" s="514"/>
      <c r="S83" s="515"/>
    </row>
    <row r="84" spans="1:19" ht="15" customHeight="1" x14ac:dyDescent="0.25">
      <c r="A84" s="407"/>
      <c r="B84" s="366" t="s">
        <v>281</v>
      </c>
      <c r="C84" s="367"/>
      <c r="D84" s="367"/>
      <c r="E84" s="367"/>
      <c r="F84" s="368"/>
      <c r="G84" s="411">
        <f>Z1_IBs!H28</f>
        <v>70</v>
      </c>
      <c r="H84" s="412"/>
      <c r="I84" s="413"/>
      <c r="J84" s="414"/>
      <c r="K84" s="405"/>
      <c r="L84" s="513" t="s">
        <v>393</v>
      </c>
      <c r="M84" s="514"/>
      <c r="N84" s="514"/>
      <c r="O84" s="514"/>
      <c r="P84" s="514"/>
      <c r="Q84" s="514"/>
      <c r="R84" s="514"/>
      <c r="S84" s="515"/>
    </row>
    <row r="85" spans="1:19" ht="15" customHeight="1" x14ac:dyDescent="0.25">
      <c r="A85" s="407"/>
      <c r="B85" s="408" t="s">
        <v>282</v>
      </c>
      <c r="C85" s="409"/>
      <c r="D85" s="409"/>
      <c r="E85" s="409"/>
      <c r="F85" s="410"/>
      <c r="G85" s="398">
        <f>SUM(G84,G71)</f>
        <v>100</v>
      </c>
      <c r="H85" s="399"/>
      <c r="I85" s="400"/>
      <c r="J85" s="481"/>
      <c r="K85" s="406"/>
      <c r="L85" s="374"/>
      <c r="M85" s="375"/>
      <c r="N85" s="375"/>
      <c r="O85" s="375"/>
      <c r="P85" s="375"/>
      <c r="Q85" s="375"/>
      <c r="R85" s="375"/>
      <c r="S85" s="376"/>
    </row>
    <row r="86" spans="1:19" ht="15" customHeight="1" x14ac:dyDescent="0.25">
      <c r="A86" s="401"/>
      <c r="B86" s="402"/>
      <c r="C86" s="402"/>
      <c r="D86" s="402"/>
      <c r="E86" s="402"/>
      <c r="F86" s="402"/>
      <c r="G86" s="402"/>
      <c r="H86" s="402"/>
      <c r="I86" s="402"/>
      <c r="J86" s="402"/>
      <c r="K86" s="402"/>
      <c r="L86" s="402"/>
      <c r="M86" s="402"/>
      <c r="N86" s="402"/>
      <c r="O86" s="402"/>
      <c r="P86" s="402"/>
      <c r="Q86" s="402"/>
      <c r="R86" s="402"/>
      <c r="S86" s="403"/>
    </row>
    <row r="87" spans="1:19" ht="20.100000000000001" customHeight="1" x14ac:dyDescent="0.25">
      <c r="A87" s="478" t="s">
        <v>284</v>
      </c>
      <c r="B87" s="479"/>
      <c r="C87" s="479"/>
      <c r="D87" s="479"/>
      <c r="E87" s="479"/>
      <c r="F87" s="479"/>
      <c r="G87" s="479"/>
      <c r="H87" s="479"/>
      <c r="I87" s="479"/>
      <c r="J87" s="479"/>
      <c r="K87" s="479"/>
      <c r="L87" s="479"/>
      <c r="M87" s="479"/>
      <c r="N87" s="479"/>
      <c r="O87" s="479"/>
      <c r="P87" s="479"/>
      <c r="Q87" s="479"/>
      <c r="R87" s="479"/>
      <c r="S87" s="480"/>
    </row>
    <row r="88" spans="1:19" ht="15" customHeight="1" x14ac:dyDescent="0.25">
      <c r="A88" s="487" t="s">
        <v>294</v>
      </c>
      <c r="B88" s="488" t="s">
        <v>285</v>
      </c>
      <c r="C88" s="489"/>
      <c r="D88" s="489"/>
      <c r="E88" s="490"/>
      <c r="F88" s="488" t="str">
        <f>Z1_IBs!E28</f>
        <v>pass</v>
      </c>
      <c r="G88" s="489"/>
      <c r="H88" s="489"/>
      <c r="I88" s="490"/>
      <c r="J88" s="491"/>
      <c r="K88" s="495" t="s">
        <v>287</v>
      </c>
      <c r="L88" s="492" t="s">
        <v>288</v>
      </c>
      <c r="M88" s="493"/>
      <c r="N88" s="493"/>
      <c r="O88" s="493"/>
      <c r="P88" s="493"/>
      <c r="Q88" s="493"/>
      <c r="R88" s="493"/>
      <c r="S88" s="494"/>
    </row>
    <row r="89" spans="1:19" ht="15" customHeight="1" x14ac:dyDescent="0.25">
      <c r="A89" s="487"/>
      <c r="B89" s="475" t="s">
        <v>274</v>
      </c>
      <c r="C89" s="476"/>
      <c r="D89" s="476"/>
      <c r="E89" s="477"/>
      <c r="F89" s="475" t="s">
        <v>286</v>
      </c>
      <c r="G89" s="476"/>
      <c r="H89" s="476"/>
      <c r="I89" s="477"/>
      <c r="J89" s="491"/>
      <c r="K89" s="495"/>
      <c r="L89" s="395" t="s">
        <v>289</v>
      </c>
      <c r="M89" s="396"/>
      <c r="N89" s="396"/>
      <c r="O89" s="396"/>
      <c r="P89" s="396"/>
      <c r="Q89" s="396"/>
      <c r="R89" s="396"/>
      <c r="S89" s="397"/>
    </row>
    <row r="90" spans="1:19" ht="15" customHeight="1" x14ac:dyDescent="0.25">
      <c r="A90" s="487"/>
      <c r="B90" s="469" t="s">
        <v>374</v>
      </c>
      <c r="C90" s="470"/>
      <c r="D90" s="470"/>
      <c r="E90" s="471"/>
      <c r="F90" s="472">
        <v>30</v>
      </c>
      <c r="G90" s="473"/>
      <c r="H90" s="473"/>
      <c r="I90" s="474"/>
      <c r="J90" s="491"/>
      <c r="K90" s="495"/>
      <c r="L90" s="395" t="s">
        <v>290</v>
      </c>
      <c r="M90" s="396"/>
      <c r="N90" s="396"/>
      <c r="O90" s="396"/>
      <c r="P90" s="396"/>
      <c r="Q90" s="396"/>
      <c r="R90" s="396"/>
      <c r="S90" s="397"/>
    </row>
    <row r="91" spans="1:19" ht="15" customHeight="1" x14ac:dyDescent="0.25">
      <c r="A91" s="487"/>
      <c r="B91" s="469" t="s">
        <v>376</v>
      </c>
      <c r="C91" s="470"/>
      <c r="D91" s="470"/>
      <c r="E91" s="471"/>
      <c r="F91" s="472">
        <v>40</v>
      </c>
      <c r="G91" s="473"/>
      <c r="H91" s="473"/>
      <c r="I91" s="474"/>
      <c r="J91" s="491"/>
      <c r="K91" s="495"/>
      <c r="L91" s="395" t="s">
        <v>291</v>
      </c>
      <c r="M91" s="396"/>
      <c r="N91" s="396"/>
      <c r="O91" s="396"/>
      <c r="P91" s="396"/>
      <c r="Q91" s="396"/>
      <c r="R91" s="396"/>
      <c r="S91" s="397"/>
    </row>
    <row r="92" spans="1:19" ht="15" customHeight="1" x14ac:dyDescent="0.25">
      <c r="A92" s="487"/>
      <c r="B92" s="469" t="s">
        <v>379</v>
      </c>
      <c r="C92" s="470"/>
      <c r="D92" s="470"/>
      <c r="E92" s="471"/>
      <c r="F92" s="472">
        <v>30</v>
      </c>
      <c r="G92" s="473"/>
      <c r="H92" s="473"/>
      <c r="I92" s="474"/>
      <c r="J92" s="491"/>
      <c r="K92" s="495"/>
      <c r="L92" s="395" t="s">
        <v>292</v>
      </c>
      <c r="M92" s="396"/>
      <c r="N92" s="396"/>
      <c r="O92" s="396"/>
      <c r="P92" s="396"/>
      <c r="Q92" s="396"/>
      <c r="R92" s="396"/>
      <c r="S92" s="397"/>
    </row>
    <row r="93" spans="1:19" ht="15" customHeight="1" x14ac:dyDescent="0.25">
      <c r="A93" s="487"/>
      <c r="B93" s="469"/>
      <c r="C93" s="470"/>
      <c r="D93" s="470"/>
      <c r="E93" s="471"/>
      <c r="F93" s="472"/>
      <c r="G93" s="473"/>
      <c r="H93" s="473"/>
      <c r="I93" s="474"/>
      <c r="J93" s="491"/>
      <c r="K93" s="495"/>
      <c r="L93" s="395" t="s">
        <v>293</v>
      </c>
      <c r="M93" s="396"/>
      <c r="N93" s="396"/>
      <c r="O93" s="396"/>
      <c r="P93" s="396"/>
      <c r="Q93" s="396"/>
      <c r="R93" s="396"/>
      <c r="S93" s="397"/>
    </row>
    <row r="94" spans="1:19" ht="15" customHeight="1" x14ac:dyDescent="0.25">
      <c r="A94" s="487"/>
      <c r="B94" s="469"/>
      <c r="C94" s="470"/>
      <c r="D94" s="470"/>
      <c r="E94" s="471"/>
      <c r="F94" s="472"/>
      <c r="G94" s="473"/>
      <c r="H94" s="473"/>
      <c r="I94" s="474"/>
      <c r="J94" s="491"/>
      <c r="K94" s="495"/>
      <c r="L94" s="395" t="s">
        <v>563</v>
      </c>
      <c r="M94" s="396"/>
      <c r="N94" s="396"/>
      <c r="O94" s="396"/>
      <c r="P94" s="396"/>
      <c r="Q94" s="396"/>
      <c r="R94" s="396"/>
      <c r="S94" s="397"/>
    </row>
    <row r="95" spans="1:19" ht="15" customHeight="1" x14ac:dyDescent="0.25">
      <c r="A95" s="401"/>
      <c r="B95" s="402"/>
      <c r="C95" s="402"/>
      <c r="D95" s="402"/>
      <c r="E95" s="402"/>
      <c r="F95" s="402"/>
      <c r="G95" s="402"/>
      <c r="H95" s="402"/>
      <c r="I95" s="402"/>
      <c r="J95" s="402"/>
      <c r="K95" s="402"/>
      <c r="L95" s="402"/>
      <c r="M95" s="402"/>
      <c r="N95" s="402"/>
      <c r="O95" s="402"/>
      <c r="P95" s="402"/>
      <c r="Q95" s="402"/>
      <c r="R95" s="402"/>
      <c r="S95" s="403"/>
    </row>
    <row r="96" spans="1:19" ht="20.100000000000001" customHeight="1" x14ac:dyDescent="0.25">
      <c r="A96" s="482" t="s">
        <v>297</v>
      </c>
      <c r="B96" s="483" t="s">
        <v>295</v>
      </c>
      <c r="C96" s="483"/>
      <c r="D96" s="483"/>
      <c r="E96" s="483"/>
      <c r="F96" s="483"/>
      <c r="G96" s="483"/>
      <c r="H96" s="483"/>
      <c r="I96" s="483"/>
      <c r="J96" s="483"/>
      <c r="K96" s="483"/>
      <c r="L96" s="483"/>
      <c r="M96" s="483"/>
      <c r="N96" s="483"/>
      <c r="O96" s="483"/>
      <c r="P96" s="483"/>
      <c r="Q96" s="483"/>
      <c r="R96" s="483"/>
      <c r="S96" s="484"/>
    </row>
    <row r="97" spans="1:19" ht="15" customHeight="1" x14ac:dyDescent="0.25">
      <c r="A97" s="482"/>
      <c r="B97" s="318" t="s">
        <v>296</v>
      </c>
      <c r="C97" s="318"/>
      <c r="D97" s="318"/>
      <c r="E97" s="318"/>
      <c r="F97" s="318"/>
      <c r="G97" s="318"/>
      <c r="H97" s="318"/>
      <c r="I97" s="318"/>
      <c r="J97" s="318"/>
      <c r="K97" s="318"/>
      <c r="L97" s="318"/>
      <c r="M97" s="318"/>
      <c r="N97" s="318"/>
      <c r="O97" s="318"/>
      <c r="P97" s="318"/>
      <c r="Q97" s="318"/>
      <c r="R97" s="318"/>
      <c r="S97" s="319"/>
    </row>
    <row r="98" spans="1:19" ht="247.9" customHeight="1" x14ac:dyDescent="0.25">
      <c r="A98" s="482"/>
      <c r="B98" s="511" t="s">
        <v>651</v>
      </c>
      <c r="C98" s="511"/>
      <c r="D98" s="511"/>
      <c r="E98" s="511"/>
      <c r="F98" s="511"/>
      <c r="G98" s="511"/>
      <c r="H98" s="511"/>
      <c r="I98" s="511"/>
      <c r="J98" s="511"/>
      <c r="K98" s="511"/>
      <c r="L98" s="511"/>
      <c r="M98" s="511"/>
      <c r="N98" s="511"/>
      <c r="O98" s="511"/>
      <c r="P98" s="511"/>
      <c r="Q98" s="511"/>
      <c r="R98" s="511"/>
      <c r="S98" s="512"/>
    </row>
    <row r="99" spans="1:19" ht="15" customHeight="1" x14ac:dyDescent="0.25">
      <c r="A99" s="482"/>
      <c r="B99" s="485" t="s">
        <v>298</v>
      </c>
      <c r="C99" s="485"/>
      <c r="D99" s="485"/>
      <c r="E99" s="485"/>
      <c r="F99" s="485"/>
      <c r="G99" s="485"/>
      <c r="H99" s="485"/>
      <c r="I99" s="485"/>
      <c r="J99" s="485"/>
      <c r="K99" s="485"/>
      <c r="L99" s="485"/>
      <c r="M99" s="485"/>
      <c r="N99" s="485"/>
      <c r="O99" s="485"/>
      <c r="P99" s="485"/>
      <c r="Q99" s="485"/>
      <c r="R99" s="485"/>
      <c r="S99" s="486"/>
    </row>
    <row r="100" spans="1:19" ht="76.900000000000006" customHeight="1" x14ac:dyDescent="0.25">
      <c r="A100" s="482"/>
      <c r="B100" s="511" t="s">
        <v>652</v>
      </c>
      <c r="C100" s="511"/>
      <c r="D100" s="511"/>
      <c r="E100" s="511"/>
      <c r="F100" s="511"/>
      <c r="G100" s="511"/>
      <c r="H100" s="511"/>
      <c r="I100" s="511"/>
      <c r="J100" s="511"/>
      <c r="K100" s="511"/>
      <c r="L100" s="511"/>
      <c r="M100" s="511"/>
      <c r="N100" s="511"/>
      <c r="O100" s="511"/>
      <c r="P100" s="511"/>
      <c r="Q100" s="511"/>
      <c r="R100" s="511"/>
      <c r="S100" s="512"/>
    </row>
    <row r="101" spans="1:19" ht="15" customHeight="1" x14ac:dyDescent="0.25">
      <c r="A101" s="482"/>
      <c r="B101" s="485" t="s">
        <v>299</v>
      </c>
      <c r="C101" s="485"/>
      <c r="D101" s="485"/>
      <c r="E101" s="485"/>
      <c r="F101" s="485"/>
      <c r="G101" s="485"/>
      <c r="H101" s="485"/>
      <c r="I101" s="485"/>
      <c r="J101" s="485"/>
      <c r="K101" s="485"/>
      <c r="L101" s="485"/>
      <c r="M101" s="485"/>
      <c r="N101" s="485"/>
      <c r="O101" s="485"/>
      <c r="P101" s="485"/>
      <c r="Q101" s="485"/>
      <c r="R101" s="485"/>
      <c r="S101" s="486"/>
    </row>
    <row r="102" spans="1:19" ht="85.15" customHeight="1" x14ac:dyDescent="0.25">
      <c r="A102" s="482"/>
      <c r="B102" s="511" t="s">
        <v>653</v>
      </c>
      <c r="C102" s="511"/>
      <c r="D102" s="511"/>
      <c r="E102" s="511"/>
      <c r="F102" s="511"/>
      <c r="G102" s="511"/>
      <c r="H102" s="511"/>
      <c r="I102" s="511"/>
      <c r="J102" s="511"/>
      <c r="K102" s="511"/>
      <c r="L102" s="511"/>
      <c r="M102" s="511"/>
      <c r="N102" s="511"/>
      <c r="O102" s="511"/>
      <c r="P102" s="511"/>
      <c r="Q102" s="511"/>
      <c r="R102" s="511"/>
      <c r="S102" s="512"/>
    </row>
    <row r="103" spans="1:19" ht="15" customHeight="1" x14ac:dyDescent="0.25">
      <c r="A103" s="92"/>
      <c r="B103" s="93"/>
      <c r="C103" s="94"/>
      <c r="D103" s="94"/>
      <c r="E103" s="94"/>
      <c r="F103" s="94"/>
      <c r="G103" s="94"/>
      <c r="H103" s="94"/>
      <c r="I103" s="94"/>
      <c r="J103" s="94"/>
      <c r="K103" s="94"/>
      <c r="L103" s="94"/>
      <c r="M103" s="94"/>
      <c r="N103" s="94"/>
      <c r="O103" s="94"/>
      <c r="P103" s="94"/>
      <c r="Q103" s="94"/>
      <c r="R103" s="94"/>
      <c r="S103" s="99"/>
    </row>
  </sheetData>
  <sheetProtection algorithmName="SHA-512" hashValue="IL5KrWv0gL21/TK4qX+6gd/DX0sDLA3t+4O3LKPZEsbXY8hXfcszSFQjWCqolbNgmIqIJ0epcLQF40iK84JJzA==" saltValue="vdpv6YzUFSNmwn6DqCMo3w==" spinCount="100000" sheet="1" objects="1" scenarios="1"/>
  <mergeCells count="179">
    <mergeCell ref="A1:B1"/>
    <mergeCell ref="A3:C3"/>
    <mergeCell ref="D3:I3"/>
    <mergeCell ref="A4:C4"/>
    <mergeCell ref="D4:I4"/>
    <mergeCell ref="A5:C5"/>
    <mergeCell ref="D5:K5"/>
    <mergeCell ref="A8:S8"/>
    <mergeCell ref="A10:S10"/>
    <mergeCell ref="A11:A13"/>
    <mergeCell ref="B11:M12"/>
    <mergeCell ref="N11:S12"/>
    <mergeCell ref="B13:M13"/>
    <mergeCell ref="L5:M5"/>
    <mergeCell ref="O5:P5"/>
    <mergeCell ref="Q5:S5"/>
    <mergeCell ref="A6:S6"/>
    <mergeCell ref="A7:C7"/>
    <mergeCell ref="J7:K7"/>
    <mergeCell ref="L7:M7"/>
    <mergeCell ref="O7:P7"/>
    <mergeCell ref="Q7:R7"/>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B90:E94" xr:uid="{1BA3721F-1E6A-47DD-9C1A-80262BD98A70}">
      <formula1>ZAL</formula1>
    </dataValidation>
    <dataValidation type="list" allowBlank="1" showInputMessage="1" showErrorMessage="1" sqref="L7" xr:uid="{7A2B9DA1-89AA-4FD8-9178-039AC5457BD7}">
      <formula1>STATUS</formula1>
    </dataValidation>
    <dataValidation type="list" allowBlank="1" showInputMessage="1" showErrorMessage="1" sqref="L72:L79" xr:uid="{5524EAF4-0ACB-446E-B7B4-0271095E35DF}">
      <formula1>METODY</formula1>
    </dataValidation>
    <dataValidation type="list" allowBlank="1" showInputMessage="1" showErrorMessage="1" sqref="L81:L85" xr:uid="{F3F88A39-C7AD-48A0-878B-81CC71D512DE}">
      <formula1>PRAC_STUD</formula1>
    </dataValidation>
    <dataValidation type="list" allowBlank="1" showInputMessage="1" showErrorMessage="1" sqref="N14:S33" xr:uid="{15B5F548-E1D7-49B3-913C-0ADA5F21B002}">
      <formula1>KEW_Z1</formula1>
    </dataValidation>
    <dataValidation type="list" allowBlank="1" showInputMessage="1" showErrorMessage="1" sqref="N34:S53" xr:uid="{AC764DBE-65C4-4B0B-86F4-2B3F85B81F34}">
      <formula1>KEU_Z1</formula1>
    </dataValidation>
    <dataValidation type="list" allowBlank="1" showInputMessage="1" showErrorMessage="1" sqref="N54:S68" xr:uid="{C14F3271-DBA2-42D1-B03A-14F96DC7FB40}">
      <formula1>KEK_Z1</formula1>
    </dataValidation>
  </dataValidations>
  <hyperlinks>
    <hyperlink ref="P13" r:id="rId1" xr:uid="{BD65F7DE-9CA0-444A-A094-DBC75F3C3991}"/>
  </hyperlinks>
  <printOptions horizontalCentered="1"/>
  <pageMargins left="0.31496062992125984" right="0.31496062992125984" top="0.55118110236220474" bottom="0.15748031496062992" header="0.31496062992125984" footer="0.31496062992125984"/>
  <pageSetup paperSize="9" scale="43" orientation="portrait" r:id="rId2"/>
  <headerFooter>
    <oddHeader>&amp;C&amp;"Century Gothic,Pogrubiony"&amp;12&amp;K05-048COURSE DESCRIPTION&amp;R&amp;G</oddHeader>
  </headerFooter>
  <rowBreaks count="1" manualBreakCount="1">
    <brk id="68" max="16383" man="1"/>
  </rowBreaks>
  <legacyDrawingHF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372E81-F60C-4E7C-9EEE-AAF0AD85EEE4}">
  <sheetPr codeName="Arkusz17">
    <pageSetUpPr fitToPage="1"/>
  </sheetPr>
  <dimension ref="A1:S103"/>
  <sheetViews>
    <sheetView zoomScale="85" zoomScaleNormal="85" zoomScaleSheetLayoutView="80" workbookViewId="0">
      <selection sqref="A1:B1"/>
    </sheetView>
  </sheetViews>
  <sheetFormatPr defaultRowHeight="15" x14ac:dyDescent="0.25"/>
  <cols>
    <col min="1" max="1" width="10.28515625" style="70" customWidth="1"/>
    <col min="2" max="3" width="9.140625" style="70"/>
    <col min="4" max="4" width="19.7109375" style="70" customWidth="1"/>
    <col min="5" max="5" width="13.7109375" style="70" customWidth="1"/>
    <col min="6" max="6" width="14.7109375" style="70" customWidth="1"/>
    <col min="7" max="9" width="9.7109375" style="70" customWidth="1"/>
    <col min="10" max="10" width="3.85546875" style="70" customWidth="1"/>
    <col min="11" max="11" width="12.42578125" style="70" customWidth="1"/>
    <col min="12" max="13" width="10.7109375" style="70" customWidth="1"/>
    <col min="14" max="14" width="13.7109375" style="70" customWidth="1"/>
    <col min="15" max="19" width="11.7109375" style="70" customWidth="1"/>
    <col min="20" max="16384" width="9.140625" style="70"/>
  </cols>
  <sheetData>
    <row r="1" spans="1:19" s="83" customFormat="1" ht="15.75" x14ac:dyDescent="0.25">
      <c r="A1" s="496"/>
      <c r="B1" s="496"/>
      <c r="C1" s="82"/>
      <c r="D1" s="82"/>
    </row>
    <row r="2" spans="1:19" ht="9.9499999999999993" customHeight="1" thickBot="1" x14ac:dyDescent="0.3"/>
    <row r="3" spans="1:19" ht="20.100000000000001" customHeight="1" thickBot="1" x14ac:dyDescent="0.3">
      <c r="A3" s="433" t="str">
        <f>Z1_IBs!B26</f>
        <v>Module Z1/3</v>
      </c>
      <c r="B3" s="433"/>
      <c r="C3" s="433"/>
      <c r="D3" s="437" t="str">
        <f>Z1_IBs!C26</f>
        <v>Key Competences in Business</v>
      </c>
      <c r="E3" s="438"/>
      <c r="F3" s="438"/>
      <c r="G3" s="438"/>
      <c r="H3" s="438"/>
      <c r="I3" s="439"/>
      <c r="J3" s="71"/>
      <c r="K3" s="71"/>
      <c r="L3" s="72"/>
      <c r="M3" s="72"/>
      <c r="N3" s="72"/>
      <c r="O3" s="72"/>
      <c r="P3" s="72"/>
      <c r="Q3" s="72"/>
      <c r="R3" s="72"/>
    </row>
    <row r="4" spans="1:19" ht="18.75" thickBot="1" x14ac:dyDescent="0.3">
      <c r="A4" s="497" t="s">
        <v>263</v>
      </c>
      <c r="B4" s="497"/>
      <c r="C4" s="497"/>
      <c r="D4" s="434" t="str">
        <f>Z1_IBs!B29</f>
        <v>Course 3.3.</v>
      </c>
      <c r="E4" s="435"/>
      <c r="F4" s="435"/>
      <c r="G4" s="435"/>
      <c r="H4" s="435"/>
      <c r="I4" s="436"/>
      <c r="J4" s="71"/>
      <c r="K4" s="71"/>
      <c r="L4" s="72"/>
      <c r="M4" s="72"/>
      <c r="N4" s="72"/>
      <c r="O4" s="72"/>
      <c r="P4" s="72"/>
      <c r="Q4" s="72"/>
      <c r="R4" s="72"/>
    </row>
    <row r="5" spans="1:19" ht="23.25" thickBot="1" x14ac:dyDescent="0.3">
      <c r="A5" s="498" t="s">
        <v>264</v>
      </c>
      <c r="B5" s="498"/>
      <c r="C5" s="498"/>
      <c r="D5" s="499" t="str">
        <f>Z1_IBs!C29</f>
        <v>Foreign Language (2)</v>
      </c>
      <c r="E5" s="499"/>
      <c r="F5" s="499"/>
      <c r="G5" s="499"/>
      <c r="H5" s="499"/>
      <c r="I5" s="499"/>
      <c r="J5" s="499"/>
      <c r="K5" s="499"/>
      <c r="L5" s="500" t="s">
        <v>308</v>
      </c>
      <c r="M5" s="500"/>
      <c r="N5" s="84">
        <f>Z1_IBs!D29</f>
        <v>4</v>
      </c>
      <c r="O5" s="500" t="s">
        <v>116</v>
      </c>
      <c r="P5" s="500"/>
      <c r="Q5" s="501" t="str">
        <f>Z1_IBs!F26</f>
        <v>dr M. Stankiewicz</v>
      </c>
      <c r="R5" s="501"/>
      <c r="S5" s="501"/>
    </row>
    <row r="6" spans="1:19" ht="9.9499999999999993" customHeight="1" thickBot="1" x14ac:dyDescent="0.3">
      <c r="A6" s="336"/>
      <c r="B6" s="336"/>
      <c r="C6" s="336"/>
      <c r="D6" s="336"/>
      <c r="E6" s="336"/>
      <c r="F6" s="336"/>
      <c r="G6" s="336"/>
      <c r="H6" s="336"/>
      <c r="I6" s="336"/>
      <c r="J6" s="336"/>
      <c r="K6" s="336"/>
      <c r="L6" s="336"/>
      <c r="M6" s="336"/>
      <c r="N6" s="336"/>
      <c r="O6" s="336"/>
      <c r="P6" s="336"/>
      <c r="Q6" s="336"/>
      <c r="R6" s="336"/>
      <c r="S6" s="336"/>
    </row>
    <row r="7" spans="1:19" s="203" customFormat="1" ht="40.5" customHeight="1" thickBot="1" x14ac:dyDescent="0.3">
      <c r="A7" s="498" t="s">
        <v>265</v>
      </c>
      <c r="B7" s="498"/>
      <c r="C7" s="498"/>
      <c r="D7" s="73" t="str">
        <f>Z1_IBs!B3</f>
        <v>MANAGEMENT</v>
      </c>
      <c r="E7" s="73" t="str">
        <f>Z1_IBs!B4</f>
        <v>Bachelor</v>
      </c>
      <c r="F7" s="188" t="s">
        <v>267</v>
      </c>
      <c r="G7" s="85" t="str">
        <f>'M (3)'!G6</f>
        <v>I</v>
      </c>
      <c r="H7" s="188" t="s">
        <v>113</v>
      </c>
      <c r="I7" s="85">
        <f>'M (3)'!I6</f>
        <v>2</v>
      </c>
      <c r="J7" s="360" t="s">
        <v>268</v>
      </c>
      <c r="K7" s="359"/>
      <c r="L7" s="441" t="s">
        <v>251</v>
      </c>
      <c r="M7" s="442"/>
      <c r="N7" s="86" t="s">
        <v>269</v>
      </c>
      <c r="O7" s="509" t="s">
        <v>334</v>
      </c>
      <c r="P7" s="509"/>
      <c r="Q7" s="542" t="s">
        <v>271</v>
      </c>
      <c r="R7" s="542"/>
      <c r="S7" s="87">
        <f>Z1_IBs!G29</f>
        <v>30</v>
      </c>
    </row>
    <row r="8" spans="1:19" ht="9.9499999999999993" customHeight="1" thickBot="1" x14ac:dyDescent="0.3">
      <c r="A8" s="440"/>
      <c r="B8" s="440"/>
      <c r="C8" s="440"/>
      <c r="D8" s="440"/>
      <c r="E8" s="440"/>
      <c r="F8" s="440"/>
      <c r="G8" s="440"/>
      <c r="H8" s="440"/>
      <c r="I8" s="440"/>
      <c r="J8" s="440"/>
      <c r="K8" s="440"/>
      <c r="L8" s="440"/>
      <c r="M8" s="440"/>
      <c r="N8" s="440"/>
      <c r="O8" s="440"/>
      <c r="P8" s="440"/>
      <c r="Q8" s="440"/>
      <c r="R8" s="440"/>
      <c r="S8" s="440"/>
    </row>
    <row r="9" spans="1:19" ht="15" customHeight="1" x14ac:dyDescent="0.25">
      <c r="A9" s="88"/>
      <c r="B9" s="89"/>
      <c r="C9" s="89"/>
      <c r="D9" s="89"/>
      <c r="E9" s="89"/>
      <c r="F9" s="89"/>
      <c r="G9" s="89"/>
      <c r="H9" s="89"/>
      <c r="I9" s="89"/>
      <c r="J9" s="89"/>
      <c r="K9" s="89"/>
      <c r="L9" s="89"/>
      <c r="M9" s="89"/>
      <c r="N9" s="89"/>
      <c r="O9" s="89"/>
      <c r="P9" s="89"/>
      <c r="Q9" s="89"/>
      <c r="R9" s="89"/>
      <c r="S9" s="90"/>
    </row>
    <row r="10" spans="1:19" ht="20.100000000000001" customHeight="1" x14ac:dyDescent="0.25">
      <c r="A10" s="314" t="s">
        <v>273</v>
      </c>
      <c r="B10" s="315"/>
      <c r="C10" s="315"/>
      <c r="D10" s="315"/>
      <c r="E10" s="315"/>
      <c r="F10" s="315"/>
      <c r="G10" s="315"/>
      <c r="H10" s="315"/>
      <c r="I10" s="315"/>
      <c r="J10" s="315"/>
      <c r="K10" s="315"/>
      <c r="L10" s="315"/>
      <c r="M10" s="315"/>
      <c r="N10" s="315"/>
      <c r="O10" s="315"/>
      <c r="P10" s="315"/>
      <c r="Q10" s="315"/>
      <c r="R10" s="315"/>
      <c r="S10" s="316"/>
    </row>
    <row r="11" spans="1:19" ht="20.100000000000001" customHeight="1" x14ac:dyDescent="0.25">
      <c r="A11" s="507" t="s">
        <v>272</v>
      </c>
      <c r="B11" s="460" t="s">
        <v>313</v>
      </c>
      <c r="C11" s="461"/>
      <c r="D11" s="461"/>
      <c r="E11" s="461"/>
      <c r="F11" s="461"/>
      <c r="G11" s="461"/>
      <c r="H11" s="461"/>
      <c r="I11" s="461"/>
      <c r="J11" s="461"/>
      <c r="K11" s="461"/>
      <c r="L11" s="461"/>
      <c r="M11" s="462"/>
      <c r="N11" s="454" t="s">
        <v>314</v>
      </c>
      <c r="O11" s="455"/>
      <c r="P11" s="455"/>
      <c r="Q11" s="455"/>
      <c r="R11" s="455"/>
      <c r="S11" s="456"/>
    </row>
    <row r="12" spans="1:19" ht="20.100000000000001" customHeight="1" x14ac:dyDescent="0.25">
      <c r="A12" s="507"/>
      <c r="B12" s="463"/>
      <c r="C12" s="464"/>
      <c r="D12" s="464"/>
      <c r="E12" s="464"/>
      <c r="F12" s="464"/>
      <c r="G12" s="464"/>
      <c r="H12" s="464"/>
      <c r="I12" s="464"/>
      <c r="J12" s="464"/>
      <c r="K12" s="464"/>
      <c r="L12" s="464"/>
      <c r="M12" s="465"/>
      <c r="N12" s="457"/>
      <c r="O12" s="458"/>
      <c r="P12" s="458"/>
      <c r="Q12" s="458"/>
      <c r="R12" s="458"/>
      <c r="S12" s="459"/>
    </row>
    <row r="13" spans="1:19" ht="20.100000000000001" customHeight="1" thickBot="1" x14ac:dyDescent="0.3">
      <c r="A13" s="508"/>
      <c r="B13" s="466" t="s">
        <v>395</v>
      </c>
      <c r="C13" s="467"/>
      <c r="D13" s="467"/>
      <c r="E13" s="467"/>
      <c r="F13" s="467"/>
      <c r="G13" s="467"/>
      <c r="H13" s="467"/>
      <c r="I13" s="467"/>
      <c r="J13" s="467"/>
      <c r="K13" s="467"/>
      <c r="L13" s="467"/>
      <c r="M13" s="468"/>
      <c r="N13" s="130"/>
      <c r="O13" s="131"/>
      <c r="P13" s="133" t="s">
        <v>396</v>
      </c>
      <c r="Q13" s="131"/>
      <c r="R13" s="131"/>
      <c r="S13" s="132"/>
    </row>
    <row r="14" spans="1:19" ht="15" customHeight="1" x14ac:dyDescent="0.25">
      <c r="A14" s="502" t="s">
        <v>275</v>
      </c>
      <c r="B14" s="446" t="s">
        <v>876</v>
      </c>
      <c r="C14" s="447"/>
      <c r="D14" s="447"/>
      <c r="E14" s="447"/>
      <c r="F14" s="447"/>
      <c r="G14" s="447"/>
      <c r="H14" s="447"/>
      <c r="I14" s="447"/>
      <c r="J14" s="447"/>
      <c r="K14" s="447"/>
      <c r="L14" s="447"/>
      <c r="M14" s="448"/>
      <c r="N14" s="421" t="s">
        <v>336</v>
      </c>
      <c r="O14" s="422"/>
      <c r="P14" s="422"/>
      <c r="Q14" s="422"/>
      <c r="R14" s="422"/>
      <c r="S14" s="423"/>
    </row>
    <row r="15" spans="1:19" ht="15" customHeight="1" x14ac:dyDescent="0.25">
      <c r="A15" s="407"/>
      <c r="B15" s="389"/>
      <c r="C15" s="516"/>
      <c r="D15" s="516"/>
      <c r="E15" s="516"/>
      <c r="F15" s="516"/>
      <c r="G15" s="516"/>
      <c r="H15" s="516"/>
      <c r="I15" s="516"/>
      <c r="J15" s="516"/>
      <c r="K15" s="516"/>
      <c r="L15" s="516"/>
      <c r="M15" s="391"/>
      <c r="N15" s="418" t="s">
        <v>404</v>
      </c>
      <c r="O15" s="419"/>
      <c r="P15" s="419"/>
      <c r="Q15" s="419"/>
      <c r="R15" s="419"/>
      <c r="S15" s="420"/>
    </row>
    <row r="16" spans="1:19" ht="15" customHeight="1" x14ac:dyDescent="0.25">
      <c r="A16" s="407"/>
      <c r="B16" s="389"/>
      <c r="C16" s="516"/>
      <c r="D16" s="516"/>
      <c r="E16" s="516"/>
      <c r="F16" s="516"/>
      <c r="G16" s="516"/>
      <c r="H16" s="516"/>
      <c r="I16" s="516"/>
      <c r="J16" s="516"/>
      <c r="K16" s="516"/>
      <c r="L16" s="516"/>
      <c r="M16" s="391"/>
      <c r="N16" s="418" t="s">
        <v>411</v>
      </c>
      <c r="O16" s="419"/>
      <c r="P16" s="419"/>
      <c r="Q16" s="419"/>
      <c r="R16" s="419"/>
      <c r="S16" s="420"/>
    </row>
    <row r="17" spans="1:19" ht="15" customHeight="1" x14ac:dyDescent="0.25">
      <c r="A17" s="407"/>
      <c r="B17" s="389"/>
      <c r="C17" s="516"/>
      <c r="D17" s="516"/>
      <c r="E17" s="516"/>
      <c r="F17" s="516"/>
      <c r="G17" s="516"/>
      <c r="H17" s="516"/>
      <c r="I17" s="516"/>
      <c r="J17" s="516"/>
      <c r="K17" s="516"/>
      <c r="L17" s="516"/>
      <c r="M17" s="391"/>
      <c r="N17" s="418"/>
      <c r="O17" s="419"/>
      <c r="P17" s="419"/>
      <c r="Q17" s="419"/>
      <c r="R17" s="419"/>
      <c r="S17" s="420"/>
    </row>
    <row r="18" spans="1:19" ht="15" customHeight="1" x14ac:dyDescent="0.25">
      <c r="A18" s="407"/>
      <c r="B18" s="392"/>
      <c r="C18" s="393"/>
      <c r="D18" s="393"/>
      <c r="E18" s="393"/>
      <c r="F18" s="393"/>
      <c r="G18" s="393"/>
      <c r="H18" s="393"/>
      <c r="I18" s="393"/>
      <c r="J18" s="393"/>
      <c r="K18" s="393"/>
      <c r="L18" s="393"/>
      <c r="M18" s="394"/>
      <c r="N18" s="424"/>
      <c r="O18" s="425"/>
      <c r="P18" s="425"/>
      <c r="Q18" s="425"/>
      <c r="R18" s="425"/>
      <c r="S18" s="426"/>
    </row>
    <row r="19" spans="1:19" ht="15" customHeight="1" x14ac:dyDescent="0.25">
      <c r="A19" s="407"/>
      <c r="B19" s="386"/>
      <c r="C19" s="387"/>
      <c r="D19" s="387"/>
      <c r="E19" s="387"/>
      <c r="F19" s="387"/>
      <c r="G19" s="387"/>
      <c r="H19" s="387"/>
      <c r="I19" s="387"/>
      <c r="J19" s="387"/>
      <c r="K19" s="387"/>
      <c r="L19" s="387"/>
      <c r="M19" s="388"/>
      <c r="N19" s="415"/>
      <c r="O19" s="416"/>
      <c r="P19" s="416"/>
      <c r="Q19" s="416"/>
      <c r="R19" s="416"/>
      <c r="S19" s="417"/>
    </row>
    <row r="20" spans="1:19" ht="15" customHeight="1" x14ac:dyDescent="0.25">
      <c r="A20" s="407"/>
      <c r="B20" s="389"/>
      <c r="C20" s="390"/>
      <c r="D20" s="390"/>
      <c r="E20" s="390"/>
      <c r="F20" s="390"/>
      <c r="G20" s="390"/>
      <c r="H20" s="390"/>
      <c r="I20" s="390"/>
      <c r="J20" s="390"/>
      <c r="K20" s="390"/>
      <c r="L20" s="390"/>
      <c r="M20" s="391"/>
      <c r="N20" s="418"/>
      <c r="O20" s="419"/>
      <c r="P20" s="419"/>
      <c r="Q20" s="419"/>
      <c r="R20" s="419"/>
      <c r="S20" s="420"/>
    </row>
    <row r="21" spans="1:19" ht="15" customHeight="1" x14ac:dyDescent="0.25">
      <c r="A21" s="407"/>
      <c r="B21" s="389"/>
      <c r="C21" s="390"/>
      <c r="D21" s="390"/>
      <c r="E21" s="390"/>
      <c r="F21" s="390"/>
      <c r="G21" s="390"/>
      <c r="H21" s="390"/>
      <c r="I21" s="390"/>
      <c r="J21" s="390"/>
      <c r="K21" s="390"/>
      <c r="L21" s="390"/>
      <c r="M21" s="391"/>
      <c r="N21" s="418"/>
      <c r="O21" s="419"/>
      <c r="P21" s="419"/>
      <c r="Q21" s="419"/>
      <c r="R21" s="419"/>
      <c r="S21" s="420"/>
    </row>
    <row r="22" spans="1:19" ht="15" customHeight="1" x14ac:dyDescent="0.25">
      <c r="A22" s="407"/>
      <c r="B22" s="389"/>
      <c r="C22" s="390"/>
      <c r="D22" s="390"/>
      <c r="E22" s="390"/>
      <c r="F22" s="390"/>
      <c r="G22" s="390"/>
      <c r="H22" s="390"/>
      <c r="I22" s="390"/>
      <c r="J22" s="390"/>
      <c r="K22" s="390"/>
      <c r="L22" s="390"/>
      <c r="M22" s="391"/>
      <c r="N22" s="418"/>
      <c r="O22" s="419"/>
      <c r="P22" s="419"/>
      <c r="Q22" s="419"/>
      <c r="R22" s="419"/>
      <c r="S22" s="420"/>
    </row>
    <row r="23" spans="1:19" ht="15" customHeight="1" thickBot="1" x14ac:dyDescent="0.3">
      <c r="A23" s="407"/>
      <c r="B23" s="392"/>
      <c r="C23" s="393"/>
      <c r="D23" s="393"/>
      <c r="E23" s="393"/>
      <c r="F23" s="393"/>
      <c r="G23" s="393"/>
      <c r="H23" s="393"/>
      <c r="I23" s="393"/>
      <c r="J23" s="393"/>
      <c r="K23" s="393"/>
      <c r="L23" s="393"/>
      <c r="M23" s="394"/>
      <c r="N23" s="424"/>
      <c r="O23" s="425"/>
      <c r="P23" s="425"/>
      <c r="Q23" s="425"/>
      <c r="R23" s="425"/>
      <c r="S23" s="426"/>
    </row>
    <row r="24" spans="1:19" ht="15" hidden="1" customHeight="1" x14ac:dyDescent="0.25">
      <c r="A24" s="407"/>
      <c r="B24" s="386"/>
      <c r="C24" s="387"/>
      <c r="D24" s="387"/>
      <c r="E24" s="387"/>
      <c r="F24" s="387"/>
      <c r="G24" s="387"/>
      <c r="H24" s="387"/>
      <c r="I24" s="387"/>
      <c r="J24" s="387"/>
      <c r="K24" s="387"/>
      <c r="L24" s="387"/>
      <c r="M24" s="388"/>
      <c r="N24" s="415"/>
      <c r="O24" s="416"/>
      <c r="P24" s="416"/>
      <c r="Q24" s="416"/>
      <c r="R24" s="416"/>
      <c r="S24" s="417"/>
    </row>
    <row r="25" spans="1:19" ht="15" hidden="1" customHeight="1" x14ac:dyDescent="0.25">
      <c r="A25" s="407"/>
      <c r="B25" s="389"/>
      <c r="C25" s="390"/>
      <c r="D25" s="390"/>
      <c r="E25" s="390"/>
      <c r="F25" s="390"/>
      <c r="G25" s="390"/>
      <c r="H25" s="390"/>
      <c r="I25" s="390"/>
      <c r="J25" s="390"/>
      <c r="K25" s="390"/>
      <c r="L25" s="390"/>
      <c r="M25" s="391"/>
      <c r="N25" s="418"/>
      <c r="O25" s="419"/>
      <c r="P25" s="419"/>
      <c r="Q25" s="419"/>
      <c r="R25" s="419"/>
      <c r="S25" s="420"/>
    </row>
    <row r="26" spans="1:19" ht="15" hidden="1" customHeight="1" x14ac:dyDescent="0.25">
      <c r="A26" s="407"/>
      <c r="B26" s="389"/>
      <c r="C26" s="390"/>
      <c r="D26" s="390"/>
      <c r="E26" s="390"/>
      <c r="F26" s="390"/>
      <c r="G26" s="390"/>
      <c r="H26" s="390"/>
      <c r="I26" s="390"/>
      <c r="J26" s="390"/>
      <c r="K26" s="390"/>
      <c r="L26" s="390"/>
      <c r="M26" s="391"/>
      <c r="N26" s="418"/>
      <c r="O26" s="419"/>
      <c r="P26" s="419"/>
      <c r="Q26" s="419"/>
      <c r="R26" s="419"/>
      <c r="S26" s="420"/>
    </row>
    <row r="27" spans="1:19" ht="15" hidden="1" customHeight="1" x14ac:dyDescent="0.25">
      <c r="A27" s="407"/>
      <c r="B27" s="389"/>
      <c r="C27" s="390"/>
      <c r="D27" s="390"/>
      <c r="E27" s="390"/>
      <c r="F27" s="390"/>
      <c r="G27" s="390"/>
      <c r="H27" s="390"/>
      <c r="I27" s="390"/>
      <c r="J27" s="390"/>
      <c r="K27" s="390"/>
      <c r="L27" s="390"/>
      <c r="M27" s="391"/>
      <c r="N27" s="418"/>
      <c r="O27" s="419"/>
      <c r="P27" s="419"/>
      <c r="Q27" s="419"/>
      <c r="R27" s="419"/>
      <c r="S27" s="420"/>
    </row>
    <row r="28" spans="1:19" ht="15" hidden="1" customHeight="1" x14ac:dyDescent="0.25">
      <c r="A28" s="407"/>
      <c r="B28" s="392"/>
      <c r="C28" s="393"/>
      <c r="D28" s="393"/>
      <c r="E28" s="393"/>
      <c r="F28" s="393"/>
      <c r="G28" s="393"/>
      <c r="H28" s="393"/>
      <c r="I28" s="393"/>
      <c r="J28" s="393"/>
      <c r="K28" s="393"/>
      <c r="L28" s="393"/>
      <c r="M28" s="394"/>
      <c r="N28" s="424"/>
      <c r="O28" s="425"/>
      <c r="P28" s="425"/>
      <c r="Q28" s="425"/>
      <c r="R28" s="425"/>
      <c r="S28" s="426"/>
    </row>
    <row r="29" spans="1:19" ht="15" hidden="1" customHeight="1" x14ac:dyDescent="0.25">
      <c r="A29" s="407"/>
      <c r="B29" s="386"/>
      <c r="C29" s="387"/>
      <c r="D29" s="387"/>
      <c r="E29" s="387"/>
      <c r="F29" s="387"/>
      <c r="G29" s="387"/>
      <c r="H29" s="387"/>
      <c r="I29" s="387"/>
      <c r="J29" s="387"/>
      <c r="K29" s="387"/>
      <c r="L29" s="387"/>
      <c r="M29" s="388"/>
      <c r="N29" s="415"/>
      <c r="O29" s="416"/>
      <c r="P29" s="416"/>
      <c r="Q29" s="416"/>
      <c r="R29" s="416"/>
      <c r="S29" s="417"/>
    </row>
    <row r="30" spans="1:19" ht="15" hidden="1" customHeight="1" x14ac:dyDescent="0.25">
      <c r="A30" s="407"/>
      <c r="B30" s="389"/>
      <c r="C30" s="390"/>
      <c r="D30" s="390"/>
      <c r="E30" s="390"/>
      <c r="F30" s="390"/>
      <c r="G30" s="390"/>
      <c r="H30" s="390"/>
      <c r="I30" s="390"/>
      <c r="J30" s="390"/>
      <c r="K30" s="390"/>
      <c r="L30" s="390"/>
      <c r="M30" s="391"/>
      <c r="N30" s="418"/>
      <c r="O30" s="419"/>
      <c r="P30" s="419"/>
      <c r="Q30" s="419"/>
      <c r="R30" s="419"/>
      <c r="S30" s="420"/>
    </row>
    <row r="31" spans="1:19" ht="15" hidden="1" customHeight="1" x14ac:dyDescent="0.25">
      <c r="A31" s="407"/>
      <c r="B31" s="389"/>
      <c r="C31" s="390"/>
      <c r="D31" s="390"/>
      <c r="E31" s="390"/>
      <c r="F31" s="390"/>
      <c r="G31" s="390"/>
      <c r="H31" s="390"/>
      <c r="I31" s="390"/>
      <c r="J31" s="390"/>
      <c r="K31" s="390"/>
      <c r="L31" s="390"/>
      <c r="M31" s="391"/>
      <c r="N31" s="418"/>
      <c r="O31" s="419"/>
      <c r="P31" s="419"/>
      <c r="Q31" s="419"/>
      <c r="R31" s="419"/>
      <c r="S31" s="420"/>
    </row>
    <row r="32" spans="1:19" ht="15" hidden="1" customHeight="1" x14ac:dyDescent="0.25">
      <c r="A32" s="407"/>
      <c r="B32" s="389"/>
      <c r="C32" s="390"/>
      <c r="D32" s="390"/>
      <c r="E32" s="390"/>
      <c r="F32" s="390"/>
      <c r="G32" s="390"/>
      <c r="H32" s="390"/>
      <c r="I32" s="390"/>
      <c r="J32" s="390"/>
      <c r="K32" s="390"/>
      <c r="L32" s="390"/>
      <c r="M32" s="391"/>
      <c r="N32" s="418"/>
      <c r="O32" s="419"/>
      <c r="P32" s="419"/>
      <c r="Q32" s="419"/>
      <c r="R32" s="419"/>
      <c r="S32" s="420"/>
    </row>
    <row r="33" spans="1:19" ht="15" hidden="1" customHeight="1" thickBot="1" x14ac:dyDescent="0.3">
      <c r="A33" s="506"/>
      <c r="B33" s="443"/>
      <c r="C33" s="444"/>
      <c r="D33" s="444"/>
      <c r="E33" s="444"/>
      <c r="F33" s="444"/>
      <c r="G33" s="444"/>
      <c r="H33" s="444"/>
      <c r="I33" s="444"/>
      <c r="J33" s="444"/>
      <c r="K33" s="444"/>
      <c r="L33" s="444"/>
      <c r="M33" s="445"/>
      <c r="N33" s="449"/>
      <c r="O33" s="450"/>
      <c r="P33" s="450"/>
      <c r="Q33" s="450"/>
      <c r="R33" s="450"/>
      <c r="S33" s="451"/>
    </row>
    <row r="34" spans="1:19" ht="15" customHeight="1" x14ac:dyDescent="0.25">
      <c r="A34" s="503" t="s">
        <v>276</v>
      </c>
      <c r="B34" s="446" t="s">
        <v>877</v>
      </c>
      <c r="C34" s="447"/>
      <c r="D34" s="447"/>
      <c r="E34" s="447"/>
      <c r="F34" s="447"/>
      <c r="G34" s="447"/>
      <c r="H34" s="447"/>
      <c r="I34" s="447"/>
      <c r="J34" s="447"/>
      <c r="K34" s="447"/>
      <c r="L34" s="447"/>
      <c r="M34" s="448"/>
      <c r="N34" s="421" t="s">
        <v>346</v>
      </c>
      <c r="O34" s="422"/>
      <c r="P34" s="422"/>
      <c r="Q34" s="422"/>
      <c r="R34" s="422"/>
      <c r="S34" s="423"/>
    </row>
    <row r="35" spans="1:19" ht="15" customHeight="1" x14ac:dyDescent="0.25">
      <c r="A35" s="504"/>
      <c r="B35" s="389"/>
      <c r="C35" s="516"/>
      <c r="D35" s="516"/>
      <c r="E35" s="516"/>
      <c r="F35" s="516"/>
      <c r="G35" s="516"/>
      <c r="H35" s="516"/>
      <c r="I35" s="516"/>
      <c r="J35" s="516"/>
      <c r="K35" s="516"/>
      <c r="L35" s="516"/>
      <c r="M35" s="391"/>
      <c r="N35" s="418"/>
      <c r="O35" s="419"/>
      <c r="P35" s="419"/>
      <c r="Q35" s="419"/>
      <c r="R35" s="419"/>
      <c r="S35" s="420"/>
    </row>
    <row r="36" spans="1:19" ht="15" customHeight="1" x14ac:dyDescent="0.25">
      <c r="A36" s="504"/>
      <c r="B36" s="389"/>
      <c r="C36" s="516"/>
      <c r="D36" s="516"/>
      <c r="E36" s="516"/>
      <c r="F36" s="516"/>
      <c r="G36" s="516"/>
      <c r="H36" s="516"/>
      <c r="I36" s="516"/>
      <c r="J36" s="516"/>
      <c r="K36" s="516"/>
      <c r="L36" s="516"/>
      <c r="M36" s="391"/>
      <c r="N36" s="418"/>
      <c r="O36" s="419"/>
      <c r="P36" s="419"/>
      <c r="Q36" s="419"/>
      <c r="R36" s="419"/>
      <c r="S36" s="420"/>
    </row>
    <row r="37" spans="1:19" ht="15" customHeight="1" x14ac:dyDescent="0.25">
      <c r="A37" s="504"/>
      <c r="B37" s="389"/>
      <c r="C37" s="516"/>
      <c r="D37" s="516"/>
      <c r="E37" s="516"/>
      <c r="F37" s="516"/>
      <c r="G37" s="516"/>
      <c r="H37" s="516"/>
      <c r="I37" s="516"/>
      <c r="J37" s="516"/>
      <c r="K37" s="516"/>
      <c r="L37" s="516"/>
      <c r="M37" s="391"/>
      <c r="N37" s="418"/>
      <c r="O37" s="419"/>
      <c r="P37" s="419"/>
      <c r="Q37" s="419"/>
      <c r="R37" s="419"/>
      <c r="S37" s="420"/>
    </row>
    <row r="38" spans="1:19" ht="15" customHeight="1" x14ac:dyDescent="0.25">
      <c r="A38" s="504"/>
      <c r="B38" s="392"/>
      <c r="C38" s="393"/>
      <c r="D38" s="393"/>
      <c r="E38" s="393"/>
      <c r="F38" s="393"/>
      <c r="G38" s="393"/>
      <c r="H38" s="393"/>
      <c r="I38" s="393"/>
      <c r="J38" s="393"/>
      <c r="K38" s="393"/>
      <c r="L38" s="393"/>
      <c r="M38" s="394"/>
      <c r="N38" s="424"/>
      <c r="O38" s="425"/>
      <c r="P38" s="425"/>
      <c r="Q38" s="425"/>
      <c r="R38" s="425"/>
      <c r="S38" s="426"/>
    </row>
    <row r="39" spans="1:19" ht="15" customHeight="1" x14ac:dyDescent="0.25">
      <c r="A39" s="504"/>
      <c r="B39" s="386"/>
      <c r="C39" s="387"/>
      <c r="D39" s="387"/>
      <c r="E39" s="387"/>
      <c r="F39" s="387"/>
      <c r="G39" s="387"/>
      <c r="H39" s="387"/>
      <c r="I39" s="387"/>
      <c r="J39" s="387"/>
      <c r="K39" s="387"/>
      <c r="L39" s="387"/>
      <c r="M39" s="388"/>
      <c r="N39" s="415"/>
      <c r="O39" s="416"/>
      <c r="P39" s="416"/>
      <c r="Q39" s="416"/>
      <c r="R39" s="416"/>
      <c r="S39" s="417"/>
    </row>
    <row r="40" spans="1:19" ht="15" customHeight="1" x14ac:dyDescent="0.25">
      <c r="A40" s="504"/>
      <c r="B40" s="389"/>
      <c r="C40" s="390"/>
      <c r="D40" s="390"/>
      <c r="E40" s="390"/>
      <c r="F40" s="390"/>
      <c r="G40" s="390"/>
      <c r="H40" s="390"/>
      <c r="I40" s="390"/>
      <c r="J40" s="390"/>
      <c r="K40" s="390"/>
      <c r="L40" s="390"/>
      <c r="M40" s="391"/>
      <c r="N40" s="418"/>
      <c r="O40" s="419"/>
      <c r="P40" s="419"/>
      <c r="Q40" s="419"/>
      <c r="R40" s="419"/>
      <c r="S40" s="420"/>
    </row>
    <row r="41" spans="1:19" ht="15" customHeight="1" x14ac:dyDescent="0.25">
      <c r="A41" s="504"/>
      <c r="B41" s="389"/>
      <c r="C41" s="390"/>
      <c r="D41" s="390"/>
      <c r="E41" s="390"/>
      <c r="F41" s="390"/>
      <c r="G41" s="390"/>
      <c r="H41" s="390"/>
      <c r="I41" s="390"/>
      <c r="J41" s="390"/>
      <c r="K41" s="390"/>
      <c r="L41" s="390"/>
      <c r="M41" s="391"/>
      <c r="N41" s="418"/>
      <c r="O41" s="419"/>
      <c r="P41" s="419"/>
      <c r="Q41" s="419"/>
      <c r="R41" s="419"/>
      <c r="S41" s="420"/>
    </row>
    <row r="42" spans="1:19" ht="15" customHeight="1" x14ac:dyDescent="0.25">
      <c r="A42" s="504"/>
      <c r="B42" s="389"/>
      <c r="C42" s="390"/>
      <c r="D42" s="390"/>
      <c r="E42" s="390"/>
      <c r="F42" s="390"/>
      <c r="G42" s="390"/>
      <c r="H42" s="390"/>
      <c r="I42" s="390"/>
      <c r="J42" s="390"/>
      <c r="K42" s="390"/>
      <c r="L42" s="390"/>
      <c r="M42" s="391"/>
      <c r="N42" s="418"/>
      <c r="O42" s="419"/>
      <c r="P42" s="419"/>
      <c r="Q42" s="419"/>
      <c r="R42" s="419"/>
      <c r="S42" s="420"/>
    </row>
    <row r="43" spans="1:19" ht="15" customHeight="1" thickBot="1" x14ac:dyDescent="0.3">
      <c r="A43" s="504"/>
      <c r="B43" s="392"/>
      <c r="C43" s="393"/>
      <c r="D43" s="393"/>
      <c r="E43" s="393"/>
      <c r="F43" s="393"/>
      <c r="G43" s="393"/>
      <c r="H43" s="393"/>
      <c r="I43" s="393"/>
      <c r="J43" s="393"/>
      <c r="K43" s="393"/>
      <c r="L43" s="393"/>
      <c r="M43" s="394"/>
      <c r="N43" s="424"/>
      <c r="O43" s="425"/>
      <c r="P43" s="425"/>
      <c r="Q43" s="425"/>
      <c r="R43" s="425"/>
      <c r="S43" s="426"/>
    </row>
    <row r="44" spans="1:19" ht="15" hidden="1" customHeight="1" x14ac:dyDescent="0.25">
      <c r="A44" s="504"/>
      <c r="B44" s="386"/>
      <c r="C44" s="387"/>
      <c r="D44" s="387"/>
      <c r="E44" s="387"/>
      <c r="F44" s="387"/>
      <c r="G44" s="387"/>
      <c r="H44" s="387"/>
      <c r="I44" s="387"/>
      <c r="J44" s="387"/>
      <c r="K44" s="387"/>
      <c r="L44" s="387"/>
      <c r="M44" s="388"/>
      <c r="N44" s="415"/>
      <c r="O44" s="416"/>
      <c r="P44" s="416"/>
      <c r="Q44" s="416"/>
      <c r="R44" s="416"/>
      <c r="S44" s="417"/>
    </row>
    <row r="45" spans="1:19" ht="15" hidden="1" customHeight="1" x14ac:dyDescent="0.25">
      <c r="A45" s="504"/>
      <c r="B45" s="389"/>
      <c r="C45" s="390"/>
      <c r="D45" s="390"/>
      <c r="E45" s="390"/>
      <c r="F45" s="390"/>
      <c r="G45" s="390"/>
      <c r="H45" s="390"/>
      <c r="I45" s="390"/>
      <c r="J45" s="390"/>
      <c r="K45" s="390"/>
      <c r="L45" s="390"/>
      <c r="M45" s="391"/>
      <c r="N45" s="418"/>
      <c r="O45" s="419"/>
      <c r="P45" s="419"/>
      <c r="Q45" s="419"/>
      <c r="R45" s="419"/>
      <c r="S45" s="420"/>
    </row>
    <row r="46" spans="1:19" ht="15" hidden="1" customHeight="1" x14ac:dyDescent="0.25">
      <c r="A46" s="504"/>
      <c r="B46" s="389"/>
      <c r="C46" s="390"/>
      <c r="D46" s="390"/>
      <c r="E46" s="390"/>
      <c r="F46" s="390"/>
      <c r="G46" s="390"/>
      <c r="H46" s="390"/>
      <c r="I46" s="390"/>
      <c r="J46" s="390"/>
      <c r="K46" s="390"/>
      <c r="L46" s="390"/>
      <c r="M46" s="391"/>
      <c r="N46" s="418"/>
      <c r="O46" s="419"/>
      <c r="P46" s="419"/>
      <c r="Q46" s="419"/>
      <c r="R46" s="419"/>
      <c r="S46" s="420"/>
    </row>
    <row r="47" spans="1:19" ht="15" hidden="1" customHeight="1" x14ac:dyDescent="0.25">
      <c r="A47" s="504"/>
      <c r="B47" s="389"/>
      <c r="C47" s="390"/>
      <c r="D47" s="390"/>
      <c r="E47" s="390"/>
      <c r="F47" s="390"/>
      <c r="G47" s="390"/>
      <c r="H47" s="390"/>
      <c r="I47" s="390"/>
      <c r="J47" s="390"/>
      <c r="K47" s="390"/>
      <c r="L47" s="390"/>
      <c r="M47" s="391"/>
      <c r="N47" s="418"/>
      <c r="O47" s="419"/>
      <c r="P47" s="419"/>
      <c r="Q47" s="419"/>
      <c r="R47" s="419"/>
      <c r="S47" s="420"/>
    </row>
    <row r="48" spans="1:19" ht="15" hidden="1" customHeight="1" x14ac:dyDescent="0.25">
      <c r="A48" s="504"/>
      <c r="B48" s="392"/>
      <c r="C48" s="393"/>
      <c r="D48" s="393"/>
      <c r="E48" s="393"/>
      <c r="F48" s="393"/>
      <c r="G48" s="393"/>
      <c r="H48" s="393"/>
      <c r="I48" s="393"/>
      <c r="J48" s="393"/>
      <c r="K48" s="393"/>
      <c r="L48" s="393"/>
      <c r="M48" s="394"/>
      <c r="N48" s="424"/>
      <c r="O48" s="425"/>
      <c r="P48" s="425"/>
      <c r="Q48" s="425"/>
      <c r="R48" s="425"/>
      <c r="S48" s="426"/>
    </row>
    <row r="49" spans="1:19" ht="15" hidden="1" customHeight="1" x14ac:dyDescent="0.25">
      <c r="A49" s="504"/>
      <c r="B49" s="386"/>
      <c r="C49" s="387"/>
      <c r="D49" s="387"/>
      <c r="E49" s="387"/>
      <c r="F49" s="387"/>
      <c r="G49" s="387"/>
      <c r="H49" s="387"/>
      <c r="I49" s="387"/>
      <c r="J49" s="387"/>
      <c r="K49" s="387"/>
      <c r="L49" s="387"/>
      <c r="M49" s="388"/>
      <c r="N49" s="415"/>
      <c r="O49" s="416"/>
      <c r="P49" s="416"/>
      <c r="Q49" s="416"/>
      <c r="R49" s="416"/>
      <c r="S49" s="417"/>
    </row>
    <row r="50" spans="1:19" ht="15" hidden="1" customHeight="1" x14ac:dyDescent="0.25">
      <c r="A50" s="504"/>
      <c r="B50" s="389"/>
      <c r="C50" s="390"/>
      <c r="D50" s="390"/>
      <c r="E50" s="390"/>
      <c r="F50" s="390"/>
      <c r="G50" s="390"/>
      <c r="H50" s="390"/>
      <c r="I50" s="390"/>
      <c r="J50" s="390"/>
      <c r="K50" s="390"/>
      <c r="L50" s="390"/>
      <c r="M50" s="391"/>
      <c r="N50" s="418"/>
      <c r="O50" s="419"/>
      <c r="P50" s="419"/>
      <c r="Q50" s="419"/>
      <c r="R50" s="419"/>
      <c r="S50" s="420"/>
    </row>
    <row r="51" spans="1:19" ht="15" hidden="1" customHeight="1" x14ac:dyDescent="0.25">
      <c r="A51" s="504"/>
      <c r="B51" s="389"/>
      <c r="C51" s="390"/>
      <c r="D51" s="390"/>
      <c r="E51" s="390"/>
      <c r="F51" s="390"/>
      <c r="G51" s="390"/>
      <c r="H51" s="390"/>
      <c r="I51" s="390"/>
      <c r="J51" s="390"/>
      <c r="K51" s="390"/>
      <c r="L51" s="390"/>
      <c r="M51" s="391"/>
      <c r="N51" s="418"/>
      <c r="O51" s="419"/>
      <c r="P51" s="419"/>
      <c r="Q51" s="419"/>
      <c r="R51" s="419"/>
      <c r="S51" s="420"/>
    </row>
    <row r="52" spans="1:19" ht="15" hidden="1" customHeight="1" x14ac:dyDescent="0.25">
      <c r="A52" s="504"/>
      <c r="B52" s="389"/>
      <c r="C52" s="390"/>
      <c r="D52" s="390"/>
      <c r="E52" s="390"/>
      <c r="F52" s="390"/>
      <c r="G52" s="390"/>
      <c r="H52" s="390"/>
      <c r="I52" s="390"/>
      <c r="J52" s="390"/>
      <c r="K52" s="390"/>
      <c r="L52" s="390"/>
      <c r="M52" s="391"/>
      <c r="N52" s="418"/>
      <c r="O52" s="419"/>
      <c r="P52" s="419"/>
      <c r="Q52" s="419"/>
      <c r="R52" s="419"/>
      <c r="S52" s="420"/>
    </row>
    <row r="53" spans="1:19" ht="15" hidden="1" customHeight="1" thickBot="1" x14ac:dyDescent="0.3">
      <c r="A53" s="505"/>
      <c r="B53" s="443"/>
      <c r="C53" s="444"/>
      <c r="D53" s="444"/>
      <c r="E53" s="444"/>
      <c r="F53" s="444"/>
      <c r="G53" s="444"/>
      <c r="H53" s="444"/>
      <c r="I53" s="444"/>
      <c r="J53" s="444"/>
      <c r="K53" s="444"/>
      <c r="L53" s="444"/>
      <c r="M53" s="445"/>
      <c r="N53" s="449"/>
      <c r="O53" s="450"/>
      <c r="P53" s="450"/>
      <c r="Q53" s="450"/>
      <c r="R53" s="450"/>
      <c r="S53" s="451"/>
    </row>
    <row r="54" spans="1:19" ht="15" customHeight="1" x14ac:dyDescent="0.25">
      <c r="A54" s="502" t="s">
        <v>312</v>
      </c>
      <c r="B54" s="446" t="s">
        <v>878</v>
      </c>
      <c r="C54" s="447"/>
      <c r="D54" s="447"/>
      <c r="E54" s="447"/>
      <c r="F54" s="447"/>
      <c r="G54" s="447"/>
      <c r="H54" s="447"/>
      <c r="I54" s="447"/>
      <c r="J54" s="447"/>
      <c r="K54" s="447"/>
      <c r="L54" s="447"/>
      <c r="M54" s="448"/>
      <c r="N54" s="421" t="s">
        <v>349</v>
      </c>
      <c r="O54" s="422"/>
      <c r="P54" s="422"/>
      <c r="Q54" s="422"/>
      <c r="R54" s="422"/>
      <c r="S54" s="423"/>
    </row>
    <row r="55" spans="1:19" ht="15" customHeight="1" x14ac:dyDescent="0.25">
      <c r="A55" s="407"/>
      <c r="B55" s="389"/>
      <c r="C55" s="390"/>
      <c r="D55" s="390"/>
      <c r="E55" s="390"/>
      <c r="F55" s="390"/>
      <c r="G55" s="390"/>
      <c r="H55" s="390"/>
      <c r="I55" s="390"/>
      <c r="J55" s="390"/>
      <c r="K55" s="390"/>
      <c r="L55" s="390"/>
      <c r="M55" s="391"/>
      <c r="N55" s="418" t="s">
        <v>350</v>
      </c>
      <c r="O55" s="419"/>
      <c r="P55" s="419"/>
      <c r="Q55" s="419"/>
      <c r="R55" s="419"/>
      <c r="S55" s="420"/>
    </row>
    <row r="56" spans="1:19" ht="15" customHeight="1" x14ac:dyDescent="0.25">
      <c r="A56" s="407"/>
      <c r="B56" s="389"/>
      <c r="C56" s="390"/>
      <c r="D56" s="390"/>
      <c r="E56" s="390"/>
      <c r="F56" s="390"/>
      <c r="G56" s="390"/>
      <c r="H56" s="390"/>
      <c r="I56" s="390"/>
      <c r="J56" s="390"/>
      <c r="K56" s="390"/>
      <c r="L56" s="390"/>
      <c r="M56" s="391"/>
      <c r="N56" s="418" t="s">
        <v>351</v>
      </c>
      <c r="O56" s="419"/>
      <c r="P56" s="419"/>
      <c r="Q56" s="419"/>
      <c r="R56" s="419"/>
      <c r="S56" s="420"/>
    </row>
    <row r="57" spans="1:19" ht="15" customHeight="1" x14ac:dyDescent="0.25">
      <c r="A57" s="407"/>
      <c r="B57" s="389"/>
      <c r="C57" s="390"/>
      <c r="D57" s="390"/>
      <c r="E57" s="390"/>
      <c r="F57" s="390"/>
      <c r="G57" s="390"/>
      <c r="H57" s="390"/>
      <c r="I57" s="390"/>
      <c r="J57" s="390"/>
      <c r="K57" s="390"/>
      <c r="L57" s="390"/>
      <c r="M57" s="391"/>
      <c r="N57" s="418"/>
      <c r="O57" s="419"/>
      <c r="P57" s="419"/>
      <c r="Q57" s="419"/>
      <c r="R57" s="419"/>
      <c r="S57" s="420"/>
    </row>
    <row r="58" spans="1:19" ht="15" customHeight="1" x14ac:dyDescent="0.25">
      <c r="A58" s="407"/>
      <c r="B58" s="392"/>
      <c r="C58" s="393"/>
      <c r="D58" s="393"/>
      <c r="E58" s="393"/>
      <c r="F58" s="393"/>
      <c r="G58" s="393"/>
      <c r="H58" s="393"/>
      <c r="I58" s="393"/>
      <c r="J58" s="393"/>
      <c r="K58" s="393"/>
      <c r="L58" s="393"/>
      <c r="M58" s="394"/>
      <c r="N58" s="424"/>
      <c r="O58" s="425"/>
      <c r="P58" s="425"/>
      <c r="Q58" s="425"/>
      <c r="R58" s="425"/>
      <c r="S58" s="426"/>
    </row>
    <row r="59" spans="1:19" ht="15" customHeight="1" x14ac:dyDescent="0.25">
      <c r="A59" s="407"/>
      <c r="B59" s="386"/>
      <c r="C59" s="387"/>
      <c r="D59" s="387"/>
      <c r="E59" s="387"/>
      <c r="F59" s="387"/>
      <c r="G59" s="387"/>
      <c r="H59" s="387"/>
      <c r="I59" s="387"/>
      <c r="J59" s="387"/>
      <c r="K59" s="387"/>
      <c r="L59" s="387"/>
      <c r="M59" s="388"/>
      <c r="N59" s="415"/>
      <c r="O59" s="416"/>
      <c r="P59" s="416"/>
      <c r="Q59" s="416"/>
      <c r="R59" s="416"/>
      <c r="S59" s="417"/>
    </row>
    <row r="60" spans="1:19" ht="15" customHeight="1" x14ac:dyDescent="0.25">
      <c r="A60" s="407"/>
      <c r="B60" s="389"/>
      <c r="C60" s="390"/>
      <c r="D60" s="390"/>
      <c r="E60" s="390"/>
      <c r="F60" s="390"/>
      <c r="G60" s="390"/>
      <c r="H60" s="390"/>
      <c r="I60" s="390"/>
      <c r="J60" s="390"/>
      <c r="K60" s="390"/>
      <c r="L60" s="390"/>
      <c r="M60" s="391"/>
      <c r="N60" s="418"/>
      <c r="O60" s="419"/>
      <c r="P60" s="419"/>
      <c r="Q60" s="419"/>
      <c r="R60" s="419"/>
      <c r="S60" s="420"/>
    </row>
    <row r="61" spans="1:19" ht="15" customHeight="1" x14ac:dyDescent="0.25">
      <c r="A61" s="407"/>
      <c r="B61" s="389"/>
      <c r="C61" s="390"/>
      <c r="D61" s="390"/>
      <c r="E61" s="390"/>
      <c r="F61" s="390"/>
      <c r="G61" s="390"/>
      <c r="H61" s="390"/>
      <c r="I61" s="390"/>
      <c r="J61" s="390"/>
      <c r="K61" s="390"/>
      <c r="L61" s="390"/>
      <c r="M61" s="391"/>
      <c r="N61" s="418"/>
      <c r="O61" s="419"/>
      <c r="P61" s="419"/>
      <c r="Q61" s="419"/>
      <c r="R61" s="419"/>
      <c r="S61" s="420"/>
    </row>
    <row r="62" spans="1:19" ht="15" customHeight="1" x14ac:dyDescent="0.25">
      <c r="A62" s="407"/>
      <c r="B62" s="389"/>
      <c r="C62" s="390"/>
      <c r="D62" s="390"/>
      <c r="E62" s="390"/>
      <c r="F62" s="390"/>
      <c r="G62" s="390"/>
      <c r="H62" s="390"/>
      <c r="I62" s="390"/>
      <c r="J62" s="390"/>
      <c r="K62" s="390"/>
      <c r="L62" s="390"/>
      <c r="M62" s="391"/>
      <c r="N62" s="418"/>
      <c r="O62" s="419"/>
      <c r="P62" s="419"/>
      <c r="Q62" s="419"/>
      <c r="R62" s="419"/>
      <c r="S62" s="420"/>
    </row>
    <row r="63" spans="1:19" ht="15" customHeight="1" x14ac:dyDescent="0.25">
      <c r="A63" s="407"/>
      <c r="B63" s="392"/>
      <c r="C63" s="393"/>
      <c r="D63" s="393"/>
      <c r="E63" s="393"/>
      <c r="F63" s="393"/>
      <c r="G63" s="393"/>
      <c r="H63" s="393"/>
      <c r="I63" s="393"/>
      <c r="J63" s="393"/>
      <c r="K63" s="393"/>
      <c r="L63" s="393"/>
      <c r="M63" s="394"/>
      <c r="N63" s="424"/>
      <c r="O63" s="425"/>
      <c r="P63" s="425"/>
      <c r="Q63" s="425"/>
      <c r="R63" s="425"/>
      <c r="S63" s="426"/>
    </row>
    <row r="64" spans="1:19" ht="15" customHeight="1" x14ac:dyDescent="0.25">
      <c r="A64" s="407"/>
      <c r="B64" s="386"/>
      <c r="C64" s="387"/>
      <c r="D64" s="387"/>
      <c r="E64" s="387"/>
      <c r="F64" s="387"/>
      <c r="G64" s="387"/>
      <c r="H64" s="387"/>
      <c r="I64" s="387"/>
      <c r="J64" s="387"/>
      <c r="K64" s="387"/>
      <c r="L64" s="387"/>
      <c r="M64" s="388"/>
      <c r="N64" s="415"/>
      <c r="O64" s="416"/>
      <c r="P64" s="416"/>
      <c r="Q64" s="416"/>
      <c r="R64" s="416"/>
      <c r="S64" s="417"/>
    </row>
    <row r="65" spans="1:19" ht="15" customHeight="1" x14ac:dyDescent="0.25">
      <c r="A65" s="407"/>
      <c r="B65" s="389"/>
      <c r="C65" s="390"/>
      <c r="D65" s="390"/>
      <c r="E65" s="390"/>
      <c r="F65" s="390"/>
      <c r="G65" s="390"/>
      <c r="H65" s="390"/>
      <c r="I65" s="390"/>
      <c r="J65" s="390"/>
      <c r="K65" s="390"/>
      <c r="L65" s="390"/>
      <c r="M65" s="391"/>
      <c r="N65" s="418"/>
      <c r="O65" s="419"/>
      <c r="P65" s="419"/>
      <c r="Q65" s="419"/>
      <c r="R65" s="419"/>
      <c r="S65" s="420"/>
    </row>
    <row r="66" spans="1:19" ht="15" customHeight="1" x14ac:dyDescent="0.25">
      <c r="A66" s="407"/>
      <c r="B66" s="389"/>
      <c r="C66" s="390"/>
      <c r="D66" s="390"/>
      <c r="E66" s="390"/>
      <c r="F66" s="390"/>
      <c r="G66" s="390"/>
      <c r="H66" s="390"/>
      <c r="I66" s="390"/>
      <c r="J66" s="390"/>
      <c r="K66" s="390"/>
      <c r="L66" s="390"/>
      <c r="M66" s="391"/>
      <c r="N66" s="418"/>
      <c r="O66" s="419"/>
      <c r="P66" s="419"/>
      <c r="Q66" s="419"/>
      <c r="R66" s="419"/>
      <c r="S66" s="420"/>
    </row>
    <row r="67" spans="1:19" ht="15" customHeight="1" x14ac:dyDescent="0.25">
      <c r="A67" s="407"/>
      <c r="B67" s="389"/>
      <c r="C67" s="390"/>
      <c r="D67" s="390"/>
      <c r="E67" s="390"/>
      <c r="F67" s="390"/>
      <c r="G67" s="390"/>
      <c r="H67" s="390"/>
      <c r="I67" s="390"/>
      <c r="J67" s="390"/>
      <c r="K67" s="390"/>
      <c r="L67" s="390"/>
      <c r="M67" s="391"/>
      <c r="N67" s="418"/>
      <c r="O67" s="419"/>
      <c r="P67" s="419"/>
      <c r="Q67" s="419"/>
      <c r="R67" s="419"/>
      <c r="S67" s="420"/>
    </row>
    <row r="68" spans="1:19" ht="15" customHeight="1" x14ac:dyDescent="0.25">
      <c r="A68" s="407"/>
      <c r="B68" s="392"/>
      <c r="C68" s="393"/>
      <c r="D68" s="393"/>
      <c r="E68" s="393"/>
      <c r="F68" s="393"/>
      <c r="G68" s="393"/>
      <c r="H68" s="393"/>
      <c r="I68" s="393"/>
      <c r="J68" s="393"/>
      <c r="K68" s="393"/>
      <c r="L68" s="393"/>
      <c r="M68" s="394"/>
      <c r="N68" s="424"/>
      <c r="O68" s="425"/>
      <c r="P68" s="425"/>
      <c r="Q68" s="425"/>
      <c r="R68" s="425"/>
      <c r="S68" s="426"/>
    </row>
    <row r="69" spans="1:19" ht="15" customHeight="1" x14ac:dyDescent="0.25">
      <c r="A69" s="427"/>
      <c r="B69" s="428"/>
      <c r="C69" s="428"/>
      <c r="D69" s="428"/>
      <c r="E69" s="428"/>
      <c r="F69" s="428"/>
      <c r="G69" s="428"/>
      <c r="H69" s="428"/>
      <c r="I69" s="428"/>
      <c r="J69" s="428"/>
      <c r="K69" s="428"/>
      <c r="L69" s="428"/>
      <c r="M69" s="428"/>
      <c r="N69" s="428"/>
      <c r="O69" s="428"/>
      <c r="P69" s="428"/>
      <c r="Q69" s="428"/>
      <c r="R69" s="428"/>
      <c r="S69" s="429"/>
    </row>
    <row r="70" spans="1:19" ht="20.100000000000001" customHeight="1" x14ac:dyDescent="0.25">
      <c r="A70" s="314" t="s">
        <v>277</v>
      </c>
      <c r="B70" s="315"/>
      <c r="C70" s="315"/>
      <c r="D70" s="315"/>
      <c r="E70" s="315"/>
      <c r="F70" s="315"/>
      <c r="G70" s="315"/>
      <c r="H70" s="315"/>
      <c r="I70" s="315"/>
      <c r="J70" s="91"/>
      <c r="K70" s="372" t="s">
        <v>283</v>
      </c>
      <c r="L70" s="283"/>
      <c r="M70" s="283"/>
      <c r="N70" s="283"/>
      <c r="O70" s="283"/>
      <c r="P70" s="283"/>
      <c r="Q70" s="283"/>
      <c r="R70" s="283"/>
      <c r="S70" s="373"/>
    </row>
    <row r="71" spans="1:19" ht="15" customHeight="1" x14ac:dyDescent="0.25">
      <c r="A71" s="407" t="s">
        <v>278</v>
      </c>
      <c r="B71" s="380" t="s">
        <v>279</v>
      </c>
      <c r="C71" s="381"/>
      <c r="D71" s="381"/>
      <c r="E71" s="381"/>
      <c r="F71" s="382"/>
      <c r="G71" s="430">
        <f>Z1_IBs!G27</f>
        <v>30</v>
      </c>
      <c r="H71" s="431"/>
      <c r="I71" s="432"/>
      <c r="J71" s="414"/>
      <c r="K71" s="404" t="s">
        <v>315</v>
      </c>
      <c r="L71" s="369" t="s">
        <v>274</v>
      </c>
      <c r="M71" s="370"/>
      <c r="N71" s="370"/>
      <c r="O71" s="370"/>
      <c r="P71" s="370"/>
      <c r="Q71" s="370"/>
      <c r="R71" s="370"/>
      <c r="S71" s="371"/>
    </row>
    <row r="72" spans="1:19" ht="15" customHeight="1" x14ac:dyDescent="0.25">
      <c r="A72" s="407"/>
      <c r="B72" s="383" t="s">
        <v>280</v>
      </c>
      <c r="C72" s="384"/>
      <c r="D72" s="384"/>
      <c r="E72" s="384"/>
      <c r="F72" s="385"/>
      <c r="G72" s="398">
        <f>SUM(G73:I83)</f>
        <v>30</v>
      </c>
      <c r="H72" s="399"/>
      <c r="I72" s="400"/>
      <c r="J72" s="414"/>
      <c r="K72" s="405"/>
      <c r="L72" s="513" t="s">
        <v>254</v>
      </c>
      <c r="M72" s="514"/>
      <c r="N72" s="514"/>
      <c r="O72" s="514"/>
      <c r="P72" s="514"/>
      <c r="Q72" s="514"/>
      <c r="R72" s="514"/>
      <c r="S72" s="515"/>
    </row>
    <row r="73" spans="1:19" ht="15" customHeight="1" x14ac:dyDescent="0.25">
      <c r="A73" s="407"/>
      <c r="B73" s="363" t="s">
        <v>254</v>
      </c>
      <c r="C73" s="364"/>
      <c r="D73" s="364"/>
      <c r="E73" s="364"/>
      <c r="F73" s="365"/>
      <c r="G73" s="377"/>
      <c r="H73" s="378"/>
      <c r="I73" s="379"/>
      <c r="J73" s="414"/>
      <c r="K73" s="405"/>
      <c r="L73" s="513" t="s">
        <v>357</v>
      </c>
      <c r="M73" s="514"/>
      <c r="N73" s="514"/>
      <c r="O73" s="514"/>
      <c r="P73" s="514"/>
      <c r="Q73" s="514"/>
      <c r="R73" s="514"/>
      <c r="S73" s="515"/>
    </row>
    <row r="74" spans="1:19" ht="15" customHeight="1" x14ac:dyDescent="0.25">
      <c r="A74" s="407"/>
      <c r="B74" s="363" t="s">
        <v>255</v>
      </c>
      <c r="C74" s="364"/>
      <c r="D74" s="364"/>
      <c r="E74" s="364"/>
      <c r="F74" s="365"/>
      <c r="G74" s="377"/>
      <c r="H74" s="378"/>
      <c r="I74" s="379"/>
      <c r="J74" s="414"/>
      <c r="K74" s="405"/>
      <c r="L74" s="513" t="s">
        <v>358</v>
      </c>
      <c r="M74" s="514"/>
      <c r="N74" s="514"/>
      <c r="O74" s="514"/>
      <c r="P74" s="514"/>
      <c r="Q74" s="514"/>
      <c r="R74" s="514"/>
      <c r="S74" s="515"/>
    </row>
    <row r="75" spans="1:19" ht="15" customHeight="1" x14ac:dyDescent="0.25">
      <c r="A75" s="407"/>
      <c r="B75" s="363" t="s">
        <v>13</v>
      </c>
      <c r="C75" s="364"/>
      <c r="D75" s="364"/>
      <c r="E75" s="364"/>
      <c r="F75" s="365"/>
      <c r="G75" s="377"/>
      <c r="H75" s="378"/>
      <c r="I75" s="379"/>
      <c r="J75" s="414"/>
      <c r="K75" s="405"/>
      <c r="L75" s="513" t="s">
        <v>359</v>
      </c>
      <c r="M75" s="514"/>
      <c r="N75" s="514"/>
      <c r="O75" s="514"/>
      <c r="P75" s="514"/>
      <c r="Q75" s="514"/>
      <c r="R75" s="514"/>
      <c r="S75" s="515"/>
    </row>
    <row r="76" spans="1:19" ht="15" customHeight="1" x14ac:dyDescent="0.25">
      <c r="A76" s="407"/>
      <c r="B76" s="363" t="s">
        <v>256</v>
      </c>
      <c r="C76" s="364"/>
      <c r="D76" s="364"/>
      <c r="E76" s="364"/>
      <c r="F76" s="365"/>
      <c r="G76" s="377"/>
      <c r="H76" s="378"/>
      <c r="I76" s="379"/>
      <c r="J76" s="414"/>
      <c r="K76" s="405"/>
      <c r="L76" s="374"/>
      <c r="M76" s="375"/>
      <c r="N76" s="375"/>
      <c r="O76" s="375"/>
      <c r="P76" s="375"/>
      <c r="Q76" s="375"/>
      <c r="R76" s="375"/>
      <c r="S76" s="376"/>
    </row>
    <row r="77" spans="1:19" ht="15" customHeight="1" x14ac:dyDescent="0.25">
      <c r="A77" s="407"/>
      <c r="B77" s="363" t="s">
        <v>257</v>
      </c>
      <c r="C77" s="364"/>
      <c r="D77" s="364"/>
      <c r="E77" s="364"/>
      <c r="F77" s="365"/>
      <c r="G77" s="377"/>
      <c r="H77" s="378"/>
      <c r="I77" s="379"/>
      <c r="J77" s="414"/>
      <c r="K77" s="405"/>
      <c r="L77" s="374"/>
      <c r="M77" s="375"/>
      <c r="N77" s="375"/>
      <c r="O77" s="375"/>
      <c r="P77" s="375"/>
      <c r="Q77" s="375"/>
      <c r="R77" s="375"/>
      <c r="S77" s="376"/>
    </row>
    <row r="78" spans="1:19" ht="15" customHeight="1" x14ac:dyDescent="0.25">
      <c r="A78" s="407"/>
      <c r="B78" s="363" t="s">
        <v>258</v>
      </c>
      <c r="C78" s="364"/>
      <c r="D78" s="364"/>
      <c r="E78" s="364"/>
      <c r="F78" s="365"/>
      <c r="G78" s="377"/>
      <c r="H78" s="378"/>
      <c r="I78" s="379"/>
      <c r="J78" s="414"/>
      <c r="K78" s="405"/>
      <c r="L78" s="374"/>
      <c r="M78" s="375"/>
      <c r="N78" s="375"/>
      <c r="O78" s="375"/>
      <c r="P78" s="375"/>
      <c r="Q78" s="375"/>
      <c r="R78" s="375"/>
      <c r="S78" s="376"/>
    </row>
    <row r="79" spans="1:19" ht="15" customHeight="1" x14ac:dyDescent="0.25">
      <c r="A79" s="407"/>
      <c r="B79" s="363" t="s">
        <v>259</v>
      </c>
      <c r="C79" s="364"/>
      <c r="D79" s="364"/>
      <c r="E79" s="364"/>
      <c r="F79" s="365"/>
      <c r="G79" s="377"/>
      <c r="H79" s="378"/>
      <c r="I79" s="379"/>
      <c r="J79" s="414"/>
      <c r="K79" s="406"/>
      <c r="L79" s="374"/>
      <c r="M79" s="375"/>
      <c r="N79" s="375"/>
      <c r="O79" s="375"/>
      <c r="P79" s="375"/>
      <c r="Q79" s="375"/>
      <c r="R79" s="375"/>
      <c r="S79" s="376"/>
    </row>
    <row r="80" spans="1:19" ht="15" customHeight="1" x14ac:dyDescent="0.25">
      <c r="A80" s="407"/>
      <c r="B80" s="363" t="s">
        <v>260</v>
      </c>
      <c r="C80" s="364"/>
      <c r="D80" s="364"/>
      <c r="E80" s="364"/>
      <c r="F80" s="365"/>
      <c r="G80" s="377"/>
      <c r="H80" s="378"/>
      <c r="I80" s="379"/>
      <c r="J80" s="414"/>
      <c r="K80" s="404" t="s">
        <v>316</v>
      </c>
      <c r="L80" s="369" t="s">
        <v>274</v>
      </c>
      <c r="M80" s="370"/>
      <c r="N80" s="370"/>
      <c r="O80" s="370"/>
      <c r="P80" s="370"/>
      <c r="Q80" s="370"/>
      <c r="R80" s="370"/>
      <c r="S80" s="371"/>
    </row>
    <row r="81" spans="1:19" ht="15" customHeight="1" x14ac:dyDescent="0.25">
      <c r="A81" s="407"/>
      <c r="B81" s="363" t="s">
        <v>326</v>
      </c>
      <c r="C81" s="364"/>
      <c r="D81" s="364"/>
      <c r="E81" s="364"/>
      <c r="F81" s="365"/>
      <c r="G81" s="377"/>
      <c r="H81" s="378"/>
      <c r="I81" s="379"/>
      <c r="J81" s="414"/>
      <c r="K81" s="405"/>
      <c r="L81" s="513" t="s">
        <v>384</v>
      </c>
      <c r="M81" s="514"/>
      <c r="N81" s="514"/>
      <c r="O81" s="514"/>
      <c r="P81" s="514"/>
      <c r="Q81" s="514"/>
      <c r="R81" s="514"/>
      <c r="S81" s="515"/>
    </row>
    <row r="82" spans="1:19" ht="15" customHeight="1" x14ac:dyDescent="0.25">
      <c r="A82" s="407"/>
      <c r="B82" s="363" t="s">
        <v>261</v>
      </c>
      <c r="C82" s="364"/>
      <c r="D82" s="364"/>
      <c r="E82" s="364"/>
      <c r="F82" s="365"/>
      <c r="G82" s="377">
        <v>2</v>
      </c>
      <c r="H82" s="378"/>
      <c r="I82" s="379"/>
      <c r="J82" s="414"/>
      <c r="K82" s="405"/>
      <c r="L82" s="513" t="s">
        <v>392</v>
      </c>
      <c r="M82" s="514"/>
      <c r="N82" s="514"/>
      <c r="O82" s="514"/>
      <c r="P82" s="514"/>
      <c r="Q82" s="514"/>
      <c r="R82" s="514"/>
      <c r="S82" s="515"/>
    </row>
    <row r="83" spans="1:19" ht="15" customHeight="1" x14ac:dyDescent="0.25">
      <c r="A83" s="407"/>
      <c r="B83" s="363" t="s">
        <v>262</v>
      </c>
      <c r="C83" s="364"/>
      <c r="D83" s="364"/>
      <c r="E83" s="364"/>
      <c r="F83" s="365"/>
      <c r="G83" s="377">
        <v>28</v>
      </c>
      <c r="H83" s="378"/>
      <c r="I83" s="379"/>
      <c r="J83" s="414"/>
      <c r="K83" s="405"/>
      <c r="L83" s="513" t="s">
        <v>393</v>
      </c>
      <c r="M83" s="514"/>
      <c r="N83" s="514"/>
      <c r="O83" s="514"/>
      <c r="P83" s="514"/>
      <c r="Q83" s="514"/>
      <c r="R83" s="514"/>
      <c r="S83" s="515"/>
    </row>
    <row r="84" spans="1:19" ht="15" customHeight="1" x14ac:dyDescent="0.25">
      <c r="A84" s="407"/>
      <c r="B84" s="366" t="s">
        <v>281</v>
      </c>
      <c r="C84" s="367"/>
      <c r="D84" s="367"/>
      <c r="E84" s="367"/>
      <c r="F84" s="368"/>
      <c r="G84" s="411">
        <f>Z1_IBs!H27</f>
        <v>45</v>
      </c>
      <c r="H84" s="412"/>
      <c r="I84" s="413"/>
      <c r="J84" s="414"/>
      <c r="K84" s="405"/>
      <c r="L84" s="374"/>
      <c r="M84" s="375"/>
      <c r="N84" s="375"/>
      <c r="O84" s="375"/>
      <c r="P84" s="375"/>
      <c r="Q84" s="375"/>
      <c r="R84" s="375"/>
      <c r="S84" s="376"/>
    </row>
    <row r="85" spans="1:19" ht="15" customHeight="1" x14ac:dyDescent="0.25">
      <c r="A85" s="407"/>
      <c r="B85" s="408" t="s">
        <v>282</v>
      </c>
      <c r="C85" s="409"/>
      <c r="D85" s="409"/>
      <c r="E85" s="409"/>
      <c r="F85" s="410"/>
      <c r="G85" s="398">
        <f>SUM(G84,G71)</f>
        <v>75</v>
      </c>
      <c r="H85" s="399"/>
      <c r="I85" s="400"/>
      <c r="J85" s="481"/>
      <c r="K85" s="406"/>
      <c r="L85" s="374"/>
      <c r="M85" s="375"/>
      <c r="N85" s="375"/>
      <c r="O85" s="375"/>
      <c r="P85" s="375"/>
      <c r="Q85" s="375"/>
      <c r="R85" s="375"/>
      <c r="S85" s="376"/>
    </row>
    <row r="86" spans="1:19" ht="15" customHeight="1" x14ac:dyDescent="0.25">
      <c r="A86" s="401"/>
      <c r="B86" s="402"/>
      <c r="C86" s="402"/>
      <c r="D86" s="402"/>
      <c r="E86" s="402"/>
      <c r="F86" s="402"/>
      <c r="G86" s="402"/>
      <c r="H86" s="402"/>
      <c r="I86" s="402"/>
      <c r="J86" s="402"/>
      <c r="K86" s="402"/>
      <c r="L86" s="402"/>
      <c r="M86" s="402"/>
      <c r="N86" s="402"/>
      <c r="O86" s="402"/>
      <c r="P86" s="402"/>
      <c r="Q86" s="402"/>
      <c r="R86" s="402"/>
      <c r="S86" s="403"/>
    </row>
    <row r="87" spans="1:19" ht="20.100000000000001" customHeight="1" x14ac:dyDescent="0.25">
      <c r="A87" s="478" t="s">
        <v>284</v>
      </c>
      <c r="B87" s="479"/>
      <c r="C87" s="479"/>
      <c r="D87" s="479"/>
      <c r="E87" s="479"/>
      <c r="F87" s="479"/>
      <c r="G87" s="479"/>
      <c r="H87" s="479"/>
      <c r="I87" s="479"/>
      <c r="J87" s="479"/>
      <c r="K87" s="479"/>
      <c r="L87" s="479"/>
      <c r="M87" s="479"/>
      <c r="N87" s="479"/>
      <c r="O87" s="479"/>
      <c r="P87" s="479"/>
      <c r="Q87" s="479"/>
      <c r="R87" s="479"/>
      <c r="S87" s="480"/>
    </row>
    <row r="88" spans="1:19" ht="15" customHeight="1" x14ac:dyDescent="0.25">
      <c r="A88" s="487" t="s">
        <v>294</v>
      </c>
      <c r="B88" s="488" t="s">
        <v>285</v>
      </c>
      <c r="C88" s="489"/>
      <c r="D88" s="489"/>
      <c r="E88" s="490"/>
      <c r="F88" s="488" t="str">
        <f>Z1_IBs!E27</f>
        <v>pass</v>
      </c>
      <c r="G88" s="489"/>
      <c r="H88" s="489"/>
      <c r="I88" s="490"/>
      <c r="J88" s="491"/>
      <c r="K88" s="495" t="s">
        <v>287</v>
      </c>
      <c r="L88" s="492" t="s">
        <v>288</v>
      </c>
      <c r="M88" s="493"/>
      <c r="N88" s="493"/>
      <c r="O88" s="493"/>
      <c r="P88" s="493"/>
      <c r="Q88" s="493"/>
      <c r="R88" s="493"/>
      <c r="S88" s="494"/>
    </row>
    <row r="89" spans="1:19" ht="15" customHeight="1" x14ac:dyDescent="0.25">
      <c r="A89" s="487"/>
      <c r="B89" s="475" t="s">
        <v>274</v>
      </c>
      <c r="C89" s="476"/>
      <c r="D89" s="476"/>
      <c r="E89" s="477"/>
      <c r="F89" s="475" t="s">
        <v>286</v>
      </c>
      <c r="G89" s="476"/>
      <c r="H89" s="476"/>
      <c r="I89" s="477"/>
      <c r="J89" s="491"/>
      <c r="K89" s="495"/>
      <c r="L89" s="395" t="s">
        <v>289</v>
      </c>
      <c r="M89" s="396"/>
      <c r="N89" s="396"/>
      <c r="O89" s="396"/>
      <c r="P89" s="396"/>
      <c r="Q89" s="396"/>
      <c r="R89" s="396"/>
      <c r="S89" s="397"/>
    </row>
    <row r="90" spans="1:19" ht="15" customHeight="1" x14ac:dyDescent="0.25">
      <c r="A90" s="487"/>
      <c r="B90" s="469" t="s">
        <v>373</v>
      </c>
      <c r="C90" s="470"/>
      <c r="D90" s="470"/>
      <c r="E90" s="471"/>
      <c r="F90" s="472">
        <v>50</v>
      </c>
      <c r="G90" s="473"/>
      <c r="H90" s="473"/>
      <c r="I90" s="474"/>
      <c r="J90" s="491"/>
      <c r="K90" s="495"/>
      <c r="L90" s="395" t="s">
        <v>290</v>
      </c>
      <c r="M90" s="396"/>
      <c r="N90" s="396"/>
      <c r="O90" s="396"/>
      <c r="P90" s="396"/>
      <c r="Q90" s="396"/>
      <c r="R90" s="396"/>
      <c r="S90" s="397"/>
    </row>
    <row r="91" spans="1:19" ht="15" customHeight="1" x14ac:dyDescent="0.25">
      <c r="A91" s="487"/>
      <c r="B91" s="469" t="s">
        <v>376</v>
      </c>
      <c r="C91" s="470"/>
      <c r="D91" s="470"/>
      <c r="E91" s="471"/>
      <c r="F91" s="472">
        <v>40</v>
      </c>
      <c r="G91" s="473"/>
      <c r="H91" s="473"/>
      <c r="I91" s="474"/>
      <c r="J91" s="491"/>
      <c r="K91" s="495"/>
      <c r="L91" s="395" t="s">
        <v>291</v>
      </c>
      <c r="M91" s="396"/>
      <c r="N91" s="396"/>
      <c r="O91" s="396"/>
      <c r="P91" s="396"/>
      <c r="Q91" s="396"/>
      <c r="R91" s="396"/>
      <c r="S91" s="397"/>
    </row>
    <row r="92" spans="1:19" ht="15" customHeight="1" x14ac:dyDescent="0.25">
      <c r="A92" s="487"/>
      <c r="B92" s="469" t="s">
        <v>380</v>
      </c>
      <c r="C92" s="470"/>
      <c r="D92" s="470"/>
      <c r="E92" s="471"/>
      <c r="F92" s="472">
        <v>10</v>
      </c>
      <c r="G92" s="473"/>
      <c r="H92" s="473"/>
      <c r="I92" s="474"/>
      <c r="J92" s="491"/>
      <c r="K92" s="495"/>
      <c r="L92" s="395" t="s">
        <v>292</v>
      </c>
      <c r="M92" s="396"/>
      <c r="N92" s="396"/>
      <c r="O92" s="396"/>
      <c r="P92" s="396"/>
      <c r="Q92" s="396"/>
      <c r="R92" s="396"/>
      <c r="S92" s="397"/>
    </row>
    <row r="93" spans="1:19" ht="15" customHeight="1" x14ac:dyDescent="0.25">
      <c r="A93" s="487"/>
      <c r="B93" s="469"/>
      <c r="C93" s="470"/>
      <c r="D93" s="470"/>
      <c r="E93" s="471"/>
      <c r="F93" s="472"/>
      <c r="G93" s="473"/>
      <c r="H93" s="473"/>
      <c r="I93" s="474"/>
      <c r="J93" s="491"/>
      <c r="K93" s="495"/>
      <c r="L93" s="395" t="s">
        <v>293</v>
      </c>
      <c r="M93" s="396"/>
      <c r="N93" s="396"/>
      <c r="O93" s="396"/>
      <c r="P93" s="396"/>
      <c r="Q93" s="396"/>
      <c r="R93" s="396"/>
      <c r="S93" s="397"/>
    </row>
    <row r="94" spans="1:19" ht="15" customHeight="1" x14ac:dyDescent="0.25">
      <c r="A94" s="487"/>
      <c r="B94" s="469"/>
      <c r="C94" s="470"/>
      <c r="D94" s="470"/>
      <c r="E94" s="471"/>
      <c r="F94" s="472"/>
      <c r="G94" s="473"/>
      <c r="H94" s="473"/>
      <c r="I94" s="474"/>
      <c r="J94" s="491"/>
      <c r="K94" s="495"/>
      <c r="L94" s="395" t="s">
        <v>563</v>
      </c>
      <c r="M94" s="396"/>
      <c r="N94" s="396"/>
      <c r="O94" s="396"/>
      <c r="P94" s="396"/>
      <c r="Q94" s="396"/>
      <c r="R94" s="396"/>
      <c r="S94" s="397"/>
    </row>
    <row r="95" spans="1:19" ht="15" customHeight="1" x14ac:dyDescent="0.25">
      <c r="A95" s="401"/>
      <c r="B95" s="402"/>
      <c r="C95" s="402"/>
      <c r="D95" s="402"/>
      <c r="E95" s="402"/>
      <c r="F95" s="402"/>
      <c r="G95" s="402"/>
      <c r="H95" s="402"/>
      <c r="I95" s="402"/>
      <c r="J95" s="402"/>
      <c r="K95" s="402"/>
      <c r="L95" s="402"/>
      <c r="M95" s="402"/>
      <c r="N95" s="402"/>
      <c r="O95" s="402"/>
      <c r="P95" s="402"/>
      <c r="Q95" s="402"/>
      <c r="R95" s="402"/>
      <c r="S95" s="403"/>
    </row>
    <row r="96" spans="1:19" ht="20.100000000000001" customHeight="1" x14ac:dyDescent="0.25">
      <c r="A96" s="482" t="s">
        <v>297</v>
      </c>
      <c r="B96" s="483" t="s">
        <v>295</v>
      </c>
      <c r="C96" s="483"/>
      <c r="D96" s="483"/>
      <c r="E96" s="483"/>
      <c r="F96" s="483"/>
      <c r="G96" s="483"/>
      <c r="H96" s="483"/>
      <c r="I96" s="483"/>
      <c r="J96" s="483"/>
      <c r="K96" s="483"/>
      <c r="L96" s="483"/>
      <c r="M96" s="483"/>
      <c r="N96" s="483"/>
      <c r="O96" s="483"/>
      <c r="P96" s="483"/>
      <c r="Q96" s="483"/>
      <c r="R96" s="483"/>
      <c r="S96" s="484"/>
    </row>
    <row r="97" spans="1:19" ht="15" customHeight="1" x14ac:dyDescent="0.25">
      <c r="A97" s="482"/>
      <c r="B97" s="318" t="s">
        <v>296</v>
      </c>
      <c r="C97" s="318"/>
      <c r="D97" s="318"/>
      <c r="E97" s="318"/>
      <c r="F97" s="318"/>
      <c r="G97" s="318"/>
      <c r="H97" s="318"/>
      <c r="I97" s="318"/>
      <c r="J97" s="318"/>
      <c r="K97" s="318"/>
      <c r="L97" s="318"/>
      <c r="M97" s="318"/>
      <c r="N97" s="318"/>
      <c r="O97" s="318"/>
      <c r="P97" s="318"/>
      <c r="Q97" s="318"/>
      <c r="R97" s="318"/>
      <c r="S97" s="319"/>
    </row>
    <row r="98" spans="1:19" ht="247.9" customHeight="1" x14ac:dyDescent="0.25">
      <c r="A98" s="482"/>
      <c r="B98" s="511" t="s">
        <v>879</v>
      </c>
      <c r="C98" s="511"/>
      <c r="D98" s="511"/>
      <c r="E98" s="511"/>
      <c r="F98" s="511"/>
      <c r="G98" s="511"/>
      <c r="H98" s="511"/>
      <c r="I98" s="511"/>
      <c r="J98" s="511"/>
      <c r="K98" s="511"/>
      <c r="L98" s="511"/>
      <c r="M98" s="511"/>
      <c r="N98" s="511"/>
      <c r="O98" s="511"/>
      <c r="P98" s="511"/>
      <c r="Q98" s="511"/>
      <c r="R98" s="511"/>
      <c r="S98" s="512"/>
    </row>
    <row r="99" spans="1:19" ht="15" customHeight="1" x14ac:dyDescent="0.25">
      <c r="A99" s="482"/>
      <c r="B99" s="485" t="s">
        <v>298</v>
      </c>
      <c r="C99" s="485"/>
      <c r="D99" s="485"/>
      <c r="E99" s="485"/>
      <c r="F99" s="485"/>
      <c r="G99" s="485"/>
      <c r="H99" s="485"/>
      <c r="I99" s="485"/>
      <c r="J99" s="485"/>
      <c r="K99" s="485"/>
      <c r="L99" s="485"/>
      <c r="M99" s="485"/>
      <c r="N99" s="485"/>
      <c r="O99" s="485"/>
      <c r="P99" s="485"/>
      <c r="Q99" s="485"/>
      <c r="R99" s="485"/>
      <c r="S99" s="486"/>
    </row>
    <row r="100" spans="1:19" ht="76.900000000000006" customHeight="1" x14ac:dyDescent="0.25">
      <c r="A100" s="482"/>
      <c r="B100" s="511" t="s">
        <v>880</v>
      </c>
      <c r="C100" s="511"/>
      <c r="D100" s="511"/>
      <c r="E100" s="511"/>
      <c r="F100" s="511"/>
      <c r="G100" s="511"/>
      <c r="H100" s="511"/>
      <c r="I100" s="511"/>
      <c r="J100" s="511"/>
      <c r="K100" s="511"/>
      <c r="L100" s="511"/>
      <c r="M100" s="511"/>
      <c r="N100" s="511"/>
      <c r="O100" s="511"/>
      <c r="P100" s="511"/>
      <c r="Q100" s="511"/>
      <c r="R100" s="511"/>
      <c r="S100" s="512"/>
    </row>
    <row r="101" spans="1:19" ht="15" customHeight="1" x14ac:dyDescent="0.25">
      <c r="A101" s="482"/>
      <c r="B101" s="485" t="s">
        <v>299</v>
      </c>
      <c r="C101" s="485"/>
      <c r="D101" s="485"/>
      <c r="E101" s="485"/>
      <c r="F101" s="485"/>
      <c r="G101" s="485"/>
      <c r="H101" s="485"/>
      <c r="I101" s="485"/>
      <c r="J101" s="485"/>
      <c r="K101" s="485"/>
      <c r="L101" s="485"/>
      <c r="M101" s="485"/>
      <c r="N101" s="485"/>
      <c r="O101" s="485"/>
      <c r="P101" s="485"/>
      <c r="Q101" s="485"/>
      <c r="R101" s="485"/>
      <c r="S101" s="486"/>
    </row>
    <row r="102" spans="1:19" ht="85.15" customHeight="1" x14ac:dyDescent="0.25">
      <c r="A102" s="482"/>
      <c r="B102" s="511" t="s">
        <v>881</v>
      </c>
      <c r="C102" s="511"/>
      <c r="D102" s="511"/>
      <c r="E102" s="511"/>
      <c r="F102" s="511"/>
      <c r="G102" s="511"/>
      <c r="H102" s="511"/>
      <c r="I102" s="511"/>
      <c r="J102" s="511"/>
      <c r="K102" s="511"/>
      <c r="L102" s="511"/>
      <c r="M102" s="511"/>
      <c r="N102" s="511"/>
      <c r="O102" s="511"/>
      <c r="P102" s="511"/>
      <c r="Q102" s="511"/>
      <c r="R102" s="511"/>
      <c r="S102" s="512"/>
    </row>
    <row r="103" spans="1:19" ht="15" customHeight="1" x14ac:dyDescent="0.25">
      <c r="A103" s="92"/>
      <c r="B103" s="93"/>
      <c r="C103" s="94"/>
      <c r="D103" s="94"/>
      <c r="E103" s="94"/>
      <c r="F103" s="94"/>
      <c r="G103" s="94"/>
      <c r="H103" s="94"/>
      <c r="I103" s="94"/>
      <c r="J103" s="94"/>
      <c r="K103" s="94"/>
      <c r="L103" s="94"/>
      <c r="M103" s="94"/>
      <c r="N103" s="94"/>
      <c r="O103" s="94"/>
      <c r="P103" s="94"/>
      <c r="Q103" s="94"/>
      <c r="R103" s="94"/>
      <c r="S103" s="99"/>
    </row>
  </sheetData>
  <sheetProtection algorithmName="SHA-512" hashValue="ERoGdIMDwJn+i+3/K5Y0IDhgNx4yYzxA/HV10fhh9XYnxrde29jsdiYZNON6bx/h8kIl4ItGQs+uXl5XTDIIGA==" saltValue="dZdn17xoswE5vCw1zDJfpw==" spinCount="100000" sheet="1" objects="1" scenarios="1"/>
  <mergeCells count="179">
    <mergeCell ref="A1:B1"/>
    <mergeCell ref="A3:C3"/>
    <mergeCell ref="D3:I3"/>
    <mergeCell ref="A4:C4"/>
    <mergeCell ref="D4:I4"/>
    <mergeCell ref="A5:C5"/>
    <mergeCell ref="D5:K5"/>
    <mergeCell ref="A8:S8"/>
    <mergeCell ref="A10:S10"/>
    <mergeCell ref="A11:A13"/>
    <mergeCell ref="B11:M12"/>
    <mergeCell ref="N11:S12"/>
    <mergeCell ref="B13:M13"/>
    <mergeCell ref="L5:M5"/>
    <mergeCell ref="O5:P5"/>
    <mergeCell ref="Q5:S5"/>
    <mergeCell ref="A6:S6"/>
    <mergeCell ref="A7:C7"/>
    <mergeCell ref="J7:K7"/>
    <mergeCell ref="L7:M7"/>
    <mergeCell ref="O7:P7"/>
    <mergeCell ref="Q7:R7"/>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N54:S68" xr:uid="{28C34A53-7AB4-436A-B7B2-2BCD2A446FD9}">
      <formula1>KEK_Z1</formula1>
    </dataValidation>
    <dataValidation type="list" allowBlank="1" showInputMessage="1" showErrorMessage="1" sqref="N34:S53" xr:uid="{24BB48C4-689C-40DE-9E71-5AFDEC154462}">
      <formula1>KEU_Z1</formula1>
    </dataValidation>
    <dataValidation type="list" allowBlank="1" showInputMessage="1" showErrorMessage="1" sqref="N14:S33" xr:uid="{728038DC-7774-40A9-8EE7-2B6E73AB7BB0}">
      <formula1>KEW_Z1</formula1>
    </dataValidation>
    <dataValidation type="list" allowBlank="1" showInputMessage="1" showErrorMessage="1" sqref="L81:L85" xr:uid="{3D7F2339-5FE6-4DCC-9F9D-B5CE6AEB27C4}">
      <formula1>PRAC_STUD</formula1>
    </dataValidation>
    <dataValidation type="list" allowBlank="1" showInputMessage="1" showErrorMessage="1" sqref="L72:L79" xr:uid="{81B8481B-BBAB-4D92-9E27-45CBBC3EB60A}">
      <formula1>METODY</formula1>
    </dataValidation>
    <dataValidation type="list" allowBlank="1" showInputMessage="1" showErrorMessage="1" sqref="L7" xr:uid="{80FDE27F-783C-428B-8B83-F5D3348EB334}">
      <formula1>STATUS</formula1>
    </dataValidation>
    <dataValidation type="list" allowBlank="1" showInputMessage="1" showErrorMessage="1" sqref="B90:E94" xr:uid="{88F79A42-B73C-4051-810B-254DF522A41E}">
      <formula1>ZAL</formula1>
    </dataValidation>
  </dataValidations>
  <hyperlinks>
    <hyperlink ref="P13" r:id="rId1" xr:uid="{A01663D6-743F-42E6-A602-B59982D0ABE2}"/>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Gothic,Pogrubiony"&amp;12&amp;K05-048COURSE DESCRIPTION&amp;R&amp;G</oddHeader>
  </headerFooter>
  <rowBreaks count="1" manualBreakCount="1">
    <brk id="68" max="16383" man="1"/>
  </rowBreaks>
  <legacyDrawingHF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D760BB-E82D-44F8-BA83-83763BB89088}">
  <sheetPr codeName="Arkusz18">
    <pageSetUpPr fitToPage="1"/>
  </sheetPr>
  <dimension ref="A1:S103"/>
  <sheetViews>
    <sheetView zoomScale="85" zoomScaleNormal="85" zoomScaleSheetLayoutView="80" workbookViewId="0">
      <selection sqref="A1:B1"/>
    </sheetView>
  </sheetViews>
  <sheetFormatPr defaultRowHeight="15" x14ac:dyDescent="0.25"/>
  <cols>
    <col min="1" max="1" width="10.28515625" style="70" customWidth="1"/>
    <col min="2" max="3" width="9.140625" style="70"/>
    <col min="4" max="4" width="19.7109375" style="70" customWidth="1"/>
    <col min="5" max="5" width="13.7109375" style="70" customWidth="1"/>
    <col min="6" max="6" width="14.7109375" style="70" customWidth="1"/>
    <col min="7" max="9" width="9.7109375" style="70" customWidth="1"/>
    <col min="10" max="10" width="3.85546875" style="70" customWidth="1"/>
    <col min="11" max="11" width="12.42578125" style="70" customWidth="1"/>
    <col min="12" max="13" width="10.7109375" style="70" customWidth="1"/>
    <col min="14" max="14" width="13.7109375" style="70" customWidth="1"/>
    <col min="15" max="19" width="11.7109375" style="70" customWidth="1"/>
    <col min="20" max="16384" width="9.140625" style="70"/>
  </cols>
  <sheetData>
    <row r="1" spans="1:19" s="83" customFormat="1" ht="15.75" x14ac:dyDescent="0.25">
      <c r="A1" s="496" t="str">
        <f>Z1_IBs!B2</f>
        <v>2020/2021</v>
      </c>
      <c r="B1" s="496"/>
      <c r="C1" s="82"/>
      <c r="D1" s="82"/>
    </row>
    <row r="2" spans="1:19" ht="9.9499999999999993" customHeight="1" thickBot="1" x14ac:dyDescent="0.3"/>
    <row r="3" spans="1:19" ht="20.100000000000001" customHeight="1" thickBot="1" x14ac:dyDescent="0.3">
      <c r="A3" s="433" t="str">
        <f>Z1_IBs!B26</f>
        <v>Module Z1/3</v>
      </c>
      <c r="B3" s="433"/>
      <c r="C3" s="433"/>
      <c r="D3" s="437" t="str">
        <f>Z1_IBs!C26</f>
        <v>Key Competences in Business</v>
      </c>
      <c r="E3" s="438"/>
      <c r="F3" s="438"/>
      <c r="G3" s="438"/>
      <c r="H3" s="438"/>
      <c r="I3" s="439"/>
      <c r="J3" s="71"/>
      <c r="K3" s="71"/>
      <c r="L3" s="72"/>
      <c r="M3" s="72"/>
      <c r="N3" s="72"/>
      <c r="O3" s="72"/>
      <c r="P3" s="72"/>
      <c r="Q3" s="72"/>
      <c r="R3" s="72"/>
    </row>
    <row r="4" spans="1:19" ht="18.75" thickBot="1" x14ac:dyDescent="0.3">
      <c r="A4" s="497" t="s">
        <v>263</v>
      </c>
      <c r="B4" s="497"/>
      <c r="C4" s="497"/>
      <c r="D4" s="434" t="str">
        <f>Z1_IBs!B30</f>
        <v>Course 3.4.</v>
      </c>
      <c r="E4" s="435"/>
      <c r="F4" s="435"/>
      <c r="G4" s="435"/>
      <c r="H4" s="435"/>
      <c r="I4" s="436"/>
      <c r="J4" s="71"/>
      <c r="K4" s="71"/>
      <c r="L4" s="72"/>
      <c r="M4" s="72"/>
      <c r="N4" s="72"/>
      <c r="O4" s="72"/>
      <c r="P4" s="72"/>
      <c r="Q4" s="72"/>
      <c r="R4" s="72"/>
    </row>
    <row r="5" spans="1:19" ht="23.25" thickBot="1" x14ac:dyDescent="0.3">
      <c r="A5" s="498" t="s">
        <v>264</v>
      </c>
      <c r="B5" s="498"/>
      <c r="C5" s="498"/>
      <c r="D5" s="499" t="str">
        <f>Z1_IBs!C30</f>
        <v>Sociology</v>
      </c>
      <c r="E5" s="499"/>
      <c r="F5" s="499"/>
      <c r="G5" s="499"/>
      <c r="H5" s="499"/>
      <c r="I5" s="499"/>
      <c r="J5" s="499"/>
      <c r="K5" s="499"/>
      <c r="L5" s="500" t="s">
        <v>308</v>
      </c>
      <c r="M5" s="500"/>
      <c r="N5" s="84">
        <f>Z1_IBs!D30</f>
        <v>2</v>
      </c>
      <c r="O5" s="500" t="s">
        <v>116</v>
      </c>
      <c r="P5" s="500"/>
      <c r="Q5" s="501" t="str">
        <f>Z1_IBs!F26</f>
        <v>dr M. Stankiewicz</v>
      </c>
      <c r="R5" s="501"/>
      <c r="S5" s="501"/>
    </row>
    <row r="6" spans="1:19" ht="9.9499999999999993" customHeight="1" thickBot="1" x14ac:dyDescent="0.3">
      <c r="A6" s="336"/>
      <c r="B6" s="336"/>
      <c r="C6" s="336"/>
      <c r="D6" s="336"/>
      <c r="E6" s="336"/>
      <c r="F6" s="336"/>
      <c r="G6" s="336"/>
      <c r="H6" s="336"/>
      <c r="I6" s="336"/>
      <c r="J6" s="336"/>
      <c r="K6" s="336"/>
      <c r="L6" s="336"/>
      <c r="M6" s="336"/>
      <c r="N6" s="336"/>
      <c r="O6" s="336"/>
      <c r="P6" s="336"/>
      <c r="Q6" s="336"/>
      <c r="R6" s="336"/>
      <c r="S6" s="336"/>
    </row>
    <row r="7" spans="1:19" s="203" customFormat="1" ht="40.5" customHeight="1" thickBot="1" x14ac:dyDescent="0.3">
      <c r="A7" s="498" t="s">
        <v>265</v>
      </c>
      <c r="B7" s="498"/>
      <c r="C7" s="498"/>
      <c r="D7" s="73" t="str">
        <f>Z1_IBs!B3</f>
        <v>MANAGEMENT</v>
      </c>
      <c r="E7" s="73" t="str">
        <f>Z1_IBs!B4</f>
        <v>Bachelor</v>
      </c>
      <c r="F7" s="188" t="s">
        <v>267</v>
      </c>
      <c r="G7" s="85" t="str">
        <f>'M (3)'!G6</f>
        <v>I</v>
      </c>
      <c r="H7" s="188" t="s">
        <v>113</v>
      </c>
      <c r="I7" s="85">
        <f>'M (3)'!I6</f>
        <v>2</v>
      </c>
      <c r="J7" s="360" t="s">
        <v>268</v>
      </c>
      <c r="K7" s="359"/>
      <c r="L7" s="441" t="s">
        <v>251</v>
      </c>
      <c r="M7" s="442"/>
      <c r="N7" s="86" t="s">
        <v>269</v>
      </c>
      <c r="O7" s="509" t="s">
        <v>270</v>
      </c>
      <c r="P7" s="509"/>
      <c r="Q7" s="542" t="s">
        <v>271</v>
      </c>
      <c r="R7" s="542"/>
      <c r="S7" s="87">
        <f>Z1_IBs!G30</f>
        <v>30</v>
      </c>
    </row>
    <row r="8" spans="1:19" ht="9.9499999999999993" customHeight="1" thickBot="1" x14ac:dyDescent="0.3">
      <c r="A8" s="440"/>
      <c r="B8" s="440"/>
      <c r="C8" s="440"/>
      <c r="D8" s="440"/>
      <c r="E8" s="440"/>
      <c r="F8" s="440"/>
      <c r="G8" s="440"/>
      <c r="H8" s="440"/>
      <c r="I8" s="440"/>
      <c r="J8" s="440"/>
      <c r="K8" s="440"/>
      <c r="L8" s="440"/>
      <c r="M8" s="440"/>
      <c r="N8" s="440"/>
      <c r="O8" s="440"/>
      <c r="P8" s="440"/>
      <c r="Q8" s="440"/>
      <c r="R8" s="440"/>
      <c r="S8" s="440"/>
    </row>
    <row r="9" spans="1:19" ht="15" customHeight="1" x14ac:dyDescent="0.25">
      <c r="A9" s="88"/>
      <c r="B9" s="89"/>
      <c r="C9" s="89"/>
      <c r="D9" s="89"/>
      <c r="E9" s="89"/>
      <c r="F9" s="89"/>
      <c r="G9" s="89"/>
      <c r="H9" s="89"/>
      <c r="I9" s="89"/>
      <c r="J9" s="89"/>
      <c r="K9" s="89"/>
      <c r="L9" s="89"/>
      <c r="M9" s="89"/>
      <c r="N9" s="89"/>
      <c r="O9" s="89"/>
      <c r="P9" s="89"/>
      <c r="Q9" s="89"/>
      <c r="R9" s="89"/>
      <c r="S9" s="90"/>
    </row>
    <row r="10" spans="1:19" ht="20.100000000000001" customHeight="1" x14ac:dyDescent="0.25">
      <c r="A10" s="314" t="s">
        <v>273</v>
      </c>
      <c r="B10" s="315"/>
      <c r="C10" s="315"/>
      <c r="D10" s="315"/>
      <c r="E10" s="315"/>
      <c r="F10" s="315"/>
      <c r="G10" s="315"/>
      <c r="H10" s="315"/>
      <c r="I10" s="315"/>
      <c r="J10" s="315"/>
      <c r="K10" s="315"/>
      <c r="L10" s="315"/>
      <c r="M10" s="315"/>
      <c r="N10" s="315"/>
      <c r="O10" s="315"/>
      <c r="P10" s="315"/>
      <c r="Q10" s="315"/>
      <c r="R10" s="315"/>
      <c r="S10" s="316"/>
    </row>
    <row r="11" spans="1:19" ht="20.100000000000001" customHeight="1" x14ac:dyDescent="0.25">
      <c r="A11" s="507" t="s">
        <v>272</v>
      </c>
      <c r="B11" s="460" t="s">
        <v>313</v>
      </c>
      <c r="C11" s="461"/>
      <c r="D11" s="461"/>
      <c r="E11" s="461"/>
      <c r="F11" s="461"/>
      <c r="G11" s="461"/>
      <c r="H11" s="461"/>
      <c r="I11" s="461"/>
      <c r="J11" s="461"/>
      <c r="K11" s="461"/>
      <c r="L11" s="461"/>
      <c r="M11" s="462"/>
      <c r="N11" s="454" t="s">
        <v>314</v>
      </c>
      <c r="O11" s="455"/>
      <c r="P11" s="455"/>
      <c r="Q11" s="455"/>
      <c r="R11" s="455"/>
      <c r="S11" s="456"/>
    </row>
    <row r="12" spans="1:19" ht="20.100000000000001" customHeight="1" x14ac:dyDescent="0.25">
      <c r="A12" s="507"/>
      <c r="B12" s="463"/>
      <c r="C12" s="464"/>
      <c r="D12" s="464"/>
      <c r="E12" s="464"/>
      <c r="F12" s="464"/>
      <c r="G12" s="464"/>
      <c r="H12" s="464"/>
      <c r="I12" s="464"/>
      <c r="J12" s="464"/>
      <c r="K12" s="464"/>
      <c r="L12" s="464"/>
      <c r="M12" s="465"/>
      <c r="N12" s="457"/>
      <c r="O12" s="458"/>
      <c r="P12" s="458"/>
      <c r="Q12" s="458"/>
      <c r="R12" s="458"/>
      <c r="S12" s="459"/>
    </row>
    <row r="13" spans="1:19" ht="20.100000000000001" customHeight="1" thickBot="1" x14ac:dyDescent="0.3">
      <c r="A13" s="508"/>
      <c r="B13" s="466" t="s">
        <v>395</v>
      </c>
      <c r="C13" s="467"/>
      <c r="D13" s="467"/>
      <c r="E13" s="467"/>
      <c r="F13" s="467"/>
      <c r="G13" s="467"/>
      <c r="H13" s="467"/>
      <c r="I13" s="467"/>
      <c r="J13" s="467"/>
      <c r="K13" s="467"/>
      <c r="L13" s="467"/>
      <c r="M13" s="468"/>
      <c r="N13" s="130"/>
      <c r="O13" s="131"/>
      <c r="P13" s="133" t="s">
        <v>396</v>
      </c>
      <c r="Q13" s="131"/>
      <c r="R13" s="131"/>
      <c r="S13" s="132"/>
    </row>
    <row r="14" spans="1:19" ht="15" customHeight="1" x14ac:dyDescent="0.25">
      <c r="A14" s="502" t="s">
        <v>275</v>
      </c>
      <c r="B14" s="446" t="s">
        <v>702</v>
      </c>
      <c r="C14" s="447"/>
      <c r="D14" s="447"/>
      <c r="E14" s="447"/>
      <c r="F14" s="447"/>
      <c r="G14" s="447"/>
      <c r="H14" s="447"/>
      <c r="I14" s="447"/>
      <c r="J14" s="447"/>
      <c r="K14" s="447"/>
      <c r="L14" s="447"/>
      <c r="M14" s="448"/>
      <c r="N14" s="421" t="s">
        <v>336</v>
      </c>
      <c r="O14" s="422"/>
      <c r="P14" s="422"/>
      <c r="Q14" s="422"/>
      <c r="R14" s="422"/>
      <c r="S14" s="423"/>
    </row>
    <row r="15" spans="1:19" ht="15" customHeight="1" x14ac:dyDescent="0.25">
      <c r="A15" s="407"/>
      <c r="B15" s="389"/>
      <c r="C15" s="516"/>
      <c r="D15" s="516"/>
      <c r="E15" s="516"/>
      <c r="F15" s="516"/>
      <c r="G15" s="516"/>
      <c r="H15" s="516"/>
      <c r="I15" s="516"/>
      <c r="J15" s="516"/>
      <c r="K15" s="516"/>
      <c r="L15" s="516"/>
      <c r="M15" s="391"/>
      <c r="N15" s="418" t="s">
        <v>398</v>
      </c>
      <c r="O15" s="419"/>
      <c r="P15" s="419"/>
      <c r="Q15" s="419"/>
      <c r="R15" s="419"/>
      <c r="S15" s="420"/>
    </row>
    <row r="16" spans="1:19" ht="15" customHeight="1" x14ac:dyDescent="0.25">
      <c r="A16" s="407"/>
      <c r="B16" s="389"/>
      <c r="C16" s="516"/>
      <c r="D16" s="516"/>
      <c r="E16" s="516"/>
      <c r="F16" s="516"/>
      <c r="G16" s="516"/>
      <c r="H16" s="516"/>
      <c r="I16" s="516"/>
      <c r="J16" s="516"/>
      <c r="K16" s="516"/>
      <c r="L16" s="516"/>
      <c r="M16" s="391"/>
      <c r="N16" s="418" t="s">
        <v>399</v>
      </c>
      <c r="O16" s="419"/>
      <c r="P16" s="419"/>
      <c r="Q16" s="419"/>
      <c r="R16" s="419"/>
      <c r="S16" s="420"/>
    </row>
    <row r="17" spans="1:19" ht="15" customHeight="1" x14ac:dyDescent="0.25">
      <c r="A17" s="407"/>
      <c r="B17" s="389"/>
      <c r="C17" s="516"/>
      <c r="D17" s="516"/>
      <c r="E17" s="516"/>
      <c r="F17" s="516"/>
      <c r="G17" s="516"/>
      <c r="H17" s="516"/>
      <c r="I17" s="516"/>
      <c r="J17" s="516"/>
      <c r="K17" s="516"/>
      <c r="L17" s="516"/>
      <c r="M17" s="391"/>
      <c r="N17" s="418"/>
      <c r="O17" s="419"/>
      <c r="P17" s="419"/>
      <c r="Q17" s="419"/>
      <c r="R17" s="419"/>
      <c r="S17" s="420"/>
    </row>
    <row r="18" spans="1:19" ht="15" customHeight="1" x14ac:dyDescent="0.25">
      <c r="A18" s="407"/>
      <c r="B18" s="392"/>
      <c r="C18" s="393"/>
      <c r="D18" s="393"/>
      <c r="E18" s="393"/>
      <c r="F18" s="393"/>
      <c r="G18" s="393"/>
      <c r="H18" s="393"/>
      <c r="I18" s="393"/>
      <c r="J18" s="393"/>
      <c r="K18" s="393"/>
      <c r="L18" s="393"/>
      <c r="M18" s="394"/>
      <c r="N18" s="424"/>
      <c r="O18" s="425"/>
      <c r="P18" s="425"/>
      <c r="Q18" s="425"/>
      <c r="R18" s="425"/>
      <c r="S18" s="426"/>
    </row>
    <row r="19" spans="1:19" ht="15" customHeight="1" x14ac:dyDescent="0.25">
      <c r="A19" s="407"/>
      <c r="B19" s="386" t="s">
        <v>703</v>
      </c>
      <c r="C19" s="387"/>
      <c r="D19" s="387"/>
      <c r="E19" s="387"/>
      <c r="F19" s="387"/>
      <c r="G19" s="387"/>
      <c r="H19" s="387"/>
      <c r="I19" s="387"/>
      <c r="J19" s="387"/>
      <c r="K19" s="387"/>
      <c r="L19" s="387"/>
      <c r="M19" s="388"/>
      <c r="N19" s="415" t="s">
        <v>336</v>
      </c>
      <c r="O19" s="416"/>
      <c r="P19" s="416"/>
      <c r="Q19" s="416"/>
      <c r="R19" s="416"/>
      <c r="S19" s="417"/>
    </row>
    <row r="20" spans="1:19" ht="15" customHeight="1" x14ac:dyDescent="0.25">
      <c r="A20" s="407"/>
      <c r="B20" s="389"/>
      <c r="C20" s="516"/>
      <c r="D20" s="516"/>
      <c r="E20" s="516"/>
      <c r="F20" s="516"/>
      <c r="G20" s="516"/>
      <c r="H20" s="516"/>
      <c r="I20" s="516"/>
      <c r="J20" s="516"/>
      <c r="K20" s="516"/>
      <c r="L20" s="516"/>
      <c r="M20" s="391"/>
      <c r="N20" s="418"/>
      <c r="O20" s="419"/>
      <c r="P20" s="419"/>
      <c r="Q20" s="419"/>
      <c r="R20" s="419"/>
      <c r="S20" s="420"/>
    </row>
    <row r="21" spans="1:19" ht="15" customHeight="1" x14ac:dyDescent="0.25">
      <c r="A21" s="407"/>
      <c r="B21" s="389"/>
      <c r="C21" s="516"/>
      <c r="D21" s="516"/>
      <c r="E21" s="516"/>
      <c r="F21" s="516"/>
      <c r="G21" s="516"/>
      <c r="H21" s="516"/>
      <c r="I21" s="516"/>
      <c r="J21" s="516"/>
      <c r="K21" s="516"/>
      <c r="L21" s="516"/>
      <c r="M21" s="391"/>
      <c r="N21" s="418"/>
      <c r="O21" s="419"/>
      <c r="P21" s="419"/>
      <c r="Q21" s="419"/>
      <c r="R21" s="419"/>
      <c r="S21" s="420"/>
    </row>
    <row r="22" spans="1:19" ht="15" customHeight="1" x14ac:dyDescent="0.25">
      <c r="A22" s="407"/>
      <c r="B22" s="389"/>
      <c r="C22" s="516"/>
      <c r="D22" s="516"/>
      <c r="E22" s="516"/>
      <c r="F22" s="516"/>
      <c r="G22" s="516"/>
      <c r="H22" s="516"/>
      <c r="I22" s="516"/>
      <c r="J22" s="516"/>
      <c r="K22" s="516"/>
      <c r="L22" s="516"/>
      <c r="M22" s="391"/>
      <c r="N22" s="418"/>
      <c r="O22" s="419"/>
      <c r="P22" s="419"/>
      <c r="Q22" s="419"/>
      <c r="R22" s="419"/>
      <c r="S22" s="420"/>
    </row>
    <row r="23" spans="1:19" ht="15" customHeight="1" x14ac:dyDescent="0.25">
      <c r="A23" s="407"/>
      <c r="B23" s="392"/>
      <c r="C23" s="393"/>
      <c r="D23" s="393"/>
      <c r="E23" s="393"/>
      <c r="F23" s="393"/>
      <c r="G23" s="393"/>
      <c r="H23" s="393"/>
      <c r="I23" s="393"/>
      <c r="J23" s="393"/>
      <c r="K23" s="393"/>
      <c r="L23" s="393"/>
      <c r="M23" s="394"/>
      <c r="N23" s="424"/>
      <c r="O23" s="425"/>
      <c r="P23" s="425"/>
      <c r="Q23" s="425"/>
      <c r="R23" s="425"/>
      <c r="S23" s="426"/>
    </row>
    <row r="24" spans="1:19" ht="15" customHeight="1" x14ac:dyDescent="0.25">
      <c r="A24" s="407"/>
      <c r="B24" s="386" t="s">
        <v>704</v>
      </c>
      <c r="C24" s="387"/>
      <c r="D24" s="387"/>
      <c r="E24" s="387"/>
      <c r="F24" s="387"/>
      <c r="G24" s="387"/>
      <c r="H24" s="387"/>
      <c r="I24" s="387"/>
      <c r="J24" s="387"/>
      <c r="K24" s="387"/>
      <c r="L24" s="387"/>
      <c r="M24" s="388"/>
      <c r="N24" s="415" t="s">
        <v>336</v>
      </c>
      <c r="O24" s="416"/>
      <c r="P24" s="416"/>
      <c r="Q24" s="416"/>
      <c r="R24" s="416"/>
      <c r="S24" s="417"/>
    </row>
    <row r="25" spans="1:19" ht="15" customHeight="1" x14ac:dyDescent="0.25">
      <c r="A25" s="407"/>
      <c r="B25" s="389"/>
      <c r="C25" s="516"/>
      <c r="D25" s="516"/>
      <c r="E25" s="516"/>
      <c r="F25" s="516"/>
      <c r="G25" s="516"/>
      <c r="H25" s="516"/>
      <c r="I25" s="516"/>
      <c r="J25" s="516"/>
      <c r="K25" s="516"/>
      <c r="L25" s="516"/>
      <c r="M25" s="391"/>
      <c r="N25" s="418"/>
      <c r="O25" s="419"/>
      <c r="P25" s="419"/>
      <c r="Q25" s="419"/>
      <c r="R25" s="419"/>
      <c r="S25" s="420"/>
    </row>
    <row r="26" spans="1:19" ht="15" customHeight="1" x14ac:dyDescent="0.25">
      <c r="A26" s="407"/>
      <c r="B26" s="389"/>
      <c r="C26" s="516"/>
      <c r="D26" s="516"/>
      <c r="E26" s="516"/>
      <c r="F26" s="516"/>
      <c r="G26" s="516"/>
      <c r="H26" s="516"/>
      <c r="I26" s="516"/>
      <c r="J26" s="516"/>
      <c r="K26" s="516"/>
      <c r="L26" s="516"/>
      <c r="M26" s="391"/>
      <c r="N26" s="418"/>
      <c r="O26" s="419"/>
      <c r="P26" s="419"/>
      <c r="Q26" s="419"/>
      <c r="R26" s="419"/>
      <c r="S26" s="420"/>
    </row>
    <row r="27" spans="1:19" ht="15" customHeight="1" x14ac:dyDescent="0.25">
      <c r="A27" s="407"/>
      <c r="B27" s="389"/>
      <c r="C27" s="516"/>
      <c r="D27" s="516"/>
      <c r="E27" s="516"/>
      <c r="F27" s="516"/>
      <c r="G27" s="516"/>
      <c r="H27" s="516"/>
      <c r="I27" s="516"/>
      <c r="J27" s="516"/>
      <c r="K27" s="516"/>
      <c r="L27" s="516"/>
      <c r="M27" s="391"/>
      <c r="N27" s="418"/>
      <c r="O27" s="419"/>
      <c r="P27" s="419"/>
      <c r="Q27" s="419"/>
      <c r="R27" s="419"/>
      <c r="S27" s="420"/>
    </row>
    <row r="28" spans="1:19" ht="15" customHeight="1" x14ac:dyDescent="0.25">
      <c r="A28" s="407"/>
      <c r="B28" s="392"/>
      <c r="C28" s="393"/>
      <c r="D28" s="393"/>
      <c r="E28" s="393"/>
      <c r="F28" s="393"/>
      <c r="G28" s="393"/>
      <c r="H28" s="393"/>
      <c r="I28" s="393"/>
      <c r="J28" s="393"/>
      <c r="K28" s="393"/>
      <c r="L28" s="393"/>
      <c r="M28" s="394"/>
      <c r="N28" s="424"/>
      <c r="O28" s="425"/>
      <c r="P28" s="425"/>
      <c r="Q28" s="425"/>
      <c r="R28" s="425"/>
      <c r="S28" s="426"/>
    </row>
    <row r="29" spans="1:19" ht="15" customHeight="1" x14ac:dyDescent="0.25">
      <c r="A29" s="407"/>
      <c r="B29" s="386" t="s">
        <v>705</v>
      </c>
      <c r="C29" s="387"/>
      <c r="D29" s="387"/>
      <c r="E29" s="387"/>
      <c r="F29" s="387"/>
      <c r="G29" s="387"/>
      <c r="H29" s="387"/>
      <c r="I29" s="387"/>
      <c r="J29" s="387"/>
      <c r="K29" s="387"/>
      <c r="L29" s="387"/>
      <c r="M29" s="388"/>
      <c r="N29" s="415" t="s">
        <v>404</v>
      </c>
      <c r="O29" s="416"/>
      <c r="P29" s="416"/>
      <c r="Q29" s="416"/>
      <c r="R29" s="416"/>
      <c r="S29" s="417"/>
    </row>
    <row r="30" spans="1:19" ht="15" customHeight="1" x14ac:dyDescent="0.25">
      <c r="A30" s="407"/>
      <c r="B30" s="389"/>
      <c r="C30" s="516"/>
      <c r="D30" s="516"/>
      <c r="E30" s="516"/>
      <c r="F30" s="516"/>
      <c r="G30" s="516"/>
      <c r="H30" s="516"/>
      <c r="I30" s="516"/>
      <c r="J30" s="516"/>
      <c r="K30" s="516"/>
      <c r="L30" s="516"/>
      <c r="M30" s="391"/>
      <c r="N30" s="418"/>
      <c r="O30" s="419"/>
      <c r="P30" s="419"/>
      <c r="Q30" s="419"/>
      <c r="R30" s="419"/>
      <c r="S30" s="420"/>
    </row>
    <row r="31" spans="1:19" ht="15" customHeight="1" x14ac:dyDescent="0.25">
      <c r="A31" s="407"/>
      <c r="B31" s="389"/>
      <c r="C31" s="516"/>
      <c r="D31" s="516"/>
      <c r="E31" s="516"/>
      <c r="F31" s="516"/>
      <c r="G31" s="516"/>
      <c r="H31" s="516"/>
      <c r="I31" s="516"/>
      <c r="J31" s="516"/>
      <c r="K31" s="516"/>
      <c r="L31" s="516"/>
      <c r="M31" s="391"/>
      <c r="N31" s="418"/>
      <c r="O31" s="419"/>
      <c r="P31" s="419"/>
      <c r="Q31" s="419"/>
      <c r="R31" s="419"/>
      <c r="S31" s="420"/>
    </row>
    <row r="32" spans="1:19" ht="15" customHeight="1" x14ac:dyDescent="0.25">
      <c r="A32" s="407"/>
      <c r="B32" s="389"/>
      <c r="C32" s="516"/>
      <c r="D32" s="516"/>
      <c r="E32" s="516"/>
      <c r="F32" s="516"/>
      <c r="G32" s="516"/>
      <c r="H32" s="516"/>
      <c r="I32" s="516"/>
      <c r="J32" s="516"/>
      <c r="K32" s="516"/>
      <c r="L32" s="516"/>
      <c r="M32" s="391"/>
      <c r="N32" s="418"/>
      <c r="O32" s="419"/>
      <c r="P32" s="419"/>
      <c r="Q32" s="419"/>
      <c r="R32" s="419"/>
      <c r="S32" s="420"/>
    </row>
    <row r="33" spans="1:19" ht="15" customHeight="1" thickBot="1" x14ac:dyDescent="0.3">
      <c r="A33" s="506"/>
      <c r="B33" s="443"/>
      <c r="C33" s="444"/>
      <c r="D33" s="444"/>
      <c r="E33" s="444"/>
      <c r="F33" s="444"/>
      <c r="G33" s="444"/>
      <c r="H33" s="444"/>
      <c r="I33" s="444"/>
      <c r="J33" s="444"/>
      <c r="K33" s="444"/>
      <c r="L33" s="444"/>
      <c r="M33" s="445"/>
      <c r="N33" s="449"/>
      <c r="O33" s="450"/>
      <c r="P33" s="450"/>
      <c r="Q33" s="450"/>
      <c r="R33" s="450"/>
      <c r="S33" s="451"/>
    </row>
    <row r="34" spans="1:19" ht="15" customHeight="1" x14ac:dyDescent="0.25">
      <c r="A34" s="503" t="s">
        <v>276</v>
      </c>
      <c r="B34" s="446" t="s">
        <v>706</v>
      </c>
      <c r="C34" s="447"/>
      <c r="D34" s="447"/>
      <c r="E34" s="447"/>
      <c r="F34" s="447"/>
      <c r="G34" s="447"/>
      <c r="H34" s="447"/>
      <c r="I34" s="447"/>
      <c r="J34" s="447"/>
      <c r="K34" s="447"/>
      <c r="L34" s="447"/>
      <c r="M34" s="448"/>
      <c r="N34" s="421" t="s">
        <v>414</v>
      </c>
      <c r="O34" s="422"/>
      <c r="P34" s="422"/>
      <c r="Q34" s="422"/>
      <c r="R34" s="422"/>
      <c r="S34" s="423"/>
    </row>
    <row r="35" spans="1:19" ht="15" customHeight="1" x14ac:dyDescent="0.25">
      <c r="A35" s="504"/>
      <c r="B35" s="389"/>
      <c r="C35" s="516"/>
      <c r="D35" s="516"/>
      <c r="E35" s="516"/>
      <c r="F35" s="516"/>
      <c r="G35" s="516"/>
      <c r="H35" s="516"/>
      <c r="I35" s="516"/>
      <c r="J35" s="516"/>
      <c r="K35" s="516"/>
      <c r="L35" s="516"/>
      <c r="M35" s="391"/>
      <c r="N35" s="418" t="s">
        <v>337</v>
      </c>
      <c r="O35" s="419"/>
      <c r="P35" s="419"/>
      <c r="Q35" s="419"/>
      <c r="R35" s="419"/>
      <c r="S35" s="420"/>
    </row>
    <row r="36" spans="1:19" ht="15" customHeight="1" x14ac:dyDescent="0.25">
      <c r="A36" s="504"/>
      <c r="B36" s="389"/>
      <c r="C36" s="516"/>
      <c r="D36" s="516"/>
      <c r="E36" s="516"/>
      <c r="F36" s="516"/>
      <c r="G36" s="516"/>
      <c r="H36" s="516"/>
      <c r="I36" s="516"/>
      <c r="J36" s="516"/>
      <c r="K36" s="516"/>
      <c r="L36" s="516"/>
      <c r="M36" s="391"/>
      <c r="N36" s="418"/>
      <c r="O36" s="419"/>
      <c r="P36" s="419"/>
      <c r="Q36" s="419"/>
      <c r="R36" s="419"/>
      <c r="S36" s="420"/>
    </row>
    <row r="37" spans="1:19" ht="15" customHeight="1" x14ac:dyDescent="0.25">
      <c r="A37" s="504"/>
      <c r="B37" s="389"/>
      <c r="C37" s="516"/>
      <c r="D37" s="516"/>
      <c r="E37" s="516"/>
      <c r="F37" s="516"/>
      <c r="G37" s="516"/>
      <c r="H37" s="516"/>
      <c r="I37" s="516"/>
      <c r="J37" s="516"/>
      <c r="K37" s="516"/>
      <c r="L37" s="516"/>
      <c r="M37" s="391"/>
      <c r="N37" s="418"/>
      <c r="O37" s="419"/>
      <c r="P37" s="419"/>
      <c r="Q37" s="419"/>
      <c r="R37" s="419"/>
      <c r="S37" s="420"/>
    </row>
    <row r="38" spans="1:19" ht="15" customHeight="1" x14ac:dyDescent="0.25">
      <c r="A38" s="504"/>
      <c r="B38" s="392"/>
      <c r="C38" s="393"/>
      <c r="D38" s="393"/>
      <c r="E38" s="393"/>
      <c r="F38" s="393"/>
      <c r="G38" s="393"/>
      <c r="H38" s="393"/>
      <c r="I38" s="393"/>
      <c r="J38" s="393"/>
      <c r="K38" s="393"/>
      <c r="L38" s="393"/>
      <c r="M38" s="394"/>
      <c r="N38" s="424"/>
      <c r="O38" s="425"/>
      <c r="P38" s="425"/>
      <c r="Q38" s="425"/>
      <c r="R38" s="425"/>
      <c r="S38" s="426"/>
    </row>
    <row r="39" spans="1:19" ht="15" customHeight="1" x14ac:dyDescent="0.25">
      <c r="A39" s="504"/>
      <c r="B39" s="386" t="s">
        <v>707</v>
      </c>
      <c r="C39" s="387"/>
      <c r="D39" s="387"/>
      <c r="E39" s="387"/>
      <c r="F39" s="387"/>
      <c r="G39" s="387"/>
      <c r="H39" s="387"/>
      <c r="I39" s="387"/>
      <c r="J39" s="387"/>
      <c r="K39" s="387"/>
      <c r="L39" s="387"/>
      <c r="M39" s="388"/>
      <c r="N39" s="415" t="s">
        <v>347</v>
      </c>
      <c r="O39" s="416"/>
      <c r="P39" s="416"/>
      <c r="Q39" s="416"/>
      <c r="R39" s="416"/>
      <c r="S39" s="417"/>
    </row>
    <row r="40" spans="1:19" ht="15" customHeight="1" x14ac:dyDescent="0.25">
      <c r="A40" s="504"/>
      <c r="B40" s="389"/>
      <c r="C40" s="516"/>
      <c r="D40" s="516"/>
      <c r="E40" s="516"/>
      <c r="F40" s="516"/>
      <c r="G40" s="516"/>
      <c r="H40" s="516"/>
      <c r="I40" s="516"/>
      <c r="J40" s="516"/>
      <c r="K40" s="516"/>
      <c r="L40" s="516"/>
      <c r="M40" s="391"/>
      <c r="N40" s="418"/>
      <c r="O40" s="419"/>
      <c r="P40" s="419"/>
      <c r="Q40" s="419"/>
      <c r="R40" s="419"/>
      <c r="S40" s="420"/>
    </row>
    <row r="41" spans="1:19" ht="15" customHeight="1" x14ac:dyDescent="0.25">
      <c r="A41" s="504"/>
      <c r="B41" s="389"/>
      <c r="C41" s="516"/>
      <c r="D41" s="516"/>
      <c r="E41" s="516"/>
      <c r="F41" s="516"/>
      <c r="G41" s="516"/>
      <c r="H41" s="516"/>
      <c r="I41" s="516"/>
      <c r="J41" s="516"/>
      <c r="K41" s="516"/>
      <c r="L41" s="516"/>
      <c r="M41" s="391"/>
      <c r="N41" s="418"/>
      <c r="O41" s="419"/>
      <c r="P41" s="419"/>
      <c r="Q41" s="419"/>
      <c r="R41" s="419"/>
      <c r="S41" s="420"/>
    </row>
    <row r="42" spans="1:19" ht="15" customHeight="1" x14ac:dyDescent="0.25">
      <c r="A42" s="504"/>
      <c r="B42" s="389"/>
      <c r="C42" s="516"/>
      <c r="D42" s="516"/>
      <c r="E42" s="516"/>
      <c r="F42" s="516"/>
      <c r="G42" s="516"/>
      <c r="H42" s="516"/>
      <c r="I42" s="516"/>
      <c r="J42" s="516"/>
      <c r="K42" s="516"/>
      <c r="L42" s="516"/>
      <c r="M42" s="391"/>
      <c r="N42" s="418"/>
      <c r="O42" s="419"/>
      <c r="P42" s="419"/>
      <c r="Q42" s="419"/>
      <c r="R42" s="419"/>
      <c r="S42" s="420"/>
    </row>
    <row r="43" spans="1:19" ht="15" customHeight="1" thickBot="1" x14ac:dyDescent="0.3">
      <c r="A43" s="504"/>
      <c r="B43" s="392"/>
      <c r="C43" s="393"/>
      <c r="D43" s="393"/>
      <c r="E43" s="393"/>
      <c r="F43" s="393"/>
      <c r="G43" s="393"/>
      <c r="H43" s="393"/>
      <c r="I43" s="393"/>
      <c r="J43" s="393"/>
      <c r="K43" s="393"/>
      <c r="L43" s="393"/>
      <c r="M43" s="394"/>
      <c r="N43" s="424"/>
      <c r="O43" s="425"/>
      <c r="P43" s="425"/>
      <c r="Q43" s="425"/>
      <c r="R43" s="425"/>
      <c r="S43" s="426"/>
    </row>
    <row r="44" spans="1:19" ht="15" hidden="1" customHeight="1" x14ac:dyDescent="0.25">
      <c r="A44" s="504"/>
      <c r="B44" s="386"/>
      <c r="C44" s="387"/>
      <c r="D44" s="387"/>
      <c r="E44" s="387"/>
      <c r="F44" s="387"/>
      <c r="G44" s="387"/>
      <c r="H44" s="387"/>
      <c r="I44" s="387"/>
      <c r="J44" s="387"/>
      <c r="K44" s="387"/>
      <c r="L44" s="387"/>
      <c r="M44" s="388"/>
      <c r="N44" s="415"/>
      <c r="O44" s="416"/>
      <c r="P44" s="416"/>
      <c r="Q44" s="416"/>
      <c r="R44" s="416"/>
      <c r="S44" s="417"/>
    </row>
    <row r="45" spans="1:19" ht="15" hidden="1" customHeight="1" x14ac:dyDescent="0.25">
      <c r="A45" s="504"/>
      <c r="B45" s="389"/>
      <c r="C45" s="516"/>
      <c r="D45" s="516"/>
      <c r="E45" s="516"/>
      <c r="F45" s="516"/>
      <c r="G45" s="516"/>
      <c r="H45" s="516"/>
      <c r="I45" s="516"/>
      <c r="J45" s="516"/>
      <c r="K45" s="516"/>
      <c r="L45" s="516"/>
      <c r="M45" s="391"/>
      <c r="N45" s="418"/>
      <c r="O45" s="419"/>
      <c r="P45" s="419"/>
      <c r="Q45" s="419"/>
      <c r="R45" s="419"/>
      <c r="S45" s="420"/>
    </row>
    <row r="46" spans="1:19" ht="15" hidden="1" customHeight="1" x14ac:dyDescent="0.25">
      <c r="A46" s="504"/>
      <c r="B46" s="389"/>
      <c r="C46" s="516"/>
      <c r="D46" s="516"/>
      <c r="E46" s="516"/>
      <c r="F46" s="516"/>
      <c r="G46" s="516"/>
      <c r="H46" s="516"/>
      <c r="I46" s="516"/>
      <c r="J46" s="516"/>
      <c r="K46" s="516"/>
      <c r="L46" s="516"/>
      <c r="M46" s="391"/>
      <c r="N46" s="418"/>
      <c r="O46" s="419"/>
      <c r="P46" s="419"/>
      <c r="Q46" s="419"/>
      <c r="R46" s="419"/>
      <c r="S46" s="420"/>
    </row>
    <row r="47" spans="1:19" ht="15" hidden="1" customHeight="1" x14ac:dyDescent="0.25">
      <c r="A47" s="504"/>
      <c r="B47" s="389"/>
      <c r="C47" s="516"/>
      <c r="D47" s="516"/>
      <c r="E47" s="516"/>
      <c r="F47" s="516"/>
      <c r="G47" s="516"/>
      <c r="H47" s="516"/>
      <c r="I47" s="516"/>
      <c r="J47" s="516"/>
      <c r="K47" s="516"/>
      <c r="L47" s="516"/>
      <c r="M47" s="391"/>
      <c r="N47" s="418"/>
      <c r="O47" s="419"/>
      <c r="P47" s="419"/>
      <c r="Q47" s="419"/>
      <c r="R47" s="419"/>
      <c r="S47" s="420"/>
    </row>
    <row r="48" spans="1:19" ht="15" hidden="1" customHeight="1" x14ac:dyDescent="0.25">
      <c r="A48" s="504"/>
      <c r="B48" s="392"/>
      <c r="C48" s="393"/>
      <c r="D48" s="393"/>
      <c r="E48" s="393"/>
      <c r="F48" s="393"/>
      <c r="G48" s="393"/>
      <c r="H48" s="393"/>
      <c r="I48" s="393"/>
      <c r="J48" s="393"/>
      <c r="K48" s="393"/>
      <c r="L48" s="393"/>
      <c r="M48" s="394"/>
      <c r="N48" s="424"/>
      <c r="O48" s="425"/>
      <c r="P48" s="425"/>
      <c r="Q48" s="425"/>
      <c r="R48" s="425"/>
      <c r="S48" s="426"/>
    </row>
    <row r="49" spans="1:19" ht="15" hidden="1" customHeight="1" x14ac:dyDescent="0.25">
      <c r="A49" s="504"/>
      <c r="B49" s="386"/>
      <c r="C49" s="387"/>
      <c r="D49" s="387"/>
      <c r="E49" s="387"/>
      <c r="F49" s="387"/>
      <c r="G49" s="387"/>
      <c r="H49" s="387"/>
      <c r="I49" s="387"/>
      <c r="J49" s="387"/>
      <c r="K49" s="387"/>
      <c r="L49" s="387"/>
      <c r="M49" s="388"/>
      <c r="N49" s="415"/>
      <c r="O49" s="416"/>
      <c r="P49" s="416"/>
      <c r="Q49" s="416"/>
      <c r="R49" s="416"/>
      <c r="S49" s="417"/>
    </row>
    <row r="50" spans="1:19" ht="15" hidden="1" customHeight="1" x14ac:dyDescent="0.25">
      <c r="A50" s="504"/>
      <c r="B50" s="389"/>
      <c r="C50" s="516"/>
      <c r="D50" s="516"/>
      <c r="E50" s="516"/>
      <c r="F50" s="516"/>
      <c r="G50" s="516"/>
      <c r="H50" s="516"/>
      <c r="I50" s="516"/>
      <c r="J50" s="516"/>
      <c r="K50" s="516"/>
      <c r="L50" s="516"/>
      <c r="M50" s="391"/>
      <c r="N50" s="418"/>
      <c r="O50" s="419"/>
      <c r="P50" s="419"/>
      <c r="Q50" s="419"/>
      <c r="R50" s="419"/>
      <c r="S50" s="420"/>
    </row>
    <row r="51" spans="1:19" ht="15" hidden="1" customHeight="1" x14ac:dyDescent="0.25">
      <c r="A51" s="504"/>
      <c r="B51" s="389"/>
      <c r="C51" s="516"/>
      <c r="D51" s="516"/>
      <c r="E51" s="516"/>
      <c r="F51" s="516"/>
      <c r="G51" s="516"/>
      <c r="H51" s="516"/>
      <c r="I51" s="516"/>
      <c r="J51" s="516"/>
      <c r="K51" s="516"/>
      <c r="L51" s="516"/>
      <c r="M51" s="391"/>
      <c r="N51" s="418"/>
      <c r="O51" s="419"/>
      <c r="P51" s="419"/>
      <c r="Q51" s="419"/>
      <c r="R51" s="419"/>
      <c r="S51" s="420"/>
    </row>
    <row r="52" spans="1:19" ht="15" hidden="1" customHeight="1" x14ac:dyDescent="0.25">
      <c r="A52" s="504"/>
      <c r="B52" s="389"/>
      <c r="C52" s="516"/>
      <c r="D52" s="516"/>
      <c r="E52" s="516"/>
      <c r="F52" s="516"/>
      <c r="G52" s="516"/>
      <c r="H52" s="516"/>
      <c r="I52" s="516"/>
      <c r="J52" s="516"/>
      <c r="K52" s="516"/>
      <c r="L52" s="516"/>
      <c r="M52" s="391"/>
      <c r="N52" s="418"/>
      <c r="O52" s="419"/>
      <c r="P52" s="419"/>
      <c r="Q52" s="419"/>
      <c r="R52" s="419"/>
      <c r="S52" s="420"/>
    </row>
    <row r="53" spans="1:19" ht="15" hidden="1" customHeight="1" thickBot="1" x14ac:dyDescent="0.3">
      <c r="A53" s="505"/>
      <c r="B53" s="443"/>
      <c r="C53" s="444"/>
      <c r="D53" s="444"/>
      <c r="E53" s="444"/>
      <c r="F53" s="444"/>
      <c r="G53" s="444"/>
      <c r="H53" s="444"/>
      <c r="I53" s="444"/>
      <c r="J53" s="444"/>
      <c r="K53" s="444"/>
      <c r="L53" s="444"/>
      <c r="M53" s="445"/>
      <c r="N53" s="449"/>
      <c r="O53" s="450"/>
      <c r="P53" s="450"/>
      <c r="Q53" s="450"/>
      <c r="R53" s="450"/>
      <c r="S53" s="451"/>
    </row>
    <row r="54" spans="1:19" ht="15" customHeight="1" x14ac:dyDescent="0.25">
      <c r="A54" s="502" t="s">
        <v>312</v>
      </c>
      <c r="B54" s="446" t="s">
        <v>708</v>
      </c>
      <c r="C54" s="447"/>
      <c r="D54" s="447"/>
      <c r="E54" s="447"/>
      <c r="F54" s="447"/>
      <c r="G54" s="447"/>
      <c r="H54" s="447"/>
      <c r="I54" s="447"/>
      <c r="J54" s="447"/>
      <c r="K54" s="447"/>
      <c r="L54" s="447"/>
      <c r="M54" s="448"/>
      <c r="N54" s="421" t="s">
        <v>349</v>
      </c>
      <c r="O54" s="422"/>
      <c r="P54" s="422"/>
      <c r="Q54" s="422"/>
      <c r="R54" s="422"/>
      <c r="S54" s="423"/>
    </row>
    <row r="55" spans="1:19" ht="15" customHeight="1" x14ac:dyDescent="0.25">
      <c r="A55" s="407"/>
      <c r="B55" s="389"/>
      <c r="C55" s="390"/>
      <c r="D55" s="390"/>
      <c r="E55" s="390"/>
      <c r="F55" s="390"/>
      <c r="G55" s="390"/>
      <c r="H55" s="390"/>
      <c r="I55" s="390"/>
      <c r="J55" s="390"/>
      <c r="K55" s="390"/>
      <c r="L55" s="390"/>
      <c r="M55" s="391"/>
      <c r="N55" s="418" t="s">
        <v>350</v>
      </c>
      <c r="O55" s="419"/>
      <c r="P55" s="419"/>
      <c r="Q55" s="419"/>
      <c r="R55" s="419"/>
      <c r="S55" s="420"/>
    </row>
    <row r="56" spans="1:19" ht="15" customHeight="1" x14ac:dyDescent="0.25">
      <c r="A56" s="407"/>
      <c r="B56" s="389"/>
      <c r="C56" s="390"/>
      <c r="D56" s="390"/>
      <c r="E56" s="390"/>
      <c r="F56" s="390"/>
      <c r="G56" s="390"/>
      <c r="H56" s="390"/>
      <c r="I56" s="390"/>
      <c r="J56" s="390"/>
      <c r="K56" s="390"/>
      <c r="L56" s="390"/>
      <c r="M56" s="391"/>
      <c r="N56" s="418" t="s">
        <v>351</v>
      </c>
      <c r="O56" s="419"/>
      <c r="P56" s="419"/>
      <c r="Q56" s="419"/>
      <c r="R56" s="419"/>
      <c r="S56" s="420"/>
    </row>
    <row r="57" spans="1:19" ht="15" customHeight="1" x14ac:dyDescent="0.25">
      <c r="A57" s="407"/>
      <c r="B57" s="389"/>
      <c r="C57" s="390"/>
      <c r="D57" s="390"/>
      <c r="E57" s="390"/>
      <c r="F57" s="390"/>
      <c r="G57" s="390"/>
      <c r="H57" s="390"/>
      <c r="I57" s="390"/>
      <c r="J57" s="390"/>
      <c r="K57" s="390"/>
      <c r="L57" s="390"/>
      <c r="M57" s="391"/>
      <c r="N57" s="418" t="s">
        <v>349</v>
      </c>
      <c r="O57" s="419"/>
      <c r="P57" s="419"/>
      <c r="Q57" s="419"/>
      <c r="R57" s="419"/>
      <c r="S57" s="420"/>
    </row>
    <row r="58" spans="1:19" ht="15" customHeight="1" x14ac:dyDescent="0.25">
      <c r="A58" s="407"/>
      <c r="B58" s="392"/>
      <c r="C58" s="393"/>
      <c r="D58" s="393"/>
      <c r="E58" s="393"/>
      <c r="F58" s="393"/>
      <c r="G58" s="393"/>
      <c r="H58" s="393"/>
      <c r="I58" s="393"/>
      <c r="J58" s="393"/>
      <c r="K58" s="393"/>
      <c r="L58" s="393"/>
      <c r="M58" s="394"/>
      <c r="N58" s="424" t="s">
        <v>355</v>
      </c>
      <c r="O58" s="425"/>
      <c r="P58" s="425"/>
      <c r="Q58" s="425"/>
      <c r="R58" s="425"/>
      <c r="S58" s="426"/>
    </row>
    <row r="59" spans="1:19" ht="15" customHeight="1" x14ac:dyDescent="0.25">
      <c r="A59" s="407"/>
      <c r="B59" s="386" t="s">
        <v>709</v>
      </c>
      <c r="C59" s="387"/>
      <c r="D59" s="387"/>
      <c r="E59" s="387"/>
      <c r="F59" s="387"/>
      <c r="G59" s="387"/>
      <c r="H59" s="387"/>
      <c r="I59" s="387"/>
      <c r="J59" s="387"/>
      <c r="K59" s="387"/>
      <c r="L59" s="387"/>
      <c r="M59" s="388"/>
      <c r="N59" s="415" t="s">
        <v>349</v>
      </c>
      <c r="O59" s="416"/>
      <c r="P59" s="416"/>
      <c r="Q59" s="416"/>
      <c r="R59" s="416"/>
      <c r="S59" s="417"/>
    </row>
    <row r="60" spans="1:19" ht="15" customHeight="1" x14ac:dyDescent="0.25">
      <c r="A60" s="407"/>
      <c r="B60" s="389"/>
      <c r="C60" s="390"/>
      <c r="D60" s="390"/>
      <c r="E60" s="390"/>
      <c r="F60" s="390"/>
      <c r="G60" s="390"/>
      <c r="H60" s="390"/>
      <c r="I60" s="390"/>
      <c r="J60" s="390"/>
      <c r="K60" s="390"/>
      <c r="L60" s="390"/>
      <c r="M60" s="391"/>
      <c r="N60" s="418" t="s">
        <v>351</v>
      </c>
      <c r="O60" s="419"/>
      <c r="P60" s="419"/>
      <c r="Q60" s="419"/>
      <c r="R60" s="419"/>
      <c r="S60" s="420"/>
    </row>
    <row r="61" spans="1:19" ht="15" customHeight="1" x14ac:dyDescent="0.25">
      <c r="A61" s="407"/>
      <c r="B61" s="389"/>
      <c r="C61" s="390"/>
      <c r="D61" s="390"/>
      <c r="E61" s="390"/>
      <c r="F61" s="390"/>
      <c r="G61" s="390"/>
      <c r="H61" s="390"/>
      <c r="I61" s="390"/>
      <c r="J61" s="390"/>
      <c r="K61" s="390"/>
      <c r="L61" s="390"/>
      <c r="M61" s="391"/>
      <c r="N61" s="418"/>
      <c r="O61" s="419"/>
      <c r="P61" s="419"/>
      <c r="Q61" s="419"/>
      <c r="R61" s="419"/>
      <c r="S61" s="420"/>
    </row>
    <row r="62" spans="1:19" ht="15" customHeight="1" x14ac:dyDescent="0.25">
      <c r="A62" s="407"/>
      <c r="B62" s="389"/>
      <c r="C62" s="390"/>
      <c r="D62" s="390"/>
      <c r="E62" s="390"/>
      <c r="F62" s="390"/>
      <c r="G62" s="390"/>
      <c r="H62" s="390"/>
      <c r="I62" s="390"/>
      <c r="J62" s="390"/>
      <c r="K62" s="390"/>
      <c r="L62" s="390"/>
      <c r="M62" s="391"/>
      <c r="N62" s="418"/>
      <c r="O62" s="419"/>
      <c r="P62" s="419"/>
      <c r="Q62" s="419"/>
      <c r="R62" s="419"/>
      <c r="S62" s="420"/>
    </row>
    <row r="63" spans="1:19" ht="15" customHeight="1" x14ac:dyDescent="0.25">
      <c r="A63" s="407"/>
      <c r="B63" s="392"/>
      <c r="C63" s="393"/>
      <c r="D63" s="393"/>
      <c r="E63" s="393"/>
      <c r="F63" s="393"/>
      <c r="G63" s="393"/>
      <c r="H63" s="393"/>
      <c r="I63" s="393"/>
      <c r="J63" s="393"/>
      <c r="K63" s="393"/>
      <c r="L63" s="393"/>
      <c r="M63" s="394"/>
      <c r="N63" s="424"/>
      <c r="O63" s="425"/>
      <c r="P63" s="425"/>
      <c r="Q63" s="425"/>
      <c r="R63" s="425"/>
      <c r="S63" s="426"/>
    </row>
    <row r="64" spans="1:19" ht="15" hidden="1" customHeight="1" x14ac:dyDescent="0.25">
      <c r="A64" s="407"/>
      <c r="B64" s="386"/>
      <c r="C64" s="387"/>
      <c r="D64" s="387"/>
      <c r="E64" s="387"/>
      <c r="F64" s="387"/>
      <c r="G64" s="387"/>
      <c r="H64" s="387"/>
      <c r="I64" s="387"/>
      <c r="J64" s="387"/>
      <c r="K64" s="387"/>
      <c r="L64" s="387"/>
      <c r="M64" s="388"/>
      <c r="N64" s="415"/>
      <c r="O64" s="416"/>
      <c r="P64" s="416"/>
      <c r="Q64" s="416"/>
      <c r="R64" s="416"/>
      <c r="S64" s="417"/>
    </row>
    <row r="65" spans="1:19" ht="15" hidden="1" customHeight="1" x14ac:dyDescent="0.25">
      <c r="A65" s="407"/>
      <c r="B65" s="389"/>
      <c r="C65" s="390"/>
      <c r="D65" s="390"/>
      <c r="E65" s="390"/>
      <c r="F65" s="390"/>
      <c r="G65" s="390"/>
      <c r="H65" s="390"/>
      <c r="I65" s="390"/>
      <c r="J65" s="390"/>
      <c r="K65" s="390"/>
      <c r="L65" s="390"/>
      <c r="M65" s="391"/>
      <c r="N65" s="418"/>
      <c r="O65" s="419"/>
      <c r="P65" s="419"/>
      <c r="Q65" s="419"/>
      <c r="R65" s="419"/>
      <c r="S65" s="420"/>
    </row>
    <row r="66" spans="1:19" ht="15" hidden="1" customHeight="1" x14ac:dyDescent="0.25">
      <c r="A66" s="407"/>
      <c r="B66" s="389"/>
      <c r="C66" s="390"/>
      <c r="D66" s="390"/>
      <c r="E66" s="390"/>
      <c r="F66" s="390"/>
      <c r="G66" s="390"/>
      <c r="H66" s="390"/>
      <c r="I66" s="390"/>
      <c r="J66" s="390"/>
      <c r="K66" s="390"/>
      <c r="L66" s="390"/>
      <c r="M66" s="391"/>
      <c r="N66" s="418"/>
      <c r="O66" s="419"/>
      <c r="P66" s="419"/>
      <c r="Q66" s="419"/>
      <c r="R66" s="419"/>
      <c r="S66" s="420"/>
    </row>
    <row r="67" spans="1:19" ht="15" hidden="1" customHeight="1" x14ac:dyDescent="0.25">
      <c r="A67" s="407"/>
      <c r="B67" s="389"/>
      <c r="C67" s="390"/>
      <c r="D67" s="390"/>
      <c r="E67" s="390"/>
      <c r="F67" s="390"/>
      <c r="G67" s="390"/>
      <c r="H67" s="390"/>
      <c r="I67" s="390"/>
      <c r="J67" s="390"/>
      <c r="K67" s="390"/>
      <c r="L67" s="390"/>
      <c r="M67" s="391"/>
      <c r="N67" s="418"/>
      <c r="O67" s="419"/>
      <c r="P67" s="419"/>
      <c r="Q67" s="419"/>
      <c r="R67" s="419"/>
      <c r="S67" s="420"/>
    </row>
    <row r="68" spans="1:19" ht="15" hidden="1" customHeight="1" x14ac:dyDescent="0.25">
      <c r="A68" s="407"/>
      <c r="B68" s="392"/>
      <c r="C68" s="393"/>
      <c r="D68" s="393"/>
      <c r="E68" s="393"/>
      <c r="F68" s="393"/>
      <c r="G68" s="393"/>
      <c r="H68" s="393"/>
      <c r="I68" s="393"/>
      <c r="J68" s="393"/>
      <c r="K68" s="393"/>
      <c r="L68" s="393"/>
      <c r="M68" s="394"/>
      <c r="N68" s="424"/>
      <c r="O68" s="425"/>
      <c r="P68" s="425"/>
      <c r="Q68" s="425"/>
      <c r="R68" s="425"/>
      <c r="S68" s="426"/>
    </row>
    <row r="69" spans="1:19" ht="15" customHeight="1" x14ac:dyDescent="0.25">
      <c r="A69" s="427"/>
      <c r="B69" s="428"/>
      <c r="C69" s="428"/>
      <c r="D69" s="428"/>
      <c r="E69" s="428"/>
      <c r="F69" s="428"/>
      <c r="G69" s="428"/>
      <c r="H69" s="428"/>
      <c r="I69" s="428"/>
      <c r="J69" s="428"/>
      <c r="K69" s="428"/>
      <c r="L69" s="428"/>
      <c r="M69" s="428"/>
      <c r="N69" s="428"/>
      <c r="O69" s="428"/>
      <c r="P69" s="428"/>
      <c r="Q69" s="428"/>
      <c r="R69" s="428"/>
      <c r="S69" s="429"/>
    </row>
    <row r="70" spans="1:19" ht="20.100000000000001" customHeight="1" x14ac:dyDescent="0.25">
      <c r="A70" s="314" t="s">
        <v>277</v>
      </c>
      <c r="B70" s="315"/>
      <c r="C70" s="315"/>
      <c r="D70" s="315"/>
      <c r="E70" s="315"/>
      <c r="F70" s="315"/>
      <c r="G70" s="315"/>
      <c r="H70" s="315"/>
      <c r="I70" s="315"/>
      <c r="J70" s="91"/>
      <c r="K70" s="372" t="s">
        <v>283</v>
      </c>
      <c r="L70" s="283"/>
      <c r="M70" s="283"/>
      <c r="N70" s="283"/>
      <c r="O70" s="283"/>
      <c r="P70" s="283"/>
      <c r="Q70" s="283"/>
      <c r="R70" s="283"/>
      <c r="S70" s="373"/>
    </row>
    <row r="71" spans="1:19" ht="15" customHeight="1" x14ac:dyDescent="0.25">
      <c r="A71" s="407" t="s">
        <v>278</v>
      </c>
      <c r="B71" s="380" t="s">
        <v>279</v>
      </c>
      <c r="C71" s="381"/>
      <c r="D71" s="381"/>
      <c r="E71" s="381"/>
      <c r="F71" s="382"/>
      <c r="G71" s="430">
        <f>Z1_IBs!G30</f>
        <v>30</v>
      </c>
      <c r="H71" s="431"/>
      <c r="I71" s="432"/>
      <c r="J71" s="414"/>
      <c r="K71" s="404" t="s">
        <v>315</v>
      </c>
      <c r="L71" s="369" t="s">
        <v>274</v>
      </c>
      <c r="M71" s="370"/>
      <c r="N71" s="370"/>
      <c r="O71" s="370"/>
      <c r="P71" s="370"/>
      <c r="Q71" s="370"/>
      <c r="R71" s="370"/>
      <c r="S71" s="371"/>
    </row>
    <row r="72" spans="1:19" ht="15" customHeight="1" x14ac:dyDescent="0.25">
      <c r="A72" s="407"/>
      <c r="B72" s="383" t="s">
        <v>280</v>
      </c>
      <c r="C72" s="384"/>
      <c r="D72" s="384"/>
      <c r="E72" s="384"/>
      <c r="F72" s="385"/>
      <c r="G72" s="398">
        <f>SUM(G73:I83)</f>
        <v>30</v>
      </c>
      <c r="H72" s="399"/>
      <c r="I72" s="400"/>
      <c r="J72" s="414"/>
      <c r="K72" s="405"/>
      <c r="L72" s="513" t="s">
        <v>254</v>
      </c>
      <c r="M72" s="514"/>
      <c r="N72" s="514"/>
      <c r="O72" s="514"/>
      <c r="P72" s="514"/>
      <c r="Q72" s="514"/>
      <c r="R72" s="514"/>
      <c r="S72" s="515"/>
    </row>
    <row r="73" spans="1:19" ht="15" customHeight="1" x14ac:dyDescent="0.25">
      <c r="A73" s="407"/>
      <c r="B73" s="363" t="s">
        <v>254</v>
      </c>
      <c r="C73" s="364"/>
      <c r="D73" s="364"/>
      <c r="E73" s="364"/>
      <c r="F73" s="365"/>
      <c r="G73" s="377">
        <v>18</v>
      </c>
      <c r="H73" s="378"/>
      <c r="I73" s="379"/>
      <c r="J73" s="414"/>
      <c r="K73" s="405"/>
      <c r="L73" s="513" t="s">
        <v>357</v>
      </c>
      <c r="M73" s="514"/>
      <c r="N73" s="514"/>
      <c r="O73" s="514"/>
      <c r="P73" s="514"/>
      <c r="Q73" s="514"/>
      <c r="R73" s="514"/>
      <c r="S73" s="515"/>
    </row>
    <row r="74" spans="1:19" ht="15" customHeight="1" x14ac:dyDescent="0.25">
      <c r="A74" s="407"/>
      <c r="B74" s="363" t="s">
        <v>255</v>
      </c>
      <c r="C74" s="364"/>
      <c r="D74" s="364"/>
      <c r="E74" s="364"/>
      <c r="F74" s="365"/>
      <c r="G74" s="377">
        <v>10</v>
      </c>
      <c r="H74" s="378"/>
      <c r="I74" s="379"/>
      <c r="J74" s="414"/>
      <c r="K74" s="405"/>
      <c r="L74" s="513" t="s">
        <v>359</v>
      </c>
      <c r="M74" s="514"/>
      <c r="N74" s="514"/>
      <c r="O74" s="514"/>
      <c r="P74" s="514"/>
      <c r="Q74" s="514"/>
      <c r="R74" s="514"/>
      <c r="S74" s="515"/>
    </row>
    <row r="75" spans="1:19" ht="15" customHeight="1" x14ac:dyDescent="0.25">
      <c r="A75" s="407"/>
      <c r="B75" s="363" t="s">
        <v>13</v>
      </c>
      <c r="C75" s="364"/>
      <c r="D75" s="364"/>
      <c r="E75" s="364"/>
      <c r="F75" s="365"/>
      <c r="G75" s="377"/>
      <c r="H75" s="378"/>
      <c r="I75" s="379"/>
      <c r="J75" s="414"/>
      <c r="K75" s="405"/>
      <c r="L75" s="513" t="s">
        <v>362</v>
      </c>
      <c r="M75" s="514"/>
      <c r="N75" s="514"/>
      <c r="O75" s="514"/>
      <c r="P75" s="514"/>
      <c r="Q75" s="514"/>
      <c r="R75" s="514"/>
      <c r="S75" s="515"/>
    </row>
    <row r="76" spans="1:19" ht="15" customHeight="1" x14ac:dyDescent="0.25">
      <c r="A76" s="407"/>
      <c r="B76" s="363" t="s">
        <v>256</v>
      </c>
      <c r="C76" s="364"/>
      <c r="D76" s="364"/>
      <c r="E76" s="364"/>
      <c r="F76" s="365"/>
      <c r="G76" s="377"/>
      <c r="H76" s="378"/>
      <c r="I76" s="379"/>
      <c r="J76" s="414"/>
      <c r="K76" s="405"/>
      <c r="L76" s="513" t="s">
        <v>358</v>
      </c>
      <c r="M76" s="514"/>
      <c r="N76" s="514"/>
      <c r="O76" s="514"/>
      <c r="P76" s="514"/>
      <c r="Q76" s="514"/>
      <c r="R76" s="514"/>
      <c r="S76" s="515"/>
    </row>
    <row r="77" spans="1:19" ht="15" customHeight="1" x14ac:dyDescent="0.25">
      <c r="A77" s="407"/>
      <c r="B77" s="363" t="s">
        <v>257</v>
      </c>
      <c r="C77" s="364"/>
      <c r="D77" s="364"/>
      <c r="E77" s="364"/>
      <c r="F77" s="365"/>
      <c r="G77" s="377"/>
      <c r="H77" s="378"/>
      <c r="I77" s="379"/>
      <c r="J77" s="414"/>
      <c r="K77" s="405"/>
      <c r="L77" s="513"/>
      <c r="M77" s="514"/>
      <c r="N77" s="514"/>
      <c r="O77" s="514"/>
      <c r="P77" s="514"/>
      <c r="Q77" s="514"/>
      <c r="R77" s="514"/>
      <c r="S77" s="515"/>
    </row>
    <row r="78" spans="1:19" ht="15" customHeight="1" x14ac:dyDescent="0.25">
      <c r="A78" s="407"/>
      <c r="B78" s="363" t="s">
        <v>258</v>
      </c>
      <c r="C78" s="364"/>
      <c r="D78" s="364"/>
      <c r="E78" s="364"/>
      <c r="F78" s="365"/>
      <c r="G78" s="377"/>
      <c r="H78" s="378"/>
      <c r="I78" s="379"/>
      <c r="J78" s="414"/>
      <c r="K78" s="405"/>
      <c r="L78" s="513"/>
      <c r="M78" s="514"/>
      <c r="N78" s="514"/>
      <c r="O78" s="514"/>
      <c r="P78" s="514"/>
      <c r="Q78" s="514"/>
      <c r="R78" s="514"/>
      <c r="S78" s="515"/>
    </row>
    <row r="79" spans="1:19" ht="15" customHeight="1" x14ac:dyDescent="0.25">
      <c r="A79" s="407"/>
      <c r="B79" s="363" t="s">
        <v>259</v>
      </c>
      <c r="C79" s="364"/>
      <c r="D79" s="364"/>
      <c r="E79" s="364"/>
      <c r="F79" s="365"/>
      <c r="G79" s="377"/>
      <c r="H79" s="378"/>
      <c r="I79" s="379"/>
      <c r="J79" s="414"/>
      <c r="K79" s="406"/>
      <c r="L79" s="513"/>
      <c r="M79" s="514"/>
      <c r="N79" s="514"/>
      <c r="O79" s="514"/>
      <c r="P79" s="514"/>
      <c r="Q79" s="514"/>
      <c r="R79" s="514"/>
      <c r="S79" s="515"/>
    </row>
    <row r="80" spans="1:19" ht="15" customHeight="1" x14ac:dyDescent="0.25">
      <c r="A80" s="407"/>
      <c r="B80" s="363" t="s">
        <v>260</v>
      </c>
      <c r="C80" s="364"/>
      <c r="D80" s="364"/>
      <c r="E80" s="364"/>
      <c r="F80" s="365"/>
      <c r="G80" s="377"/>
      <c r="H80" s="378"/>
      <c r="I80" s="379"/>
      <c r="J80" s="414"/>
      <c r="K80" s="404" t="s">
        <v>316</v>
      </c>
      <c r="L80" s="369" t="s">
        <v>274</v>
      </c>
      <c r="M80" s="370"/>
      <c r="N80" s="370"/>
      <c r="O80" s="370"/>
      <c r="P80" s="370"/>
      <c r="Q80" s="370"/>
      <c r="R80" s="370"/>
      <c r="S80" s="371"/>
    </row>
    <row r="81" spans="1:19" ht="15" customHeight="1" x14ac:dyDescent="0.25">
      <c r="A81" s="407"/>
      <c r="B81" s="363" t="s">
        <v>326</v>
      </c>
      <c r="C81" s="364"/>
      <c r="D81" s="364"/>
      <c r="E81" s="364"/>
      <c r="F81" s="365"/>
      <c r="G81" s="377"/>
      <c r="H81" s="378"/>
      <c r="I81" s="379"/>
      <c r="J81" s="414"/>
      <c r="K81" s="405"/>
      <c r="L81" s="513" t="s">
        <v>384</v>
      </c>
      <c r="M81" s="514"/>
      <c r="N81" s="514"/>
      <c r="O81" s="514"/>
      <c r="P81" s="514"/>
      <c r="Q81" s="514"/>
      <c r="R81" s="514"/>
      <c r="S81" s="515"/>
    </row>
    <row r="82" spans="1:19" ht="15" customHeight="1" x14ac:dyDescent="0.25">
      <c r="A82" s="407"/>
      <c r="B82" s="363" t="s">
        <v>261</v>
      </c>
      <c r="C82" s="364"/>
      <c r="D82" s="364"/>
      <c r="E82" s="364"/>
      <c r="F82" s="365"/>
      <c r="G82" s="377">
        <v>2</v>
      </c>
      <c r="H82" s="378"/>
      <c r="I82" s="379"/>
      <c r="J82" s="414"/>
      <c r="K82" s="405"/>
      <c r="L82" s="513" t="s">
        <v>393</v>
      </c>
      <c r="M82" s="514"/>
      <c r="N82" s="514"/>
      <c r="O82" s="514"/>
      <c r="P82" s="514"/>
      <c r="Q82" s="514"/>
      <c r="R82" s="514"/>
      <c r="S82" s="515"/>
    </row>
    <row r="83" spans="1:19" ht="15" customHeight="1" x14ac:dyDescent="0.25">
      <c r="A83" s="407"/>
      <c r="B83" s="363" t="s">
        <v>262</v>
      </c>
      <c r="C83" s="364"/>
      <c r="D83" s="364"/>
      <c r="E83" s="364"/>
      <c r="F83" s="365"/>
      <c r="G83" s="377"/>
      <c r="H83" s="378"/>
      <c r="I83" s="379"/>
      <c r="J83" s="414"/>
      <c r="K83" s="405"/>
      <c r="L83" s="513" t="s">
        <v>367</v>
      </c>
      <c r="M83" s="514"/>
      <c r="N83" s="514"/>
      <c r="O83" s="514"/>
      <c r="P83" s="514"/>
      <c r="Q83" s="514"/>
      <c r="R83" s="514"/>
      <c r="S83" s="515"/>
    </row>
    <row r="84" spans="1:19" ht="15" customHeight="1" x14ac:dyDescent="0.25">
      <c r="A84" s="407"/>
      <c r="B84" s="366" t="s">
        <v>281</v>
      </c>
      <c r="C84" s="367"/>
      <c r="D84" s="367"/>
      <c r="E84" s="367"/>
      <c r="F84" s="368"/>
      <c r="G84" s="411">
        <f>Z1_IBs!H30</f>
        <v>20</v>
      </c>
      <c r="H84" s="412"/>
      <c r="I84" s="413"/>
      <c r="J84" s="414"/>
      <c r="K84" s="405"/>
      <c r="L84" s="374"/>
      <c r="M84" s="375"/>
      <c r="N84" s="375"/>
      <c r="O84" s="375"/>
      <c r="P84" s="375"/>
      <c r="Q84" s="375"/>
      <c r="R84" s="375"/>
      <c r="S84" s="376"/>
    </row>
    <row r="85" spans="1:19" ht="15" customHeight="1" x14ac:dyDescent="0.25">
      <c r="A85" s="407"/>
      <c r="B85" s="408" t="s">
        <v>282</v>
      </c>
      <c r="C85" s="409"/>
      <c r="D85" s="409"/>
      <c r="E85" s="409"/>
      <c r="F85" s="410"/>
      <c r="G85" s="398">
        <f>SUM(G84,G71)</f>
        <v>50</v>
      </c>
      <c r="H85" s="399"/>
      <c r="I85" s="400"/>
      <c r="J85" s="481"/>
      <c r="K85" s="406"/>
      <c r="L85" s="374"/>
      <c r="M85" s="375"/>
      <c r="N85" s="375"/>
      <c r="O85" s="375"/>
      <c r="P85" s="375"/>
      <c r="Q85" s="375"/>
      <c r="R85" s="375"/>
      <c r="S85" s="376"/>
    </row>
    <row r="86" spans="1:19" ht="15" customHeight="1" x14ac:dyDescent="0.25">
      <c r="A86" s="401"/>
      <c r="B86" s="402"/>
      <c r="C86" s="402"/>
      <c r="D86" s="402"/>
      <c r="E86" s="402"/>
      <c r="F86" s="402"/>
      <c r="G86" s="402"/>
      <c r="H86" s="402"/>
      <c r="I86" s="402"/>
      <c r="J86" s="402"/>
      <c r="K86" s="402"/>
      <c r="L86" s="402"/>
      <c r="M86" s="402"/>
      <c r="N86" s="402"/>
      <c r="O86" s="402"/>
      <c r="P86" s="402"/>
      <c r="Q86" s="402"/>
      <c r="R86" s="402"/>
      <c r="S86" s="403"/>
    </row>
    <row r="87" spans="1:19" ht="20.100000000000001" customHeight="1" x14ac:dyDescent="0.25">
      <c r="A87" s="478" t="s">
        <v>284</v>
      </c>
      <c r="B87" s="479"/>
      <c r="C87" s="479"/>
      <c r="D87" s="479"/>
      <c r="E87" s="479"/>
      <c r="F87" s="479"/>
      <c r="G87" s="479"/>
      <c r="H87" s="479"/>
      <c r="I87" s="479"/>
      <c r="J87" s="479"/>
      <c r="K87" s="479"/>
      <c r="L87" s="479"/>
      <c r="M87" s="479"/>
      <c r="N87" s="479"/>
      <c r="O87" s="479"/>
      <c r="P87" s="479"/>
      <c r="Q87" s="479"/>
      <c r="R87" s="479"/>
      <c r="S87" s="480"/>
    </row>
    <row r="88" spans="1:19" ht="15" customHeight="1" x14ac:dyDescent="0.25">
      <c r="A88" s="487" t="s">
        <v>294</v>
      </c>
      <c r="B88" s="488" t="s">
        <v>285</v>
      </c>
      <c r="C88" s="489"/>
      <c r="D88" s="489"/>
      <c r="E88" s="490"/>
      <c r="F88" s="488" t="str">
        <f>Z1_IBs!E30</f>
        <v>pass</v>
      </c>
      <c r="G88" s="489"/>
      <c r="H88" s="489"/>
      <c r="I88" s="490"/>
      <c r="J88" s="491"/>
      <c r="K88" s="495" t="s">
        <v>287</v>
      </c>
      <c r="L88" s="492" t="s">
        <v>288</v>
      </c>
      <c r="M88" s="493"/>
      <c r="N88" s="493"/>
      <c r="O88" s="493"/>
      <c r="P88" s="493"/>
      <c r="Q88" s="493"/>
      <c r="R88" s="493"/>
      <c r="S88" s="494"/>
    </row>
    <row r="89" spans="1:19" ht="15" customHeight="1" x14ac:dyDescent="0.25">
      <c r="A89" s="487"/>
      <c r="B89" s="475" t="s">
        <v>274</v>
      </c>
      <c r="C89" s="476"/>
      <c r="D89" s="476"/>
      <c r="E89" s="477"/>
      <c r="F89" s="475" t="s">
        <v>286</v>
      </c>
      <c r="G89" s="476"/>
      <c r="H89" s="476"/>
      <c r="I89" s="477"/>
      <c r="J89" s="491"/>
      <c r="K89" s="495"/>
      <c r="L89" s="395" t="s">
        <v>289</v>
      </c>
      <c r="M89" s="396"/>
      <c r="N89" s="396"/>
      <c r="O89" s="396"/>
      <c r="P89" s="396"/>
      <c r="Q89" s="396"/>
      <c r="R89" s="396"/>
      <c r="S89" s="397"/>
    </row>
    <row r="90" spans="1:19" ht="15" customHeight="1" x14ac:dyDescent="0.25">
      <c r="A90" s="487"/>
      <c r="B90" s="469" t="s">
        <v>374</v>
      </c>
      <c r="C90" s="470"/>
      <c r="D90" s="470"/>
      <c r="E90" s="471"/>
      <c r="F90" s="472">
        <v>90</v>
      </c>
      <c r="G90" s="473"/>
      <c r="H90" s="473"/>
      <c r="I90" s="474"/>
      <c r="J90" s="491"/>
      <c r="K90" s="495"/>
      <c r="L90" s="395" t="s">
        <v>290</v>
      </c>
      <c r="M90" s="396"/>
      <c r="N90" s="396"/>
      <c r="O90" s="396"/>
      <c r="P90" s="396"/>
      <c r="Q90" s="396"/>
      <c r="R90" s="396"/>
      <c r="S90" s="397"/>
    </row>
    <row r="91" spans="1:19" ht="15" customHeight="1" x14ac:dyDescent="0.25">
      <c r="A91" s="487"/>
      <c r="B91" s="469" t="s">
        <v>380</v>
      </c>
      <c r="C91" s="470"/>
      <c r="D91" s="470"/>
      <c r="E91" s="471"/>
      <c r="F91" s="472">
        <v>10</v>
      </c>
      <c r="G91" s="473"/>
      <c r="H91" s="473"/>
      <c r="I91" s="474"/>
      <c r="J91" s="491"/>
      <c r="K91" s="495"/>
      <c r="L91" s="395" t="s">
        <v>291</v>
      </c>
      <c r="M91" s="396"/>
      <c r="N91" s="396"/>
      <c r="O91" s="396"/>
      <c r="P91" s="396"/>
      <c r="Q91" s="396"/>
      <c r="R91" s="396"/>
      <c r="S91" s="397"/>
    </row>
    <row r="92" spans="1:19" ht="15" customHeight="1" x14ac:dyDescent="0.25">
      <c r="A92" s="487"/>
      <c r="B92" s="469"/>
      <c r="C92" s="470"/>
      <c r="D92" s="470"/>
      <c r="E92" s="471"/>
      <c r="F92" s="472"/>
      <c r="G92" s="473"/>
      <c r="H92" s="473"/>
      <c r="I92" s="474"/>
      <c r="J92" s="491"/>
      <c r="K92" s="495"/>
      <c r="L92" s="395" t="s">
        <v>292</v>
      </c>
      <c r="M92" s="396"/>
      <c r="N92" s="396"/>
      <c r="O92" s="396"/>
      <c r="P92" s="396"/>
      <c r="Q92" s="396"/>
      <c r="R92" s="396"/>
      <c r="S92" s="397"/>
    </row>
    <row r="93" spans="1:19" ht="15" customHeight="1" x14ac:dyDescent="0.25">
      <c r="A93" s="487"/>
      <c r="B93" s="469"/>
      <c r="C93" s="470"/>
      <c r="D93" s="470"/>
      <c r="E93" s="471"/>
      <c r="F93" s="472"/>
      <c r="G93" s="473"/>
      <c r="H93" s="473"/>
      <c r="I93" s="474"/>
      <c r="J93" s="491"/>
      <c r="K93" s="495"/>
      <c r="L93" s="395" t="s">
        <v>293</v>
      </c>
      <c r="M93" s="396"/>
      <c r="N93" s="396"/>
      <c r="O93" s="396"/>
      <c r="P93" s="396"/>
      <c r="Q93" s="396"/>
      <c r="R93" s="396"/>
      <c r="S93" s="397"/>
    </row>
    <row r="94" spans="1:19" ht="15" customHeight="1" x14ac:dyDescent="0.25">
      <c r="A94" s="487"/>
      <c r="B94" s="469"/>
      <c r="C94" s="470"/>
      <c r="D94" s="470"/>
      <c r="E94" s="471"/>
      <c r="F94" s="472"/>
      <c r="G94" s="473"/>
      <c r="H94" s="473"/>
      <c r="I94" s="474"/>
      <c r="J94" s="491"/>
      <c r="K94" s="495"/>
      <c r="L94" s="395" t="s">
        <v>563</v>
      </c>
      <c r="M94" s="396"/>
      <c r="N94" s="396"/>
      <c r="O94" s="396"/>
      <c r="P94" s="396"/>
      <c r="Q94" s="396"/>
      <c r="R94" s="396"/>
      <c r="S94" s="397"/>
    </row>
    <row r="95" spans="1:19" ht="15" customHeight="1" x14ac:dyDescent="0.25">
      <c r="A95" s="401"/>
      <c r="B95" s="402"/>
      <c r="C95" s="402"/>
      <c r="D95" s="402"/>
      <c r="E95" s="402"/>
      <c r="F95" s="402"/>
      <c r="G95" s="402"/>
      <c r="H95" s="402"/>
      <c r="I95" s="402"/>
      <c r="J95" s="402"/>
      <c r="K95" s="402"/>
      <c r="L95" s="402"/>
      <c r="M95" s="402"/>
      <c r="N95" s="402"/>
      <c r="O95" s="402"/>
      <c r="P95" s="402"/>
      <c r="Q95" s="402"/>
      <c r="R95" s="402"/>
      <c r="S95" s="403"/>
    </row>
    <row r="96" spans="1:19" ht="20.100000000000001" customHeight="1" x14ac:dyDescent="0.25">
      <c r="A96" s="482" t="s">
        <v>297</v>
      </c>
      <c r="B96" s="483" t="s">
        <v>295</v>
      </c>
      <c r="C96" s="483"/>
      <c r="D96" s="483"/>
      <c r="E96" s="483"/>
      <c r="F96" s="483"/>
      <c r="G96" s="483"/>
      <c r="H96" s="483"/>
      <c r="I96" s="483"/>
      <c r="J96" s="483"/>
      <c r="K96" s="483"/>
      <c r="L96" s="483"/>
      <c r="M96" s="483"/>
      <c r="N96" s="483"/>
      <c r="O96" s="483"/>
      <c r="P96" s="483"/>
      <c r="Q96" s="483"/>
      <c r="R96" s="483"/>
      <c r="S96" s="484"/>
    </row>
    <row r="97" spans="1:19" ht="15" customHeight="1" x14ac:dyDescent="0.25">
      <c r="A97" s="482"/>
      <c r="B97" s="318" t="s">
        <v>296</v>
      </c>
      <c r="C97" s="318"/>
      <c r="D97" s="318"/>
      <c r="E97" s="318"/>
      <c r="F97" s="318"/>
      <c r="G97" s="318"/>
      <c r="H97" s="318"/>
      <c r="I97" s="318"/>
      <c r="J97" s="318"/>
      <c r="K97" s="318"/>
      <c r="L97" s="318"/>
      <c r="M97" s="318"/>
      <c r="N97" s="318"/>
      <c r="O97" s="318"/>
      <c r="P97" s="318"/>
      <c r="Q97" s="318"/>
      <c r="R97" s="318"/>
      <c r="S97" s="319"/>
    </row>
    <row r="98" spans="1:19" ht="184.5" customHeight="1" x14ac:dyDescent="0.25">
      <c r="A98" s="482"/>
      <c r="B98" s="511" t="s">
        <v>710</v>
      </c>
      <c r="C98" s="511"/>
      <c r="D98" s="511"/>
      <c r="E98" s="511"/>
      <c r="F98" s="511"/>
      <c r="G98" s="511"/>
      <c r="H98" s="511"/>
      <c r="I98" s="511"/>
      <c r="J98" s="511"/>
      <c r="K98" s="511"/>
      <c r="L98" s="511"/>
      <c r="M98" s="511"/>
      <c r="N98" s="511"/>
      <c r="O98" s="511"/>
      <c r="P98" s="511"/>
      <c r="Q98" s="511"/>
      <c r="R98" s="511"/>
      <c r="S98" s="512"/>
    </row>
    <row r="99" spans="1:19" ht="15" customHeight="1" x14ac:dyDescent="0.25">
      <c r="A99" s="482"/>
      <c r="B99" s="485" t="s">
        <v>298</v>
      </c>
      <c r="C99" s="485"/>
      <c r="D99" s="485"/>
      <c r="E99" s="485"/>
      <c r="F99" s="485"/>
      <c r="G99" s="485"/>
      <c r="H99" s="485"/>
      <c r="I99" s="485"/>
      <c r="J99" s="485"/>
      <c r="K99" s="485"/>
      <c r="L99" s="485"/>
      <c r="M99" s="485"/>
      <c r="N99" s="485"/>
      <c r="O99" s="485"/>
      <c r="P99" s="485"/>
      <c r="Q99" s="485"/>
      <c r="R99" s="485"/>
      <c r="S99" s="486"/>
    </row>
    <row r="100" spans="1:19" ht="76.900000000000006" customHeight="1" x14ac:dyDescent="0.25">
      <c r="A100" s="482"/>
      <c r="B100" s="511" t="s">
        <v>711</v>
      </c>
      <c r="C100" s="511"/>
      <c r="D100" s="511"/>
      <c r="E100" s="511"/>
      <c r="F100" s="511"/>
      <c r="G100" s="511"/>
      <c r="H100" s="511"/>
      <c r="I100" s="511"/>
      <c r="J100" s="511"/>
      <c r="K100" s="511"/>
      <c r="L100" s="511"/>
      <c r="M100" s="511"/>
      <c r="N100" s="511"/>
      <c r="O100" s="511"/>
      <c r="P100" s="511"/>
      <c r="Q100" s="511"/>
      <c r="R100" s="511"/>
      <c r="S100" s="512"/>
    </row>
    <row r="101" spans="1:19" ht="15" customHeight="1" x14ac:dyDescent="0.25">
      <c r="A101" s="482"/>
      <c r="B101" s="485" t="s">
        <v>299</v>
      </c>
      <c r="C101" s="485"/>
      <c r="D101" s="485"/>
      <c r="E101" s="485"/>
      <c r="F101" s="485"/>
      <c r="G101" s="485"/>
      <c r="H101" s="485"/>
      <c r="I101" s="485"/>
      <c r="J101" s="485"/>
      <c r="K101" s="485"/>
      <c r="L101" s="485"/>
      <c r="M101" s="485"/>
      <c r="N101" s="485"/>
      <c r="O101" s="485"/>
      <c r="P101" s="485"/>
      <c r="Q101" s="485"/>
      <c r="R101" s="485"/>
      <c r="S101" s="486"/>
    </row>
    <row r="102" spans="1:19" ht="109.5" customHeight="1" x14ac:dyDescent="0.25">
      <c r="A102" s="482"/>
      <c r="B102" s="511" t="s">
        <v>712</v>
      </c>
      <c r="C102" s="511"/>
      <c r="D102" s="511"/>
      <c r="E102" s="511"/>
      <c r="F102" s="511"/>
      <c r="G102" s="511"/>
      <c r="H102" s="511"/>
      <c r="I102" s="511"/>
      <c r="J102" s="511"/>
      <c r="K102" s="511"/>
      <c r="L102" s="511"/>
      <c r="M102" s="511"/>
      <c r="N102" s="511"/>
      <c r="O102" s="511"/>
      <c r="P102" s="511"/>
      <c r="Q102" s="511"/>
      <c r="R102" s="511"/>
      <c r="S102" s="512"/>
    </row>
    <row r="103" spans="1:19" ht="15" customHeight="1" x14ac:dyDescent="0.25">
      <c r="A103" s="92"/>
      <c r="B103" s="93"/>
      <c r="C103" s="94"/>
      <c r="D103" s="94"/>
      <c r="E103" s="94"/>
      <c r="F103" s="94"/>
      <c r="G103" s="94"/>
      <c r="H103" s="94"/>
      <c r="I103" s="94"/>
      <c r="J103" s="94"/>
      <c r="K103" s="94"/>
      <c r="L103" s="94"/>
      <c r="M103" s="94"/>
      <c r="N103" s="94"/>
      <c r="O103" s="94"/>
      <c r="P103" s="94"/>
      <c r="Q103" s="94"/>
      <c r="R103" s="94"/>
      <c r="S103" s="99"/>
    </row>
  </sheetData>
  <sheetProtection algorithmName="SHA-512" hashValue="p0fTMsJKNi61sB6dQfHSxEXm5lv6w5KLsf42HauTMr5ILfnQtWXroOfKzBVIr8uAPL6gJ+1M12Ey4q/pFIXwXg==" saltValue="M/0PkpFfxcJpsH3Vg6QaZA==" spinCount="100000" sheet="1" objects="1" scenarios="1"/>
  <mergeCells count="179">
    <mergeCell ref="A1:B1"/>
    <mergeCell ref="A3:C3"/>
    <mergeCell ref="D3:I3"/>
    <mergeCell ref="A4:C4"/>
    <mergeCell ref="D4:I4"/>
    <mergeCell ref="A5:C5"/>
    <mergeCell ref="D5:K5"/>
    <mergeCell ref="A8:S8"/>
    <mergeCell ref="A10:S10"/>
    <mergeCell ref="A11:A13"/>
    <mergeCell ref="B11:M12"/>
    <mergeCell ref="N11:S12"/>
    <mergeCell ref="B13:M13"/>
    <mergeCell ref="L5:M5"/>
    <mergeCell ref="O5:P5"/>
    <mergeCell ref="Q5:S5"/>
    <mergeCell ref="A6:S6"/>
    <mergeCell ref="A7:C7"/>
    <mergeCell ref="J7:K7"/>
    <mergeCell ref="L7:M7"/>
    <mergeCell ref="O7:P7"/>
    <mergeCell ref="Q7:R7"/>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B90:E94" xr:uid="{55FE3386-50EF-418C-91BA-5539D337BF21}">
      <formula1>ZAL</formula1>
    </dataValidation>
    <dataValidation type="list" allowBlank="1" showInputMessage="1" showErrorMessage="1" sqref="L7" xr:uid="{E3BCE84D-903B-46F0-93E3-C6A480AF5AB5}">
      <formula1>STATUS</formula1>
    </dataValidation>
    <dataValidation type="list" allowBlank="1" showInputMessage="1" showErrorMessage="1" sqref="L72:L79" xr:uid="{472D5016-12E6-44AE-99F2-1EE7FC4990BB}">
      <formula1>METODY</formula1>
    </dataValidation>
    <dataValidation type="list" allowBlank="1" showInputMessage="1" showErrorMessage="1" sqref="L81:L85" xr:uid="{20763A10-B454-44B5-A665-95C61A18E529}">
      <formula1>PRAC_STUD</formula1>
    </dataValidation>
    <dataValidation type="list" allowBlank="1" showInputMessage="1" showErrorMessage="1" sqref="N14:S33" xr:uid="{D475492D-0A27-4187-99A4-B1D9AF6AD475}">
      <formula1>KEW_Z1</formula1>
    </dataValidation>
    <dataValidation type="list" allowBlank="1" showInputMessage="1" showErrorMessage="1" sqref="N34:S53" xr:uid="{4BE5610A-36B1-437F-BD7F-4A2483E4EB44}">
      <formula1>KEU_Z1</formula1>
    </dataValidation>
    <dataValidation type="list" allowBlank="1" showInputMessage="1" showErrorMessage="1" sqref="N54:S68" xr:uid="{D3268D39-3565-49FA-A218-778053C238F8}">
      <formula1>KEK_Z1</formula1>
    </dataValidation>
  </dataValidations>
  <hyperlinks>
    <hyperlink ref="P13" r:id="rId1" xr:uid="{17C51F2A-5BC6-4756-9A5B-C4A8274E9C83}"/>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Gothic,Pogrubiony"&amp;12&amp;K05-048COURSE DESCRIPTION&amp;R&amp;G</oddHeader>
  </headerFooter>
  <rowBreaks count="1" manualBreakCount="1">
    <brk id="68" max="16383" man="1"/>
  </rowBreaks>
  <legacyDrawingHF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A56CCA-74BF-47EC-8651-7A40659A1A64}">
  <sheetPr codeName="Arkusz19">
    <tabColor rgb="FFC6E0B4"/>
    <pageSetUpPr fitToPage="1"/>
  </sheetPr>
  <dimension ref="A1:S351"/>
  <sheetViews>
    <sheetView showGridLines="0" zoomScale="85" zoomScaleNormal="85" zoomScaleSheetLayoutView="50" workbookViewId="0">
      <selection sqref="A1:B1"/>
    </sheetView>
  </sheetViews>
  <sheetFormatPr defaultRowHeight="15" x14ac:dyDescent="0.25"/>
  <cols>
    <col min="1" max="1" width="16.7109375" style="70" customWidth="1"/>
    <col min="2" max="3" width="10.7109375" style="70" customWidth="1"/>
    <col min="4" max="5" width="20.7109375" style="70" customWidth="1"/>
    <col min="6" max="9" width="10.7109375" style="70" customWidth="1"/>
    <col min="10" max="10" width="20.7109375" style="70" customWidth="1"/>
    <col min="11" max="18" width="10.7109375" style="70" customWidth="1"/>
    <col min="19" max="16384" width="9.140625" style="70"/>
  </cols>
  <sheetData>
    <row r="1" spans="1:19" ht="26.25" thickBot="1" x14ac:dyDescent="0.3">
      <c r="A1" s="344" t="str">
        <f>Z1_IBs!B2</f>
        <v>2020/2021</v>
      </c>
      <c r="B1" s="345"/>
      <c r="C1" s="68"/>
      <c r="D1" s="69"/>
    </row>
    <row r="2" spans="1:19" ht="9.9499999999999993" customHeight="1" thickBot="1" x14ac:dyDescent="0.3"/>
    <row r="3" spans="1:19" ht="39" customHeight="1" thickBot="1" x14ac:dyDescent="0.3">
      <c r="A3" s="337" t="s">
        <v>300</v>
      </c>
      <c r="B3" s="338"/>
      <c r="C3" s="347" t="str">
        <f>Z1_IBs!B31</f>
        <v>Module Z1/4</v>
      </c>
      <c r="D3" s="348"/>
      <c r="E3" s="348"/>
      <c r="F3" s="349"/>
      <c r="G3" s="71"/>
      <c r="H3" s="71"/>
      <c r="I3" s="71"/>
      <c r="J3" s="71"/>
      <c r="K3" s="71"/>
      <c r="L3" s="72"/>
      <c r="M3" s="72"/>
      <c r="N3" s="72"/>
      <c r="O3" s="72"/>
      <c r="P3" s="72"/>
      <c r="Q3" s="72"/>
    </row>
    <row r="4" spans="1:19" s="203" customFormat="1" ht="39.75" customHeight="1" thickBot="1" x14ac:dyDescent="0.3">
      <c r="A4" s="346" t="s">
        <v>301</v>
      </c>
      <c r="B4" s="346"/>
      <c r="C4" s="353" t="str">
        <f>Z1_IBs!C31</f>
        <v>Quantative Methods in Business</v>
      </c>
      <c r="D4" s="354"/>
      <c r="E4" s="354"/>
      <c r="F4" s="354"/>
      <c r="G4" s="354"/>
      <c r="H4" s="354"/>
      <c r="I4" s="354"/>
      <c r="J4" s="354"/>
      <c r="K4" s="337" t="s">
        <v>308</v>
      </c>
      <c r="L4" s="338"/>
      <c r="M4" s="189">
        <f>Z1_IBs!D31</f>
        <v>16</v>
      </c>
      <c r="N4" s="356" t="s">
        <v>116</v>
      </c>
      <c r="O4" s="343"/>
      <c r="P4" s="350" t="str">
        <f>Z1_IBs!F31</f>
        <v>dr M. Bzunek</v>
      </c>
      <c r="Q4" s="351"/>
      <c r="R4" s="352"/>
    </row>
    <row r="5" spans="1:19" s="204" customFormat="1" ht="9.9499999999999993" customHeight="1" thickBot="1" x14ac:dyDescent="0.3">
      <c r="A5" s="336"/>
      <c r="B5" s="336"/>
      <c r="C5" s="336"/>
      <c r="D5" s="336"/>
      <c r="E5" s="336"/>
      <c r="F5" s="336"/>
      <c r="G5" s="336"/>
      <c r="H5" s="336"/>
      <c r="I5" s="336"/>
      <c r="J5" s="336"/>
      <c r="K5" s="336"/>
      <c r="L5" s="336"/>
      <c r="M5" s="336"/>
      <c r="N5" s="336"/>
      <c r="O5" s="336"/>
      <c r="P5" s="336"/>
      <c r="Q5" s="336"/>
      <c r="R5" s="336"/>
    </row>
    <row r="6" spans="1:19" s="203" customFormat="1" ht="43.15" customHeight="1" thickBot="1" x14ac:dyDescent="0.3">
      <c r="A6" s="337" t="s">
        <v>265</v>
      </c>
      <c r="B6" s="338"/>
      <c r="C6" s="347" t="str">
        <f>Z1_IBs!B3</f>
        <v>MANAGEMENT</v>
      </c>
      <c r="D6" s="349"/>
      <c r="E6" s="73" t="str">
        <f>Z1_IBs!B4</f>
        <v>Bachelor</v>
      </c>
      <c r="F6" s="187" t="s">
        <v>267</v>
      </c>
      <c r="G6" s="85" t="s">
        <v>9</v>
      </c>
      <c r="H6" s="187" t="s">
        <v>113</v>
      </c>
      <c r="I6" s="85">
        <v>2</v>
      </c>
      <c r="J6" s="95" t="s">
        <v>310</v>
      </c>
      <c r="K6" s="339" t="s">
        <v>251</v>
      </c>
      <c r="L6" s="341"/>
      <c r="M6" s="342" t="s">
        <v>269</v>
      </c>
      <c r="N6" s="343"/>
      <c r="O6" s="189" t="s">
        <v>270</v>
      </c>
      <c r="P6" s="360" t="s">
        <v>271</v>
      </c>
      <c r="Q6" s="359"/>
      <c r="R6" s="189">
        <f>Z1_IBs!G31</f>
        <v>90</v>
      </c>
    </row>
    <row r="7" spans="1:19" ht="9.9499999999999993" customHeight="1" thickBot="1" x14ac:dyDescent="0.3">
      <c r="B7" s="74"/>
      <c r="C7" s="74"/>
      <c r="D7" s="74"/>
      <c r="E7" s="74"/>
      <c r="F7" s="74"/>
      <c r="G7" s="74"/>
      <c r="H7" s="74"/>
      <c r="I7" s="74"/>
      <c r="J7" s="74"/>
      <c r="K7" s="74"/>
      <c r="L7" s="74"/>
      <c r="M7" s="75"/>
      <c r="N7" s="74"/>
      <c r="O7" s="74"/>
      <c r="P7" s="74"/>
      <c r="Q7" s="74"/>
    </row>
    <row r="8" spans="1:19" ht="15" customHeight="1" x14ac:dyDescent="0.25">
      <c r="A8" s="311"/>
      <c r="B8" s="312"/>
      <c r="C8" s="312"/>
      <c r="D8" s="312"/>
      <c r="E8" s="312"/>
      <c r="F8" s="312"/>
      <c r="G8" s="312"/>
      <c r="H8" s="312"/>
      <c r="I8" s="312"/>
      <c r="J8" s="312"/>
      <c r="K8" s="312"/>
      <c r="L8" s="312"/>
      <c r="M8" s="312"/>
      <c r="N8" s="312"/>
      <c r="O8" s="312"/>
      <c r="P8" s="312"/>
      <c r="Q8" s="312"/>
      <c r="R8" s="313"/>
      <c r="S8" s="203"/>
    </row>
    <row r="9" spans="1:19" ht="30" customHeight="1" x14ac:dyDescent="0.25">
      <c r="A9" s="282" t="s">
        <v>303</v>
      </c>
      <c r="B9" s="283"/>
      <c r="C9" s="283"/>
      <c r="D9" s="283"/>
      <c r="E9" s="283"/>
      <c r="F9" s="283"/>
      <c r="G9" s="283"/>
      <c r="H9" s="283"/>
      <c r="I9" s="283"/>
      <c r="J9" s="283"/>
      <c r="K9" s="283"/>
      <c r="L9" s="283"/>
      <c r="M9" s="283"/>
      <c r="N9" s="283"/>
      <c r="O9" s="283"/>
      <c r="P9" s="283"/>
      <c r="Q9" s="283"/>
      <c r="R9" s="373"/>
    </row>
    <row r="10" spans="1:19" ht="15" customHeight="1" x14ac:dyDescent="0.25">
      <c r="A10" s="539" t="s">
        <v>304</v>
      </c>
      <c r="B10" s="540"/>
      <c r="C10" s="540"/>
      <c r="D10" s="540"/>
      <c r="E10" s="540"/>
      <c r="F10" s="540"/>
      <c r="G10" s="540"/>
      <c r="H10" s="540"/>
      <c r="I10" s="540"/>
      <c r="J10" s="540"/>
      <c r="K10" s="540"/>
      <c r="L10" s="540"/>
      <c r="M10" s="540"/>
      <c r="N10" s="540"/>
      <c r="O10" s="540"/>
      <c r="P10" s="540"/>
      <c r="Q10" s="540"/>
      <c r="R10" s="541"/>
    </row>
    <row r="11" spans="1:19" ht="99.95" customHeight="1" thickBot="1" x14ac:dyDescent="0.3">
      <c r="A11" s="323" t="s">
        <v>780</v>
      </c>
      <c r="B11" s="324"/>
      <c r="C11" s="324"/>
      <c r="D11" s="324"/>
      <c r="E11" s="324"/>
      <c r="F11" s="324"/>
      <c r="G11" s="324"/>
      <c r="H11" s="324"/>
      <c r="I11" s="324"/>
      <c r="J11" s="324"/>
      <c r="K11" s="324"/>
      <c r="L11" s="324"/>
      <c r="M11" s="324"/>
      <c r="N11" s="324"/>
      <c r="O11" s="324"/>
      <c r="P11" s="324"/>
      <c r="Q11" s="324"/>
      <c r="R11" s="325"/>
    </row>
    <row r="12" spans="1:19" ht="9.9499999999999993" customHeight="1" thickBot="1" x14ac:dyDescent="0.3">
      <c r="A12" s="302"/>
      <c r="B12" s="302"/>
      <c r="C12" s="302"/>
      <c r="D12" s="302"/>
      <c r="E12" s="302"/>
      <c r="F12" s="302"/>
      <c r="G12" s="302"/>
      <c r="H12" s="302"/>
      <c r="I12" s="302"/>
      <c r="J12" s="302"/>
      <c r="K12" s="302"/>
      <c r="L12" s="302"/>
      <c r="M12" s="302"/>
      <c r="N12" s="302"/>
      <c r="O12" s="302"/>
      <c r="P12" s="302"/>
      <c r="Q12" s="302"/>
      <c r="R12" s="302"/>
    </row>
    <row r="13" spans="1:19" ht="15" customHeight="1" x14ac:dyDescent="0.25">
      <c r="A13" s="184"/>
      <c r="B13" s="185"/>
      <c r="C13" s="185"/>
      <c r="D13" s="185"/>
      <c r="E13" s="185"/>
      <c r="F13" s="185"/>
      <c r="G13" s="185"/>
      <c r="H13" s="185"/>
      <c r="I13" s="185"/>
      <c r="J13" s="185"/>
      <c r="K13" s="185"/>
      <c r="L13" s="185"/>
      <c r="M13" s="185"/>
      <c r="N13" s="185"/>
      <c r="O13" s="185"/>
      <c r="P13" s="185"/>
      <c r="Q13" s="185"/>
      <c r="R13" s="186"/>
      <c r="S13" s="203"/>
    </row>
    <row r="14" spans="1:19" ht="30" customHeight="1" x14ac:dyDescent="0.25">
      <c r="A14" s="314" t="s">
        <v>305</v>
      </c>
      <c r="B14" s="315"/>
      <c r="C14" s="315"/>
      <c r="D14" s="315"/>
      <c r="E14" s="315"/>
      <c r="F14" s="315"/>
      <c r="G14" s="315"/>
      <c r="H14" s="315"/>
      <c r="I14" s="315"/>
      <c r="J14" s="315"/>
      <c r="K14" s="315"/>
      <c r="L14" s="315"/>
      <c r="M14" s="315"/>
      <c r="N14" s="315"/>
      <c r="O14" s="315"/>
      <c r="P14" s="315"/>
      <c r="Q14" s="315"/>
      <c r="R14" s="316"/>
    </row>
    <row r="15" spans="1:19" s="205" customFormat="1" ht="15" customHeight="1" x14ac:dyDescent="0.25">
      <c r="A15" s="317" t="s">
        <v>306</v>
      </c>
      <c r="B15" s="318"/>
      <c r="C15" s="318"/>
      <c r="D15" s="318"/>
      <c r="E15" s="318"/>
      <c r="F15" s="318"/>
      <c r="G15" s="318"/>
      <c r="H15" s="318"/>
      <c r="I15" s="318"/>
      <c r="J15" s="318"/>
      <c r="K15" s="318"/>
      <c r="L15" s="318"/>
      <c r="M15" s="318"/>
      <c r="N15" s="318"/>
      <c r="O15" s="318"/>
      <c r="P15" s="318"/>
      <c r="Q15" s="318"/>
      <c r="R15" s="319"/>
    </row>
    <row r="16" spans="1:19" ht="48.75" customHeight="1" thickBot="1" x14ac:dyDescent="0.3">
      <c r="A16" s="308" t="s">
        <v>781</v>
      </c>
      <c r="B16" s="309"/>
      <c r="C16" s="309"/>
      <c r="D16" s="309"/>
      <c r="E16" s="309"/>
      <c r="F16" s="309"/>
      <c r="G16" s="309"/>
      <c r="H16" s="309"/>
      <c r="I16" s="309"/>
      <c r="J16" s="309"/>
      <c r="K16" s="309"/>
      <c r="L16" s="309"/>
      <c r="M16" s="309"/>
      <c r="N16" s="309"/>
      <c r="O16" s="309"/>
      <c r="P16" s="309"/>
      <c r="Q16" s="309"/>
      <c r="R16" s="310"/>
    </row>
    <row r="17" spans="1:19" ht="9.9499999999999993" customHeight="1" thickBot="1" x14ac:dyDescent="0.3">
      <c r="A17" s="302"/>
      <c r="B17" s="302"/>
      <c r="C17" s="302"/>
      <c r="D17" s="302"/>
      <c r="E17" s="302"/>
      <c r="F17" s="302"/>
      <c r="G17" s="302"/>
      <c r="H17" s="302"/>
      <c r="I17" s="302"/>
      <c r="J17" s="302"/>
      <c r="K17" s="302"/>
      <c r="L17" s="302"/>
      <c r="M17" s="302"/>
      <c r="N17" s="302"/>
      <c r="O17" s="302"/>
      <c r="P17" s="302"/>
      <c r="Q17" s="302"/>
      <c r="R17" s="302"/>
    </row>
    <row r="18" spans="1:19" ht="15" customHeight="1" x14ac:dyDescent="0.25">
      <c r="A18" s="311"/>
      <c r="B18" s="312"/>
      <c r="C18" s="312"/>
      <c r="D18" s="312"/>
      <c r="E18" s="312"/>
      <c r="F18" s="312"/>
      <c r="G18" s="312"/>
      <c r="H18" s="312"/>
      <c r="I18" s="312"/>
      <c r="J18" s="312"/>
      <c r="K18" s="312"/>
      <c r="L18" s="312"/>
      <c r="M18" s="312"/>
      <c r="N18" s="312"/>
      <c r="O18" s="312"/>
      <c r="P18" s="312"/>
      <c r="Q18" s="312"/>
      <c r="R18" s="313"/>
      <c r="S18" s="203"/>
    </row>
    <row r="19" spans="1:19" ht="30" customHeight="1" x14ac:dyDescent="0.25">
      <c r="A19" s="314" t="s">
        <v>273</v>
      </c>
      <c r="B19" s="315"/>
      <c r="C19" s="315"/>
      <c r="D19" s="315"/>
      <c r="E19" s="315"/>
      <c r="F19" s="315"/>
      <c r="G19" s="315"/>
      <c r="H19" s="315"/>
      <c r="I19" s="315"/>
      <c r="J19" s="315"/>
      <c r="K19" s="315"/>
      <c r="L19" s="315"/>
      <c r="M19" s="315"/>
      <c r="N19" s="315"/>
      <c r="O19" s="315"/>
      <c r="P19" s="315"/>
      <c r="Q19" s="315"/>
      <c r="R19" s="316"/>
    </row>
    <row r="20" spans="1:19" ht="15" customHeight="1" x14ac:dyDescent="0.25">
      <c r="A20" s="317" t="s">
        <v>307</v>
      </c>
      <c r="B20" s="318"/>
      <c r="C20" s="318"/>
      <c r="D20" s="318"/>
      <c r="E20" s="318"/>
      <c r="F20" s="318"/>
      <c r="G20" s="318"/>
      <c r="H20" s="318"/>
      <c r="I20" s="318"/>
      <c r="J20" s="318"/>
      <c r="K20" s="318"/>
      <c r="L20" s="318"/>
      <c r="M20" s="318"/>
      <c r="N20" s="318"/>
      <c r="O20" s="318"/>
      <c r="P20" s="318"/>
      <c r="Q20" s="318"/>
      <c r="R20" s="319"/>
    </row>
    <row r="21" spans="1:19" ht="39.950000000000003" customHeight="1" x14ac:dyDescent="0.25">
      <c r="A21" s="558" t="s">
        <v>323</v>
      </c>
      <c r="B21" s="261"/>
      <c r="C21" s="261"/>
      <c r="D21" s="261"/>
      <c r="E21" s="262"/>
      <c r="F21" s="559" t="s">
        <v>324</v>
      </c>
      <c r="G21" s="264"/>
      <c r="H21" s="264"/>
      <c r="I21" s="264"/>
      <c r="J21" s="264"/>
      <c r="K21" s="265"/>
      <c r="L21" s="559" t="s">
        <v>325</v>
      </c>
      <c r="M21" s="264"/>
      <c r="N21" s="264"/>
      <c r="O21" s="264"/>
      <c r="P21" s="264"/>
      <c r="Q21" s="264"/>
      <c r="R21" s="332"/>
    </row>
    <row r="22" spans="1:19" ht="127.5" customHeight="1" thickBot="1" x14ac:dyDescent="0.3">
      <c r="A22" s="536" t="s">
        <v>782</v>
      </c>
      <c r="B22" s="537"/>
      <c r="C22" s="537"/>
      <c r="D22" s="537"/>
      <c r="E22" s="537"/>
      <c r="F22" s="537" t="s">
        <v>783</v>
      </c>
      <c r="G22" s="537"/>
      <c r="H22" s="537"/>
      <c r="I22" s="537"/>
      <c r="J22" s="537"/>
      <c r="K22" s="537"/>
      <c r="L22" s="537" t="s">
        <v>784</v>
      </c>
      <c r="M22" s="537"/>
      <c r="N22" s="537"/>
      <c r="O22" s="537"/>
      <c r="P22" s="537"/>
      <c r="Q22" s="537"/>
      <c r="R22" s="538"/>
    </row>
    <row r="23" spans="1:19" ht="9.9499999999999993" customHeight="1" thickBot="1" x14ac:dyDescent="0.3">
      <c r="A23" s="302"/>
      <c r="B23" s="302"/>
      <c r="C23" s="302"/>
      <c r="D23" s="302"/>
      <c r="E23" s="302"/>
      <c r="F23" s="302"/>
      <c r="G23" s="302"/>
      <c r="H23" s="302"/>
      <c r="I23" s="302"/>
      <c r="J23" s="302"/>
      <c r="K23" s="302"/>
      <c r="L23" s="302"/>
      <c r="M23" s="302"/>
      <c r="N23" s="302"/>
      <c r="O23" s="302"/>
      <c r="P23" s="302"/>
      <c r="Q23" s="302"/>
      <c r="R23" s="302"/>
    </row>
    <row r="24" spans="1:19" ht="15" customHeight="1" x14ac:dyDescent="0.25">
      <c r="A24" s="76"/>
      <c r="B24" s="77"/>
      <c r="C24" s="77"/>
      <c r="D24" s="77"/>
      <c r="E24" s="77"/>
      <c r="F24" s="77"/>
      <c r="G24" s="77"/>
      <c r="H24" s="77"/>
      <c r="I24" s="77"/>
      <c r="J24" s="77"/>
      <c r="K24" s="77"/>
      <c r="L24" s="77"/>
      <c r="M24" s="77"/>
      <c r="N24" s="77"/>
      <c r="O24" s="77"/>
      <c r="P24" s="77"/>
      <c r="Q24" s="77"/>
      <c r="R24" s="78"/>
    </row>
    <row r="25" spans="1:19" ht="20.100000000000001" customHeight="1" x14ac:dyDescent="0.25">
      <c r="A25" s="282" t="s">
        <v>311</v>
      </c>
      <c r="B25" s="283"/>
      <c r="C25" s="283"/>
      <c r="D25" s="283"/>
      <c r="E25" s="283"/>
      <c r="F25" s="283"/>
      <c r="G25" s="283"/>
      <c r="H25" s="283"/>
      <c r="I25" s="283"/>
      <c r="J25" s="283"/>
      <c r="K25" s="283"/>
      <c r="L25" s="283"/>
      <c r="M25" s="283"/>
      <c r="N25" s="283"/>
      <c r="O25" s="283"/>
      <c r="P25" s="283"/>
      <c r="Q25" s="283"/>
      <c r="R25" s="373"/>
    </row>
    <row r="26" spans="1:19" ht="24.95" customHeight="1" x14ac:dyDescent="0.25">
      <c r="A26" s="79" t="s">
        <v>263</v>
      </c>
      <c r="B26" s="286" t="str">
        <f>Z1_IBs!B31</f>
        <v>Module Z1/4</v>
      </c>
      <c r="C26" s="287"/>
      <c r="D26" s="80" t="str">
        <f>Z1_IBs!B32</f>
        <v>Course 4.1.</v>
      </c>
      <c r="E26" s="96" t="str">
        <f>Z1_IBs!B31</f>
        <v>Module Z1/4</v>
      </c>
      <c r="F26" s="294" t="str">
        <f>Z1_IBs!B33</f>
        <v>Course 4.2.</v>
      </c>
      <c r="G26" s="295"/>
      <c r="H26" s="334"/>
      <c r="I26" s="533"/>
      <c r="J26" s="2"/>
      <c r="K26" s="249"/>
      <c r="L26" s="251"/>
      <c r="M26" s="249"/>
      <c r="N26" s="251"/>
      <c r="O26" s="329"/>
      <c r="P26" s="330"/>
      <c r="Q26" s="329"/>
      <c r="R26" s="534"/>
    </row>
    <row r="27" spans="1:19" s="97" customFormat="1" ht="59.25" customHeight="1" x14ac:dyDescent="0.25">
      <c r="A27" s="171" t="s">
        <v>264</v>
      </c>
      <c r="B27" s="543" t="str">
        <f>Z1_IBs!C32</f>
        <v>Mathematics in Business</v>
      </c>
      <c r="C27" s="544"/>
      <c r="D27" s="545"/>
      <c r="E27" s="546" t="str">
        <f>Z1_IBs!C33</f>
        <v>Statistics</v>
      </c>
      <c r="F27" s="547"/>
      <c r="G27" s="548"/>
      <c r="H27" s="549"/>
      <c r="I27" s="550"/>
      <c r="J27" s="551"/>
      <c r="K27" s="552"/>
      <c r="L27" s="553"/>
      <c r="M27" s="553"/>
      <c r="N27" s="554"/>
      <c r="O27" s="555"/>
      <c r="P27" s="556"/>
      <c r="Q27" s="556"/>
      <c r="R27" s="557"/>
    </row>
    <row r="28" spans="1:19" s="97" customFormat="1" ht="30" customHeight="1" thickBot="1" x14ac:dyDescent="0.3">
      <c r="A28" s="81" t="s">
        <v>308</v>
      </c>
      <c r="B28" s="288">
        <f>Z1_IBs!D32</f>
        <v>8</v>
      </c>
      <c r="C28" s="289"/>
      <c r="D28" s="290"/>
      <c r="E28" s="299">
        <f>Z1_IBs!D33</f>
        <v>8</v>
      </c>
      <c r="F28" s="300"/>
      <c r="G28" s="301"/>
      <c r="H28" s="247"/>
      <c r="I28" s="248"/>
      <c r="J28" s="530"/>
      <c r="K28" s="327"/>
      <c r="L28" s="328"/>
      <c r="M28" s="328"/>
      <c r="N28" s="531"/>
      <c r="O28" s="268"/>
      <c r="P28" s="269"/>
      <c r="Q28" s="269"/>
      <c r="R28" s="532"/>
    </row>
    <row r="29" spans="1:19" s="97" customFormat="1" ht="30" hidden="1" customHeight="1" thickBot="1" x14ac:dyDescent="0.3">
      <c r="A29" s="134"/>
      <c r="B29" s="172"/>
      <c r="C29" s="136" t="s">
        <v>397</v>
      </c>
      <c r="D29" s="173"/>
      <c r="E29" s="174"/>
      <c r="F29" s="139" t="s">
        <v>397</v>
      </c>
      <c r="G29" s="175"/>
      <c r="H29" s="176"/>
      <c r="I29" s="142"/>
      <c r="J29" s="177"/>
      <c r="K29" s="178"/>
      <c r="L29" s="145"/>
      <c r="M29" s="179"/>
      <c r="N29" s="180"/>
      <c r="O29" s="181"/>
      <c r="P29" s="148"/>
      <c r="Q29" s="182"/>
      <c r="R29" s="183"/>
    </row>
    <row r="30" spans="1:19" s="97" customFormat="1" x14ac:dyDescent="0.25">
      <c r="B30" s="193"/>
      <c r="C30" s="193"/>
      <c r="D30" s="304"/>
      <c r="E30" s="304"/>
      <c r="F30" s="193"/>
      <c r="G30" s="304"/>
      <c r="H30" s="304"/>
      <c r="I30" s="304"/>
      <c r="J30" s="304"/>
      <c r="K30" s="193"/>
      <c r="L30" s="304"/>
      <c r="M30" s="304"/>
      <c r="N30" s="304"/>
      <c r="O30" s="193"/>
      <c r="P30" s="193"/>
      <c r="Q30" s="193"/>
    </row>
    <row r="31" spans="1:19" s="97" customFormat="1" ht="16.5" x14ac:dyDescent="0.3">
      <c r="B31" s="98"/>
      <c r="C31" s="98"/>
      <c r="D31" s="98"/>
      <c r="E31" s="98"/>
      <c r="F31" s="98"/>
      <c r="G31" s="98"/>
      <c r="H31" s="98"/>
      <c r="I31" s="98"/>
      <c r="J31" s="98"/>
      <c r="K31" s="98"/>
      <c r="L31" s="98"/>
      <c r="M31" s="98"/>
      <c r="N31" s="98"/>
      <c r="O31" s="98"/>
      <c r="P31" s="98"/>
      <c r="Q31" s="98"/>
    </row>
    <row r="32" spans="1:19" s="97" customFormat="1" ht="18" x14ac:dyDescent="0.25">
      <c r="B32" s="303"/>
      <c r="C32" s="303"/>
      <c r="D32" s="303"/>
      <c r="E32" s="303"/>
      <c r="F32" s="303"/>
      <c r="G32" s="303"/>
      <c r="H32" s="303"/>
      <c r="I32" s="303"/>
      <c r="J32" s="303"/>
      <c r="K32" s="303"/>
      <c r="L32" s="303"/>
      <c r="M32" s="303"/>
      <c r="N32" s="303"/>
      <c r="O32" s="303"/>
      <c r="P32" s="303"/>
      <c r="Q32" s="303"/>
    </row>
    <row r="33" spans="2:17" s="97" customFormat="1" x14ac:dyDescent="0.25">
      <c r="B33" s="304"/>
      <c r="C33" s="304"/>
      <c r="D33" s="304"/>
      <c r="E33" s="256"/>
      <c r="F33" s="256"/>
      <c r="G33" s="304"/>
      <c r="H33" s="304"/>
      <c r="I33" s="304"/>
      <c r="J33" s="256"/>
      <c r="K33" s="256"/>
      <c r="L33" s="256"/>
      <c r="M33" s="304"/>
      <c r="N33" s="304"/>
      <c r="O33" s="304"/>
      <c r="P33" s="193"/>
      <c r="Q33" s="194"/>
    </row>
    <row r="34" spans="2:17" s="97" customFormat="1" ht="16.5" x14ac:dyDescent="0.3">
      <c r="B34" s="254"/>
      <c r="C34" s="254"/>
      <c r="D34" s="254"/>
      <c r="E34" s="255"/>
      <c r="F34" s="255"/>
      <c r="G34" s="98"/>
      <c r="H34" s="98"/>
      <c r="I34" s="98"/>
      <c r="J34" s="98"/>
      <c r="K34" s="98"/>
      <c r="L34" s="98"/>
      <c r="M34" s="98"/>
      <c r="N34" s="98"/>
      <c r="O34" s="98"/>
      <c r="P34" s="98"/>
      <c r="Q34" s="98"/>
    </row>
    <row r="35" spans="2:17" s="97" customFormat="1" ht="16.5" x14ac:dyDescent="0.3">
      <c r="B35" s="254"/>
      <c r="C35" s="254"/>
      <c r="D35" s="254"/>
      <c r="E35" s="255"/>
      <c r="F35" s="255"/>
      <c r="G35" s="98"/>
      <c r="H35" s="98"/>
      <c r="I35" s="98"/>
      <c r="J35" s="98"/>
      <c r="K35" s="98"/>
      <c r="L35" s="98"/>
      <c r="M35" s="98"/>
      <c r="N35" s="98"/>
      <c r="O35" s="98"/>
      <c r="P35" s="98"/>
      <c r="Q35" s="98"/>
    </row>
    <row r="36" spans="2:17" s="97" customFormat="1" ht="16.5" x14ac:dyDescent="0.3">
      <c r="B36" s="254"/>
      <c r="C36" s="254"/>
      <c r="D36" s="254"/>
      <c r="E36" s="255"/>
      <c r="F36" s="255"/>
      <c r="G36" s="98"/>
      <c r="H36" s="98"/>
      <c r="I36" s="98"/>
      <c r="J36" s="98"/>
      <c r="K36" s="98"/>
      <c r="L36" s="98"/>
      <c r="M36" s="98"/>
      <c r="N36" s="98"/>
      <c r="O36" s="98"/>
      <c r="P36" s="98"/>
      <c r="Q36" s="98"/>
    </row>
    <row r="37" spans="2:17" s="97" customFormat="1" ht="16.5" x14ac:dyDescent="0.3">
      <c r="B37" s="254"/>
      <c r="C37" s="254"/>
      <c r="D37" s="254"/>
      <c r="E37" s="255"/>
      <c r="F37" s="255"/>
      <c r="G37" s="98"/>
      <c r="H37" s="98"/>
      <c r="I37" s="98"/>
      <c r="J37" s="98"/>
      <c r="K37" s="98"/>
      <c r="L37" s="98"/>
      <c r="M37" s="98"/>
      <c r="N37" s="98"/>
      <c r="O37" s="98"/>
      <c r="P37" s="98"/>
      <c r="Q37" s="98"/>
    </row>
    <row r="38" spans="2:17" s="97" customFormat="1" ht="16.5" x14ac:dyDescent="0.3">
      <c r="B38" s="254"/>
      <c r="C38" s="254"/>
      <c r="D38" s="254"/>
      <c r="E38" s="255"/>
      <c r="F38" s="255"/>
      <c r="G38" s="98"/>
      <c r="H38" s="98"/>
      <c r="I38" s="98"/>
      <c r="J38" s="98"/>
      <c r="K38" s="98"/>
      <c r="L38" s="98"/>
      <c r="M38" s="98"/>
      <c r="N38" s="98"/>
      <c r="O38" s="98"/>
      <c r="P38" s="98"/>
      <c r="Q38" s="98"/>
    </row>
    <row r="39" spans="2:17" s="97" customFormat="1" ht="16.5" x14ac:dyDescent="0.3">
      <c r="B39" s="254"/>
      <c r="C39" s="254"/>
      <c r="D39" s="254"/>
      <c r="E39" s="255"/>
      <c r="F39" s="255"/>
      <c r="G39" s="98"/>
      <c r="H39" s="98"/>
      <c r="I39" s="98"/>
      <c r="J39" s="98"/>
      <c r="K39" s="98"/>
      <c r="L39" s="98"/>
      <c r="M39" s="98"/>
      <c r="N39" s="98"/>
      <c r="O39" s="98"/>
      <c r="P39" s="98"/>
      <c r="Q39" s="98"/>
    </row>
    <row r="40" spans="2:17" s="97" customFormat="1" ht="16.5" x14ac:dyDescent="0.3">
      <c r="B40" s="254"/>
      <c r="C40" s="254"/>
      <c r="D40" s="254"/>
      <c r="E40" s="255"/>
      <c r="F40" s="255"/>
      <c r="G40" s="98"/>
      <c r="H40" s="98"/>
      <c r="I40" s="98"/>
      <c r="J40" s="98"/>
      <c r="K40" s="98"/>
      <c r="L40" s="98"/>
      <c r="M40" s="98"/>
      <c r="N40" s="98"/>
      <c r="O40" s="98"/>
      <c r="P40" s="98"/>
      <c r="Q40" s="98"/>
    </row>
    <row r="41" spans="2:17" s="97" customFormat="1" ht="6" customHeight="1" x14ac:dyDescent="0.3">
      <c r="B41" s="254"/>
      <c r="C41" s="254"/>
      <c r="D41" s="254"/>
      <c r="E41" s="255"/>
      <c r="F41" s="255"/>
      <c r="G41" s="98"/>
      <c r="H41" s="98"/>
      <c r="I41" s="98"/>
      <c r="J41" s="98"/>
      <c r="K41" s="98"/>
      <c r="L41" s="98"/>
      <c r="M41" s="98"/>
      <c r="N41" s="98"/>
      <c r="O41" s="98"/>
      <c r="P41" s="98"/>
      <c r="Q41" s="98"/>
    </row>
    <row r="42" spans="2:17" s="97" customFormat="1" ht="16.5" x14ac:dyDescent="0.3">
      <c r="B42" s="254"/>
      <c r="C42" s="254"/>
      <c r="D42" s="254"/>
      <c r="E42" s="255"/>
      <c r="F42" s="255"/>
      <c r="G42" s="98"/>
      <c r="H42" s="98"/>
      <c r="I42" s="98"/>
      <c r="J42" s="98"/>
      <c r="K42" s="98"/>
      <c r="L42" s="98"/>
      <c r="M42" s="98"/>
      <c r="N42" s="98"/>
      <c r="O42" s="98"/>
      <c r="P42" s="98"/>
      <c r="Q42" s="98"/>
    </row>
    <row r="43" spans="2:17" s="97" customFormat="1" ht="70.5" customHeight="1" x14ac:dyDescent="0.3">
      <c r="B43" s="254"/>
      <c r="C43" s="254"/>
      <c r="D43" s="254"/>
      <c r="E43" s="255"/>
      <c r="F43" s="255"/>
      <c r="G43" s="98"/>
      <c r="H43" s="98"/>
      <c r="I43" s="98"/>
      <c r="J43" s="98"/>
      <c r="K43" s="98"/>
      <c r="L43" s="98"/>
      <c r="M43" s="98"/>
      <c r="N43" s="98"/>
      <c r="O43" s="98"/>
      <c r="P43" s="98"/>
      <c r="Q43" s="98"/>
    </row>
    <row r="44" spans="2:17" s="97" customFormat="1" ht="5.25" customHeight="1" x14ac:dyDescent="0.3">
      <c r="B44" s="195"/>
      <c r="C44" s="195"/>
      <c r="D44" s="195"/>
      <c r="E44" s="255"/>
      <c r="F44" s="255"/>
      <c r="G44" s="98"/>
      <c r="H44" s="98"/>
      <c r="I44" s="98"/>
      <c r="J44" s="98"/>
      <c r="K44" s="98"/>
      <c r="L44" s="98"/>
      <c r="M44" s="98"/>
      <c r="N44" s="98"/>
      <c r="O44" s="98"/>
      <c r="P44" s="98"/>
      <c r="Q44" s="98"/>
    </row>
    <row r="45" spans="2:17" s="97" customFormat="1" ht="16.5" x14ac:dyDescent="0.3">
      <c r="B45" s="98"/>
      <c r="C45" s="98"/>
      <c r="D45" s="98"/>
      <c r="E45" s="98"/>
      <c r="F45" s="98"/>
      <c r="G45" s="98"/>
      <c r="H45" s="98"/>
      <c r="I45" s="98"/>
      <c r="J45" s="98"/>
      <c r="K45" s="98"/>
      <c r="L45" s="98"/>
      <c r="M45" s="98"/>
      <c r="N45" s="98"/>
      <c r="O45" s="98"/>
      <c r="P45" s="98"/>
      <c r="Q45" s="98"/>
    </row>
    <row r="46" spans="2:17" s="97" customFormat="1" ht="60" customHeight="1" x14ac:dyDescent="0.25">
      <c r="B46" s="259"/>
      <c r="C46" s="259"/>
      <c r="D46" s="259"/>
      <c r="E46" s="259"/>
      <c r="F46" s="259"/>
      <c r="G46" s="259"/>
      <c r="H46" s="259"/>
      <c r="I46" s="259"/>
      <c r="J46" s="259"/>
      <c r="K46" s="259"/>
      <c r="L46" s="259"/>
      <c r="M46" s="259"/>
      <c r="N46" s="259"/>
      <c r="O46" s="259"/>
      <c r="P46" s="259"/>
      <c r="Q46" s="259"/>
    </row>
    <row r="47" spans="2:17" s="97" customFormat="1" ht="6" customHeight="1" x14ac:dyDescent="0.3">
      <c r="B47" s="255"/>
      <c r="C47" s="255"/>
      <c r="D47" s="255"/>
      <c r="E47" s="255"/>
      <c r="F47" s="255"/>
      <c r="G47" s="255"/>
      <c r="H47" s="255"/>
      <c r="I47" s="255"/>
      <c r="J47" s="255"/>
      <c r="K47" s="255"/>
      <c r="L47" s="255"/>
      <c r="M47" s="255"/>
      <c r="N47" s="255"/>
      <c r="O47" s="255"/>
      <c r="P47" s="255"/>
      <c r="Q47" s="255"/>
    </row>
    <row r="48" spans="2:17" s="97" customFormat="1" ht="16.5" x14ac:dyDescent="0.3">
      <c r="B48" s="98"/>
      <c r="C48" s="98"/>
      <c r="D48" s="98"/>
      <c r="E48" s="98"/>
      <c r="F48" s="98"/>
      <c r="G48" s="98"/>
      <c r="H48" s="98"/>
      <c r="I48" s="98"/>
      <c r="J48" s="98"/>
      <c r="K48" s="98"/>
      <c r="L48" s="98"/>
      <c r="M48" s="98"/>
      <c r="N48" s="98"/>
      <c r="O48" s="98"/>
      <c r="P48" s="98"/>
      <c r="Q48" s="98"/>
    </row>
    <row r="49" spans="2:17" s="97" customFormat="1" ht="63.75" customHeight="1" x14ac:dyDescent="0.25">
      <c r="B49" s="259"/>
      <c r="C49" s="259"/>
      <c r="D49" s="259"/>
      <c r="E49" s="259"/>
      <c r="F49" s="259"/>
      <c r="G49" s="259"/>
      <c r="H49" s="259"/>
      <c r="I49" s="259"/>
      <c r="J49" s="259"/>
      <c r="K49" s="259"/>
      <c r="L49" s="259"/>
      <c r="M49" s="259"/>
      <c r="N49" s="259"/>
      <c r="O49" s="259"/>
      <c r="P49" s="259"/>
      <c r="Q49" s="259"/>
    </row>
    <row r="50" spans="2:17" s="97" customFormat="1" ht="6" customHeight="1" x14ac:dyDescent="0.3">
      <c r="B50" s="255"/>
      <c r="C50" s="255"/>
      <c r="D50" s="255"/>
      <c r="E50" s="255"/>
      <c r="F50" s="255"/>
      <c r="G50" s="255"/>
      <c r="H50" s="255"/>
      <c r="I50" s="255"/>
      <c r="J50" s="255"/>
      <c r="K50" s="255"/>
      <c r="L50" s="255"/>
      <c r="M50" s="255"/>
      <c r="N50" s="255"/>
      <c r="O50" s="255"/>
      <c r="P50" s="255"/>
      <c r="Q50" s="255"/>
    </row>
    <row r="51" spans="2:17" s="97" customFormat="1" ht="16.5" x14ac:dyDescent="0.3">
      <c r="B51" s="98"/>
      <c r="C51" s="98"/>
      <c r="D51" s="98"/>
      <c r="E51" s="98"/>
      <c r="F51" s="98"/>
      <c r="G51" s="98"/>
      <c r="H51" s="98"/>
      <c r="I51" s="98"/>
      <c r="J51" s="98"/>
      <c r="K51" s="98"/>
      <c r="L51" s="98"/>
      <c r="M51" s="98"/>
      <c r="N51" s="98"/>
      <c r="O51" s="98"/>
      <c r="P51" s="98"/>
      <c r="Q51" s="98"/>
    </row>
    <row r="52" spans="2:17" s="97" customFormat="1" ht="93" customHeight="1" x14ac:dyDescent="0.25">
      <c r="B52" s="259"/>
      <c r="C52" s="259"/>
      <c r="D52" s="259"/>
      <c r="E52" s="259"/>
      <c r="F52" s="259"/>
      <c r="G52" s="259"/>
      <c r="H52" s="259"/>
      <c r="I52" s="259"/>
      <c r="J52" s="259"/>
      <c r="K52" s="259"/>
      <c r="L52" s="259"/>
      <c r="M52" s="259"/>
      <c r="N52" s="259"/>
      <c r="O52" s="259"/>
      <c r="P52" s="259"/>
      <c r="Q52" s="259"/>
    </row>
    <row r="53" spans="2:17" s="97" customFormat="1" ht="6.75" customHeight="1" x14ac:dyDescent="0.3">
      <c r="B53" s="255"/>
      <c r="C53" s="255"/>
      <c r="D53" s="255"/>
      <c r="E53" s="255"/>
      <c r="F53" s="255"/>
      <c r="G53" s="255"/>
      <c r="H53" s="255"/>
      <c r="I53" s="255"/>
      <c r="J53" s="255"/>
      <c r="K53" s="255"/>
      <c r="L53" s="255"/>
      <c r="M53" s="255"/>
      <c r="N53" s="255"/>
      <c r="O53" s="255"/>
      <c r="P53" s="255"/>
      <c r="Q53" s="255"/>
    </row>
    <row r="54" spans="2:17" s="97" customFormat="1" ht="16.5" x14ac:dyDescent="0.3">
      <c r="B54" s="98"/>
      <c r="C54" s="98"/>
      <c r="D54" s="98"/>
      <c r="E54" s="98"/>
      <c r="F54" s="98"/>
      <c r="G54" s="98"/>
      <c r="H54" s="98"/>
      <c r="I54" s="98"/>
      <c r="J54" s="98"/>
      <c r="K54" s="98"/>
      <c r="L54" s="98"/>
      <c r="M54" s="98"/>
      <c r="N54" s="98"/>
      <c r="O54" s="98"/>
      <c r="P54" s="98"/>
      <c r="Q54" s="98"/>
    </row>
    <row r="55" spans="2:17" s="97" customFormat="1" ht="15.75" customHeight="1" x14ac:dyDescent="0.25">
      <c r="B55" s="259"/>
      <c r="C55" s="259"/>
      <c r="D55" s="259"/>
      <c r="E55" s="259"/>
      <c r="F55" s="259"/>
      <c r="G55" s="259"/>
      <c r="H55" s="259"/>
      <c r="I55" s="259"/>
      <c r="J55" s="259"/>
      <c r="K55" s="259"/>
      <c r="L55" s="259"/>
      <c r="M55" s="259"/>
      <c r="N55" s="259"/>
      <c r="O55" s="259"/>
      <c r="P55" s="259"/>
      <c r="Q55" s="259"/>
    </row>
    <row r="56" spans="2:17" s="97" customFormat="1" ht="16.5" x14ac:dyDescent="0.3">
      <c r="B56" s="255"/>
      <c r="C56" s="255"/>
      <c r="D56" s="255"/>
      <c r="E56" s="255"/>
      <c r="F56" s="255"/>
      <c r="G56" s="255"/>
      <c r="H56" s="255"/>
      <c r="I56" s="255"/>
      <c r="J56" s="255"/>
      <c r="K56" s="255"/>
      <c r="L56" s="255"/>
      <c r="M56" s="255"/>
      <c r="N56" s="255"/>
      <c r="O56" s="255"/>
      <c r="P56" s="255"/>
      <c r="Q56" s="255"/>
    </row>
    <row r="57" spans="2:17" s="97" customFormat="1" ht="17.25" customHeight="1" x14ac:dyDescent="0.3">
      <c r="B57" s="98"/>
      <c r="C57" s="98"/>
      <c r="D57" s="98"/>
      <c r="E57" s="98"/>
      <c r="F57" s="98"/>
      <c r="G57" s="98"/>
      <c r="H57" s="98"/>
      <c r="I57" s="98"/>
      <c r="J57" s="98"/>
      <c r="K57" s="98"/>
      <c r="L57" s="98"/>
      <c r="M57" s="98"/>
      <c r="N57" s="98"/>
      <c r="O57" s="98"/>
      <c r="P57" s="98"/>
      <c r="Q57" s="98"/>
    </row>
    <row r="58" spans="2:17" s="97" customFormat="1" ht="18" x14ac:dyDescent="0.25">
      <c r="B58" s="303"/>
      <c r="C58" s="303"/>
      <c r="D58" s="303"/>
      <c r="E58" s="303"/>
      <c r="F58" s="303"/>
      <c r="G58" s="303"/>
      <c r="H58" s="303"/>
      <c r="I58" s="303"/>
      <c r="J58" s="303"/>
      <c r="K58" s="303"/>
      <c r="L58" s="303"/>
      <c r="M58" s="303"/>
      <c r="N58" s="303"/>
      <c r="O58" s="303"/>
      <c r="P58" s="303"/>
      <c r="Q58" s="303"/>
    </row>
    <row r="59" spans="2:17" s="97" customFormat="1" x14ac:dyDescent="0.25">
      <c r="B59" s="304"/>
      <c r="C59" s="193"/>
      <c r="D59" s="256"/>
      <c r="E59" s="256"/>
      <c r="F59" s="256"/>
      <c r="G59" s="305"/>
      <c r="H59" s="256"/>
      <c r="I59" s="256"/>
      <c r="J59" s="256"/>
      <c r="K59" s="256"/>
      <c r="L59" s="256"/>
      <c r="M59" s="256"/>
      <c r="N59" s="256"/>
      <c r="O59" s="256"/>
      <c r="P59" s="256"/>
      <c r="Q59" s="256"/>
    </row>
    <row r="60" spans="2:17" s="97" customFormat="1" x14ac:dyDescent="0.25">
      <c r="B60" s="304"/>
      <c r="C60" s="193"/>
      <c r="D60" s="256"/>
      <c r="E60" s="256"/>
      <c r="F60" s="256"/>
      <c r="G60" s="305"/>
      <c r="H60" s="191"/>
      <c r="I60" s="191"/>
      <c r="J60" s="191"/>
      <c r="K60" s="191"/>
      <c r="L60" s="191"/>
      <c r="M60" s="191"/>
      <c r="N60" s="191"/>
      <c r="O60" s="191"/>
      <c r="P60" s="191"/>
      <c r="Q60" s="191"/>
    </row>
    <row r="61" spans="2:17" s="97" customFormat="1" ht="16.5" x14ac:dyDescent="0.3">
      <c r="B61" s="258"/>
      <c r="C61" s="192"/>
      <c r="D61" s="255"/>
      <c r="E61" s="255"/>
      <c r="F61" s="255"/>
      <c r="G61" s="98"/>
      <c r="H61" s="98"/>
      <c r="I61" s="98"/>
      <c r="J61" s="98"/>
      <c r="K61" s="98"/>
      <c r="L61" s="98"/>
      <c r="M61" s="98"/>
      <c r="N61" s="98"/>
      <c r="O61" s="98"/>
      <c r="P61" s="98"/>
      <c r="Q61" s="98"/>
    </row>
    <row r="62" spans="2:17" s="97" customFormat="1" ht="16.5" x14ac:dyDescent="0.3">
      <c r="B62" s="258"/>
      <c r="C62" s="192"/>
      <c r="D62" s="255"/>
      <c r="E62" s="255"/>
      <c r="F62" s="255"/>
      <c r="G62" s="98"/>
      <c r="H62" s="98"/>
      <c r="I62" s="98"/>
      <c r="J62" s="98"/>
      <c r="K62" s="98"/>
      <c r="L62" s="98"/>
      <c r="M62" s="98"/>
      <c r="N62" s="98"/>
      <c r="O62" s="98"/>
      <c r="P62" s="98"/>
      <c r="Q62" s="98"/>
    </row>
    <row r="63" spans="2:17" s="97" customFormat="1" ht="17.25" customHeight="1" x14ac:dyDescent="0.3">
      <c r="B63" s="258"/>
      <c r="C63" s="192"/>
      <c r="D63" s="255"/>
      <c r="E63" s="255"/>
      <c r="F63" s="255"/>
      <c r="G63" s="98"/>
      <c r="H63" s="98"/>
      <c r="I63" s="98"/>
      <c r="J63" s="98"/>
      <c r="K63" s="98"/>
      <c r="L63" s="98"/>
      <c r="M63" s="98"/>
      <c r="N63" s="98"/>
      <c r="O63" s="98"/>
      <c r="P63" s="98"/>
      <c r="Q63" s="98"/>
    </row>
    <row r="64" spans="2:17" s="97" customFormat="1" ht="16.5" x14ac:dyDescent="0.3">
      <c r="B64" s="258"/>
      <c r="C64" s="192"/>
      <c r="D64" s="255"/>
      <c r="E64" s="255"/>
      <c r="F64" s="255"/>
      <c r="G64" s="98"/>
      <c r="H64" s="98"/>
      <c r="I64" s="98"/>
      <c r="J64" s="98"/>
      <c r="K64" s="98"/>
      <c r="L64" s="98"/>
      <c r="M64" s="98"/>
      <c r="N64" s="98"/>
      <c r="O64" s="98"/>
      <c r="P64" s="98"/>
      <c r="Q64" s="98"/>
    </row>
    <row r="65" spans="2:17" s="97" customFormat="1" ht="16.5" x14ac:dyDescent="0.3">
      <c r="B65" s="258"/>
      <c r="C65" s="192"/>
      <c r="D65" s="255"/>
      <c r="E65" s="255"/>
      <c r="F65" s="255"/>
      <c r="G65" s="98"/>
      <c r="H65" s="98"/>
      <c r="I65" s="98"/>
      <c r="J65" s="98"/>
      <c r="K65" s="98"/>
      <c r="L65" s="98"/>
      <c r="M65" s="98"/>
      <c r="N65" s="98"/>
      <c r="O65" s="98"/>
      <c r="P65" s="98"/>
      <c r="Q65" s="98"/>
    </row>
    <row r="66" spans="2:17" s="97" customFormat="1" ht="16.5" x14ac:dyDescent="0.3">
      <c r="B66" s="258"/>
      <c r="C66" s="192"/>
      <c r="D66" s="255"/>
      <c r="E66" s="255"/>
      <c r="F66" s="255"/>
      <c r="G66" s="98"/>
      <c r="H66" s="98"/>
      <c r="I66" s="98"/>
      <c r="J66" s="98"/>
      <c r="K66" s="98"/>
      <c r="L66" s="98"/>
      <c r="M66" s="98"/>
      <c r="N66" s="98"/>
      <c r="O66" s="98"/>
      <c r="P66" s="98"/>
      <c r="Q66" s="98"/>
    </row>
    <row r="67" spans="2:17" s="97" customFormat="1" ht="16.5" x14ac:dyDescent="0.3">
      <c r="B67" s="258"/>
      <c r="C67" s="192"/>
      <c r="D67" s="255"/>
      <c r="E67" s="255"/>
      <c r="F67" s="255"/>
      <c r="G67" s="98"/>
      <c r="H67" s="98"/>
      <c r="I67" s="98"/>
      <c r="J67" s="98"/>
      <c r="K67" s="98"/>
      <c r="L67" s="98"/>
      <c r="M67" s="98"/>
      <c r="N67" s="98"/>
      <c r="O67" s="98"/>
      <c r="P67" s="98"/>
      <c r="Q67" s="98"/>
    </row>
    <row r="68" spans="2:17" s="97" customFormat="1" ht="16.5" x14ac:dyDescent="0.3">
      <c r="B68" s="258"/>
      <c r="C68" s="192"/>
      <c r="D68" s="255"/>
      <c r="E68" s="255"/>
      <c r="F68" s="255"/>
      <c r="G68" s="98"/>
      <c r="H68" s="98"/>
      <c r="I68" s="98"/>
      <c r="J68" s="98"/>
      <c r="K68" s="98"/>
      <c r="L68" s="98"/>
      <c r="M68" s="98"/>
      <c r="N68" s="98"/>
      <c r="O68" s="98"/>
      <c r="P68" s="98"/>
      <c r="Q68" s="98"/>
    </row>
    <row r="69" spans="2:17" s="97" customFormat="1" ht="17.25" customHeight="1" x14ac:dyDescent="0.3">
      <c r="B69" s="258"/>
      <c r="C69" s="192"/>
      <c r="D69" s="255"/>
      <c r="E69" s="255"/>
      <c r="F69" s="255"/>
      <c r="G69" s="98"/>
      <c r="H69" s="98"/>
      <c r="I69" s="98"/>
      <c r="J69" s="98"/>
      <c r="K69" s="98"/>
      <c r="L69" s="98"/>
      <c r="M69" s="98"/>
      <c r="N69" s="98"/>
      <c r="O69" s="98"/>
      <c r="P69" s="98"/>
      <c r="Q69" s="98"/>
    </row>
    <row r="70" spans="2:17" s="97" customFormat="1" ht="16.5" x14ac:dyDescent="0.3">
      <c r="B70" s="258"/>
      <c r="C70" s="192"/>
      <c r="D70" s="255"/>
      <c r="E70" s="255"/>
      <c r="F70" s="255"/>
      <c r="G70" s="98"/>
      <c r="H70" s="98"/>
      <c r="I70" s="98"/>
      <c r="J70" s="98"/>
      <c r="K70" s="98"/>
      <c r="L70" s="98"/>
      <c r="M70" s="98"/>
      <c r="N70" s="98"/>
      <c r="O70" s="98"/>
      <c r="P70" s="98"/>
      <c r="Q70" s="98"/>
    </row>
    <row r="71" spans="2:17" s="97" customFormat="1" ht="16.5" x14ac:dyDescent="0.3">
      <c r="B71" s="258"/>
      <c r="C71" s="192"/>
      <c r="D71" s="255"/>
      <c r="E71" s="255"/>
      <c r="F71" s="255"/>
      <c r="G71" s="98"/>
      <c r="H71" s="98"/>
      <c r="I71" s="98"/>
      <c r="J71" s="98"/>
      <c r="K71" s="98"/>
      <c r="L71" s="98"/>
      <c r="M71" s="98"/>
      <c r="N71" s="98"/>
      <c r="O71" s="98"/>
      <c r="P71" s="98"/>
      <c r="Q71" s="98"/>
    </row>
    <row r="72" spans="2:17" s="97" customFormat="1" ht="16.5" x14ac:dyDescent="0.3">
      <c r="B72" s="258"/>
      <c r="C72" s="192"/>
      <c r="D72" s="255"/>
      <c r="E72" s="255"/>
      <c r="F72" s="255"/>
      <c r="G72" s="98"/>
      <c r="H72" s="98"/>
      <c r="I72" s="98"/>
      <c r="J72" s="98"/>
      <c r="K72" s="98"/>
      <c r="L72" s="98"/>
      <c r="M72" s="98"/>
      <c r="N72" s="98"/>
      <c r="O72" s="98"/>
      <c r="P72" s="98"/>
      <c r="Q72" s="98"/>
    </row>
    <row r="73" spans="2:17" s="97" customFormat="1" ht="16.5" x14ac:dyDescent="0.3">
      <c r="B73" s="257"/>
      <c r="C73" s="191"/>
      <c r="D73" s="255"/>
      <c r="E73" s="255"/>
      <c r="F73" s="255"/>
      <c r="G73" s="98"/>
      <c r="H73" s="98"/>
      <c r="I73" s="98"/>
      <c r="J73" s="98"/>
      <c r="K73" s="98"/>
      <c r="L73" s="98"/>
      <c r="M73" s="98"/>
      <c r="N73" s="98"/>
      <c r="O73" s="98"/>
      <c r="P73" s="98"/>
      <c r="Q73" s="98"/>
    </row>
    <row r="74" spans="2:17" s="97" customFormat="1" ht="16.5" x14ac:dyDescent="0.3">
      <c r="B74" s="257"/>
      <c r="C74" s="191"/>
      <c r="D74" s="255"/>
      <c r="E74" s="255"/>
      <c r="F74" s="255"/>
      <c r="G74" s="98"/>
      <c r="H74" s="98"/>
      <c r="I74" s="98"/>
      <c r="J74" s="98"/>
      <c r="K74" s="98"/>
      <c r="L74" s="98"/>
      <c r="M74" s="98"/>
      <c r="N74" s="98"/>
      <c r="O74" s="98"/>
      <c r="P74" s="98"/>
      <c r="Q74" s="98"/>
    </row>
    <row r="75" spans="2:17" s="97" customFormat="1" ht="6.75" customHeight="1" x14ac:dyDescent="0.3">
      <c r="B75" s="257"/>
      <c r="C75" s="191"/>
      <c r="D75" s="255"/>
      <c r="E75" s="255"/>
      <c r="F75" s="255"/>
      <c r="G75" s="98"/>
      <c r="H75" s="98"/>
      <c r="I75" s="98"/>
      <c r="J75" s="98"/>
      <c r="K75" s="98"/>
      <c r="L75" s="98"/>
      <c r="M75" s="98"/>
      <c r="N75" s="98"/>
      <c r="O75" s="98"/>
      <c r="P75" s="98"/>
      <c r="Q75" s="98"/>
    </row>
    <row r="76" spans="2:17" s="97" customFormat="1" ht="16.5" x14ac:dyDescent="0.3">
      <c r="B76" s="257"/>
      <c r="C76" s="191"/>
      <c r="D76" s="255"/>
      <c r="E76" s="255"/>
      <c r="F76" s="255"/>
      <c r="G76" s="98"/>
      <c r="H76" s="98"/>
      <c r="I76" s="98"/>
      <c r="J76" s="98"/>
      <c r="K76" s="98"/>
      <c r="L76" s="98"/>
      <c r="M76" s="98"/>
      <c r="N76" s="98"/>
      <c r="O76" s="98"/>
      <c r="P76" s="98"/>
      <c r="Q76" s="98"/>
    </row>
    <row r="77" spans="2:17" s="97" customFormat="1" ht="83.25" customHeight="1" x14ac:dyDescent="0.3">
      <c r="B77" s="257"/>
      <c r="C77" s="191"/>
      <c r="D77" s="255"/>
      <c r="E77" s="255"/>
      <c r="F77" s="255"/>
      <c r="G77" s="98"/>
      <c r="H77" s="98"/>
      <c r="I77" s="98"/>
      <c r="J77" s="98"/>
      <c r="K77" s="98"/>
      <c r="L77" s="98"/>
      <c r="M77" s="98"/>
      <c r="N77" s="98"/>
      <c r="O77" s="98"/>
      <c r="P77" s="98"/>
      <c r="Q77" s="98"/>
    </row>
    <row r="78" spans="2:17" s="97" customFormat="1" ht="6.75" customHeight="1" x14ac:dyDescent="0.3">
      <c r="B78" s="257"/>
      <c r="C78" s="191"/>
      <c r="D78" s="255"/>
      <c r="E78" s="255"/>
      <c r="F78" s="255"/>
      <c r="G78" s="98"/>
      <c r="H78" s="98"/>
      <c r="I78" s="98"/>
      <c r="J78" s="98"/>
      <c r="K78" s="98"/>
      <c r="L78" s="98"/>
      <c r="M78" s="98"/>
      <c r="N78" s="98"/>
      <c r="O78" s="98"/>
      <c r="P78" s="98"/>
      <c r="Q78" s="98"/>
    </row>
    <row r="79" spans="2:17" s="97" customFormat="1" ht="16.5" x14ac:dyDescent="0.3">
      <c r="B79" s="98"/>
      <c r="C79" s="98"/>
      <c r="D79" s="98"/>
      <c r="E79" s="98"/>
      <c r="F79" s="98"/>
      <c r="G79" s="98"/>
      <c r="H79" s="98"/>
      <c r="I79" s="98"/>
      <c r="J79" s="98"/>
      <c r="K79" s="98"/>
      <c r="L79" s="98"/>
      <c r="M79" s="98"/>
      <c r="N79" s="98"/>
      <c r="O79" s="98"/>
      <c r="P79" s="98"/>
      <c r="Q79" s="98"/>
    </row>
    <row r="80" spans="2:17" s="97" customFormat="1" ht="78.75" customHeight="1" x14ac:dyDescent="0.25">
      <c r="B80" s="306"/>
      <c r="C80" s="306"/>
      <c r="D80" s="306"/>
      <c r="E80" s="306"/>
      <c r="F80" s="306"/>
      <c r="G80" s="306"/>
      <c r="H80" s="306"/>
      <c r="I80" s="306"/>
      <c r="J80" s="306"/>
      <c r="K80" s="306"/>
      <c r="L80" s="306"/>
      <c r="M80" s="306"/>
      <c r="N80" s="306"/>
      <c r="O80" s="306"/>
      <c r="P80" s="306"/>
      <c r="Q80" s="306"/>
    </row>
    <row r="81" spans="2:17" s="97" customFormat="1" ht="16.5" x14ac:dyDescent="0.3">
      <c r="B81" s="255"/>
      <c r="C81" s="255"/>
      <c r="D81" s="255"/>
      <c r="E81" s="255"/>
      <c r="F81" s="255"/>
      <c r="G81" s="255"/>
      <c r="H81" s="255"/>
      <c r="I81" s="255"/>
      <c r="J81" s="255"/>
      <c r="K81" s="255"/>
      <c r="L81" s="255"/>
      <c r="M81" s="255"/>
      <c r="N81" s="255"/>
      <c r="O81" s="255"/>
      <c r="P81" s="255"/>
      <c r="Q81" s="255"/>
    </row>
    <row r="82" spans="2:17" s="97" customFormat="1" ht="16.5" x14ac:dyDescent="0.3">
      <c r="B82" s="98"/>
      <c r="C82" s="98"/>
      <c r="D82" s="98"/>
      <c r="E82" s="98"/>
      <c r="F82" s="98"/>
      <c r="G82" s="98"/>
      <c r="H82" s="98"/>
      <c r="I82" s="98"/>
      <c r="J82" s="98"/>
      <c r="K82" s="98"/>
      <c r="L82" s="98"/>
      <c r="M82" s="98"/>
      <c r="N82" s="98"/>
      <c r="O82" s="98"/>
      <c r="P82" s="98"/>
      <c r="Q82" s="98"/>
    </row>
    <row r="83" spans="2:17" s="97" customFormat="1" x14ac:dyDescent="0.25">
      <c r="B83" s="306"/>
      <c r="C83" s="306"/>
      <c r="D83" s="306"/>
      <c r="E83" s="306"/>
      <c r="F83" s="306"/>
      <c r="G83" s="306"/>
      <c r="H83" s="306"/>
      <c r="I83" s="306"/>
      <c r="J83" s="306"/>
      <c r="K83" s="306"/>
      <c r="L83" s="306"/>
      <c r="M83" s="306"/>
      <c r="N83" s="306"/>
      <c r="O83" s="306"/>
      <c r="P83" s="306"/>
      <c r="Q83" s="306"/>
    </row>
    <row r="84" spans="2:17" s="97" customFormat="1" ht="9" customHeight="1" x14ac:dyDescent="0.3">
      <c r="B84" s="255"/>
      <c r="C84" s="255"/>
      <c r="D84" s="255"/>
      <c r="E84" s="255"/>
      <c r="F84" s="255"/>
      <c r="G84" s="255"/>
      <c r="H84" s="255"/>
      <c r="I84" s="255"/>
      <c r="J84" s="255"/>
      <c r="K84" s="255"/>
      <c r="L84" s="255"/>
      <c r="M84" s="255"/>
      <c r="N84" s="255"/>
      <c r="O84" s="255"/>
      <c r="P84" s="255"/>
      <c r="Q84" s="255"/>
    </row>
    <row r="85" spans="2:17" s="97" customFormat="1" x14ac:dyDescent="0.25"/>
    <row r="86" spans="2:17" s="97" customFormat="1" ht="36" customHeight="1" x14ac:dyDescent="0.3">
      <c r="J86" s="307"/>
      <c r="K86" s="307"/>
      <c r="L86" s="307"/>
      <c r="M86" s="307"/>
      <c r="N86" s="307"/>
      <c r="O86" s="190"/>
      <c r="P86" s="190"/>
      <c r="Q86" s="190"/>
    </row>
    <row r="87" spans="2:17" s="97" customFormat="1" x14ac:dyDescent="0.25">
      <c r="B87" s="193"/>
      <c r="C87" s="193"/>
      <c r="D87" s="304"/>
      <c r="E87" s="304"/>
      <c r="F87" s="193"/>
      <c r="G87" s="304"/>
      <c r="H87" s="304"/>
      <c r="I87" s="304"/>
      <c r="J87" s="304"/>
      <c r="K87" s="193"/>
      <c r="L87" s="304"/>
      <c r="M87" s="304"/>
      <c r="N87" s="304"/>
      <c r="O87" s="193"/>
      <c r="P87" s="193"/>
      <c r="Q87" s="193"/>
    </row>
    <row r="88" spans="2:17" s="97" customFormat="1" ht="16.5" x14ac:dyDescent="0.3">
      <c r="B88" s="98"/>
      <c r="C88" s="98"/>
      <c r="D88" s="98"/>
      <c r="E88" s="98"/>
      <c r="F88" s="98"/>
      <c r="G88" s="98"/>
      <c r="H88" s="98"/>
      <c r="I88" s="98"/>
      <c r="J88" s="98"/>
      <c r="K88" s="98"/>
      <c r="L88" s="98"/>
      <c r="M88" s="98"/>
      <c r="N88" s="98"/>
      <c r="O88" s="98"/>
      <c r="P88" s="98"/>
      <c r="Q88" s="98"/>
    </row>
    <row r="89" spans="2:17" s="97" customFormat="1" ht="18" x14ac:dyDescent="0.25">
      <c r="B89" s="303"/>
      <c r="C89" s="303"/>
      <c r="D89" s="303"/>
      <c r="E89" s="303"/>
      <c r="F89" s="303"/>
      <c r="G89" s="303"/>
      <c r="H89" s="303"/>
      <c r="I89" s="303"/>
      <c r="J89" s="303"/>
      <c r="K89" s="303"/>
      <c r="L89" s="303"/>
      <c r="M89" s="303"/>
      <c r="N89" s="303"/>
      <c r="O89" s="303"/>
      <c r="P89" s="303"/>
      <c r="Q89" s="303"/>
    </row>
    <row r="90" spans="2:17" s="97" customFormat="1" x14ac:dyDescent="0.25">
      <c r="B90" s="304"/>
      <c r="C90" s="304"/>
      <c r="D90" s="304"/>
      <c r="E90" s="256"/>
      <c r="F90" s="256"/>
      <c r="G90" s="304"/>
      <c r="H90" s="304"/>
      <c r="I90" s="304"/>
      <c r="J90" s="256"/>
      <c r="K90" s="256"/>
      <c r="L90" s="256"/>
      <c r="M90" s="304"/>
      <c r="N90" s="304"/>
      <c r="O90" s="304"/>
      <c r="P90" s="193"/>
      <c r="Q90" s="194"/>
    </row>
    <row r="91" spans="2:17" s="97" customFormat="1" ht="16.5" x14ac:dyDescent="0.3">
      <c r="B91" s="254"/>
      <c r="C91" s="254"/>
      <c r="D91" s="254"/>
      <c r="E91" s="255"/>
      <c r="F91" s="255"/>
      <c r="G91" s="98"/>
      <c r="H91" s="98"/>
      <c r="I91" s="98"/>
      <c r="J91" s="98"/>
      <c r="K91" s="98"/>
      <c r="L91" s="98"/>
      <c r="M91" s="98"/>
      <c r="N91" s="98"/>
      <c r="O91" s="98"/>
      <c r="P91" s="98"/>
      <c r="Q91" s="98"/>
    </row>
    <row r="92" spans="2:17" s="97" customFormat="1" ht="16.5" x14ac:dyDescent="0.3">
      <c r="B92" s="254"/>
      <c r="C92" s="254"/>
      <c r="D92" s="254"/>
      <c r="E92" s="255"/>
      <c r="F92" s="255"/>
      <c r="G92" s="98"/>
      <c r="H92" s="98"/>
      <c r="I92" s="98"/>
      <c r="J92" s="98"/>
      <c r="K92" s="98"/>
      <c r="L92" s="98"/>
      <c r="M92" s="98"/>
      <c r="N92" s="98"/>
      <c r="O92" s="98"/>
      <c r="P92" s="98"/>
      <c r="Q92" s="98"/>
    </row>
    <row r="93" spans="2:17" s="97" customFormat="1" ht="16.5" x14ac:dyDescent="0.3">
      <c r="B93" s="254"/>
      <c r="C93" s="254"/>
      <c r="D93" s="254"/>
      <c r="E93" s="255"/>
      <c r="F93" s="255"/>
      <c r="G93" s="98"/>
      <c r="H93" s="98"/>
      <c r="I93" s="98"/>
      <c r="J93" s="98"/>
      <c r="K93" s="98"/>
      <c r="L93" s="98"/>
      <c r="M93" s="98"/>
      <c r="N93" s="98"/>
      <c r="O93" s="98"/>
      <c r="P93" s="98"/>
      <c r="Q93" s="98"/>
    </row>
    <row r="94" spans="2:17" s="97" customFormat="1" ht="16.5" x14ac:dyDescent="0.3">
      <c r="B94" s="254"/>
      <c r="C94" s="254"/>
      <c r="D94" s="254"/>
      <c r="E94" s="255"/>
      <c r="F94" s="255"/>
      <c r="G94" s="98"/>
      <c r="H94" s="98"/>
      <c r="I94" s="98"/>
      <c r="J94" s="98"/>
      <c r="K94" s="98"/>
      <c r="L94" s="98"/>
      <c r="M94" s="98"/>
      <c r="N94" s="98"/>
      <c r="O94" s="98"/>
      <c r="P94" s="98"/>
      <c r="Q94" s="98"/>
    </row>
    <row r="95" spans="2:17" s="97" customFormat="1" ht="16.5" x14ac:dyDescent="0.3">
      <c r="B95" s="254"/>
      <c r="C95" s="254"/>
      <c r="D95" s="254"/>
      <c r="E95" s="255"/>
      <c r="F95" s="255"/>
      <c r="G95" s="98"/>
      <c r="H95" s="98"/>
      <c r="I95" s="98"/>
      <c r="J95" s="98"/>
      <c r="K95" s="98"/>
      <c r="L95" s="98"/>
      <c r="M95" s="98"/>
      <c r="N95" s="98"/>
      <c r="O95" s="98"/>
      <c r="P95" s="98"/>
      <c r="Q95" s="98"/>
    </row>
    <row r="96" spans="2:17" s="97" customFormat="1" ht="16.5" x14ac:dyDescent="0.3">
      <c r="B96" s="254"/>
      <c r="C96" s="254"/>
      <c r="D96" s="254"/>
      <c r="E96" s="255"/>
      <c r="F96" s="255"/>
      <c r="G96" s="98"/>
      <c r="H96" s="98"/>
      <c r="I96" s="98"/>
      <c r="J96" s="98"/>
      <c r="K96" s="98"/>
      <c r="L96" s="98"/>
      <c r="M96" s="98"/>
      <c r="N96" s="98"/>
      <c r="O96" s="98"/>
      <c r="P96" s="98"/>
      <c r="Q96" s="98"/>
    </row>
    <row r="97" spans="2:17" s="97" customFormat="1" ht="16.5" x14ac:dyDescent="0.3">
      <c r="B97" s="254"/>
      <c r="C97" s="254"/>
      <c r="D97" s="254"/>
      <c r="E97" s="255"/>
      <c r="F97" s="255"/>
      <c r="G97" s="98"/>
      <c r="H97" s="98"/>
      <c r="I97" s="98"/>
      <c r="J97" s="98"/>
      <c r="K97" s="98"/>
      <c r="L97" s="98"/>
      <c r="M97" s="98"/>
      <c r="N97" s="98"/>
      <c r="O97" s="98"/>
      <c r="P97" s="98"/>
      <c r="Q97" s="98"/>
    </row>
    <row r="98" spans="2:17" s="97" customFormat="1" ht="7.5" customHeight="1" x14ac:dyDescent="0.3">
      <c r="B98" s="254"/>
      <c r="C98" s="254"/>
      <c r="D98" s="254"/>
      <c r="E98" s="255"/>
      <c r="F98" s="255"/>
      <c r="G98" s="98"/>
      <c r="H98" s="98"/>
      <c r="I98" s="98"/>
      <c r="J98" s="98"/>
      <c r="K98" s="98"/>
      <c r="L98" s="98"/>
      <c r="M98" s="98"/>
      <c r="N98" s="98"/>
      <c r="O98" s="98"/>
      <c r="P98" s="98"/>
      <c r="Q98" s="98"/>
    </row>
    <row r="99" spans="2:17" s="97" customFormat="1" ht="16.5" x14ac:dyDescent="0.3">
      <c r="B99" s="254"/>
      <c r="C99" s="254"/>
      <c r="D99" s="254"/>
      <c r="E99" s="255"/>
      <c r="F99" s="255"/>
      <c r="G99" s="98"/>
      <c r="H99" s="98"/>
      <c r="I99" s="98"/>
      <c r="J99" s="98"/>
      <c r="K99" s="98"/>
      <c r="L99" s="98"/>
      <c r="M99" s="98"/>
      <c r="N99" s="98"/>
      <c r="O99" s="98"/>
      <c r="P99" s="98"/>
      <c r="Q99" s="98"/>
    </row>
    <row r="100" spans="2:17" s="97" customFormat="1" ht="68.25" customHeight="1" x14ac:dyDescent="0.3">
      <c r="B100" s="254"/>
      <c r="C100" s="254"/>
      <c r="D100" s="254"/>
      <c r="E100" s="255"/>
      <c r="F100" s="255"/>
      <c r="G100" s="98"/>
      <c r="H100" s="98"/>
      <c r="I100" s="98"/>
      <c r="J100" s="98"/>
      <c r="K100" s="98"/>
      <c r="L100" s="98"/>
      <c r="M100" s="98"/>
      <c r="N100" s="98"/>
      <c r="O100" s="98"/>
      <c r="P100" s="98"/>
      <c r="Q100" s="98"/>
    </row>
    <row r="101" spans="2:17" s="97" customFormat="1" ht="6" customHeight="1" x14ac:dyDescent="0.3">
      <c r="B101" s="195"/>
      <c r="C101" s="195"/>
      <c r="D101" s="195"/>
      <c r="E101" s="255"/>
      <c r="F101" s="255"/>
      <c r="G101" s="98"/>
      <c r="H101" s="98"/>
      <c r="I101" s="98"/>
      <c r="J101" s="98"/>
      <c r="K101" s="98"/>
      <c r="L101" s="98"/>
      <c r="M101" s="98"/>
      <c r="N101" s="98"/>
      <c r="O101" s="98"/>
      <c r="P101" s="98"/>
      <c r="Q101" s="98"/>
    </row>
    <row r="102" spans="2:17" s="97" customFormat="1" ht="16.5" x14ac:dyDescent="0.3">
      <c r="B102" s="98"/>
      <c r="C102" s="98"/>
      <c r="D102" s="98"/>
      <c r="E102" s="98"/>
      <c r="F102" s="98"/>
      <c r="G102" s="98"/>
      <c r="H102" s="98"/>
      <c r="I102" s="98"/>
      <c r="J102" s="98"/>
      <c r="K102" s="98"/>
      <c r="L102" s="98"/>
      <c r="M102" s="98"/>
      <c r="N102" s="98"/>
      <c r="O102" s="98"/>
      <c r="P102" s="98"/>
      <c r="Q102" s="98"/>
    </row>
    <row r="103" spans="2:17" s="97" customFormat="1" ht="57.75" customHeight="1" x14ac:dyDescent="0.25">
      <c r="B103" s="259"/>
      <c r="C103" s="259"/>
      <c r="D103" s="259"/>
      <c r="E103" s="259"/>
      <c r="F103" s="259"/>
      <c r="G103" s="259"/>
      <c r="H103" s="259"/>
      <c r="I103" s="259"/>
      <c r="J103" s="259"/>
      <c r="K103" s="259"/>
      <c r="L103" s="259"/>
      <c r="M103" s="259"/>
      <c r="N103" s="259"/>
      <c r="O103" s="259"/>
      <c r="P103" s="259"/>
      <c r="Q103" s="259"/>
    </row>
    <row r="104" spans="2:17" s="97" customFormat="1" ht="4.5" customHeight="1" x14ac:dyDescent="0.3">
      <c r="B104" s="255"/>
      <c r="C104" s="255"/>
      <c r="D104" s="255"/>
      <c r="E104" s="255"/>
      <c r="F104" s="255"/>
      <c r="G104" s="255"/>
      <c r="H104" s="255"/>
      <c r="I104" s="255"/>
      <c r="J104" s="255"/>
      <c r="K104" s="255"/>
      <c r="L104" s="255"/>
      <c r="M104" s="255"/>
      <c r="N104" s="255"/>
      <c r="O104" s="255"/>
      <c r="P104" s="255"/>
      <c r="Q104" s="255"/>
    </row>
    <row r="105" spans="2:17" s="97" customFormat="1" ht="16.5" x14ac:dyDescent="0.3">
      <c r="B105" s="98"/>
      <c r="C105" s="98"/>
      <c r="D105" s="98"/>
      <c r="E105" s="98"/>
      <c r="F105" s="98"/>
      <c r="G105" s="98"/>
      <c r="H105" s="98"/>
      <c r="I105" s="98"/>
      <c r="J105" s="98"/>
      <c r="K105" s="98"/>
      <c r="L105" s="98"/>
      <c r="M105" s="98"/>
      <c r="N105" s="98"/>
      <c r="O105" s="98"/>
      <c r="P105" s="98"/>
      <c r="Q105" s="98"/>
    </row>
    <row r="106" spans="2:17" s="97" customFormat="1" ht="60.75" customHeight="1" x14ac:dyDescent="0.25">
      <c r="B106" s="259"/>
      <c r="C106" s="259"/>
      <c r="D106" s="259"/>
      <c r="E106" s="259"/>
      <c r="F106" s="259"/>
      <c r="G106" s="259"/>
      <c r="H106" s="259"/>
      <c r="I106" s="259"/>
      <c r="J106" s="259"/>
      <c r="K106" s="259"/>
      <c r="L106" s="259"/>
      <c r="M106" s="259"/>
      <c r="N106" s="259"/>
      <c r="O106" s="259"/>
      <c r="P106" s="259"/>
      <c r="Q106" s="259"/>
    </row>
    <row r="107" spans="2:17" s="97" customFormat="1" ht="6" customHeight="1" x14ac:dyDescent="0.3">
      <c r="B107" s="255"/>
      <c r="C107" s="255"/>
      <c r="D107" s="255"/>
      <c r="E107" s="255"/>
      <c r="F107" s="255"/>
      <c r="G107" s="255"/>
      <c r="H107" s="255"/>
      <c r="I107" s="255"/>
      <c r="J107" s="255"/>
      <c r="K107" s="255"/>
      <c r="L107" s="255"/>
      <c r="M107" s="255"/>
      <c r="N107" s="255"/>
      <c r="O107" s="255"/>
      <c r="P107" s="255"/>
      <c r="Q107" s="255"/>
    </row>
    <row r="108" spans="2:17" s="97" customFormat="1" ht="16.5" x14ac:dyDescent="0.3">
      <c r="B108" s="98"/>
      <c r="C108" s="98"/>
      <c r="D108" s="98"/>
      <c r="E108" s="98"/>
      <c r="F108" s="98"/>
      <c r="G108" s="98"/>
      <c r="H108" s="98"/>
      <c r="I108" s="98"/>
      <c r="J108" s="98"/>
      <c r="K108" s="98"/>
      <c r="L108" s="98"/>
      <c r="M108" s="98"/>
      <c r="N108" s="98"/>
      <c r="O108" s="98"/>
      <c r="P108" s="98"/>
      <c r="Q108" s="98"/>
    </row>
    <row r="109" spans="2:17" s="97" customFormat="1" ht="85.5" customHeight="1" x14ac:dyDescent="0.25">
      <c r="B109" s="259"/>
      <c r="C109" s="259"/>
      <c r="D109" s="259"/>
      <c r="E109" s="259"/>
      <c r="F109" s="259"/>
      <c r="G109" s="259"/>
      <c r="H109" s="259"/>
      <c r="I109" s="259"/>
      <c r="J109" s="259"/>
      <c r="K109" s="259"/>
      <c r="L109" s="259"/>
      <c r="M109" s="259"/>
      <c r="N109" s="259"/>
      <c r="O109" s="259"/>
      <c r="P109" s="259"/>
      <c r="Q109" s="259"/>
    </row>
    <row r="110" spans="2:17" s="97" customFormat="1" ht="6.75" customHeight="1" x14ac:dyDescent="0.3">
      <c r="B110" s="255"/>
      <c r="C110" s="255"/>
      <c r="D110" s="255"/>
      <c r="E110" s="255"/>
      <c r="F110" s="255"/>
      <c r="G110" s="255"/>
      <c r="H110" s="255"/>
      <c r="I110" s="255"/>
      <c r="J110" s="255"/>
      <c r="K110" s="255"/>
      <c r="L110" s="255"/>
      <c r="M110" s="255"/>
      <c r="N110" s="255"/>
      <c r="O110" s="255"/>
      <c r="P110" s="255"/>
      <c r="Q110" s="255"/>
    </row>
    <row r="111" spans="2:17" s="97" customFormat="1" ht="16.5" x14ac:dyDescent="0.3">
      <c r="B111" s="98"/>
      <c r="C111" s="98"/>
      <c r="D111" s="98"/>
      <c r="E111" s="98"/>
      <c r="F111" s="98"/>
      <c r="G111" s="98"/>
      <c r="H111" s="98"/>
      <c r="I111" s="98"/>
      <c r="J111" s="98"/>
      <c r="K111" s="98"/>
      <c r="L111" s="98"/>
      <c r="M111" s="98"/>
      <c r="N111" s="98"/>
      <c r="O111" s="98"/>
      <c r="P111" s="98"/>
      <c r="Q111" s="98"/>
    </row>
    <row r="112" spans="2:17" s="97" customFormat="1" ht="15.75" customHeight="1" x14ac:dyDescent="0.25">
      <c r="B112" s="259"/>
      <c r="C112" s="259"/>
      <c r="D112" s="259"/>
      <c r="E112" s="259"/>
      <c r="F112" s="259"/>
      <c r="G112" s="259"/>
      <c r="H112" s="259"/>
      <c r="I112" s="259"/>
      <c r="J112" s="259"/>
      <c r="K112" s="259"/>
      <c r="L112" s="259"/>
      <c r="M112" s="259"/>
      <c r="N112" s="259"/>
      <c r="O112" s="259"/>
      <c r="P112" s="259"/>
      <c r="Q112" s="259"/>
    </row>
    <row r="113" spans="2:17" s="97" customFormat="1" ht="16.5" x14ac:dyDescent="0.3">
      <c r="B113" s="255"/>
      <c r="C113" s="255"/>
      <c r="D113" s="255"/>
      <c r="E113" s="255"/>
      <c r="F113" s="255"/>
      <c r="G113" s="255"/>
      <c r="H113" s="255"/>
      <c r="I113" s="255"/>
      <c r="J113" s="255"/>
      <c r="K113" s="255"/>
      <c r="L113" s="255"/>
      <c r="M113" s="255"/>
      <c r="N113" s="255"/>
      <c r="O113" s="255"/>
      <c r="P113" s="255"/>
      <c r="Q113" s="255"/>
    </row>
    <row r="114" spans="2:17" s="97" customFormat="1" ht="17.25" customHeight="1" x14ac:dyDescent="0.3">
      <c r="B114" s="98"/>
      <c r="C114" s="98"/>
      <c r="D114" s="98"/>
      <c r="E114" s="98"/>
      <c r="F114" s="98"/>
      <c r="G114" s="98"/>
      <c r="H114" s="98"/>
      <c r="I114" s="98"/>
      <c r="J114" s="98"/>
      <c r="K114" s="98"/>
      <c r="L114" s="98"/>
      <c r="M114" s="98"/>
      <c r="N114" s="98"/>
      <c r="O114" s="98"/>
      <c r="P114" s="98"/>
      <c r="Q114" s="98"/>
    </row>
    <row r="115" spans="2:17" s="97" customFormat="1" ht="18" x14ac:dyDescent="0.25">
      <c r="B115" s="303"/>
      <c r="C115" s="303"/>
      <c r="D115" s="303"/>
      <c r="E115" s="303"/>
      <c r="F115" s="303"/>
      <c r="G115" s="303"/>
      <c r="H115" s="303"/>
      <c r="I115" s="303"/>
      <c r="J115" s="303"/>
      <c r="K115" s="303"/>
      <c r="L115" s="303"/>
      <c r="M115" s="303"/>
      <c r="N115" s="303"/>
      <c r="O115" s="303"/>
      <c r="P115" s="303"/>
      <c r="Q115" s="303"/>
    </row>
    <row r="116" spans="2:17" s="97" customFormat="1" x14ac:dyDescent="0.25">
      <c r="B116" s="304"/>
      <c r="C116" s="193"/>
      <c r="D116" s="256"/>
      <c r="E116" s="256"/>
      <c r="F116" s="256"/>
      <c r="G116" s="305"/>
      <c r="H116" s="256"/>
      <c r="I116" s="256"/>
      <c r="J116" s="256"/>
      <c r="K116" s="256"/>
      <c r="L116" s="256"/>
      <c r="M116" s="256"/>
      <c r="N116" s="256"/>
      <c r="O116" s="256"/>
      <c r="P116" s="256"/>
      <c r="Q116" s="256"/>
    </row>
    <row r="117" spans="2:17" s="97" customFormat="1" x14ac:dyDescent="0.25">
      <c r="B117" s="304"/>
      <c r="C117" s="193"/>
      <c r="D117" s="256"/>
      <c r="E117" s="256"/>
      <c r="F117" s="256"/>
      <c r="G117" s="305"/>
      <c r="H117" s="191"/>
      <c r="I117" s="191"/>
      <c r="J117" s="191"/>
      <c r="K117" s="191"/>
      <c r="L117" s="191"/>
      <c r="M117" s="191"/>
      <c r="N117" s="191"/>
      <c r="O117" s="191"/>
      <c r="P117" s="191"/>
      <c r="Q117" s="191"/>
    </row>
    <row r="118" spans="2:17" s="97" customFormat="1" ht="16.5" x14ac:dyDescent="0.3">
      <c r="B118" s="258"/>
      <c r="C118" s="192"/>
      <c r="D118" s="255"/>
      <c r="E118" s="255"/>
      <c r="F118" s="255"/>
      <c r="G118" s="98"/>
      <c r="H118" s="98"/>
      <c r="I118" s="98"/>
      <c r="J118" s="98"/>
      <c r="K118" s="98"/>
      <c r="L118" s="98"/>
      <c r="M118" s="98"/>
      <c r="N118" s="98"/>
      <c r="O118" s="98"/>
      <c r="P118" s="98"/>
      <c r="Q118" s="98"/>
    </row>
    <row r="119" spans="2:17" s="97" customFormat="1" ht="16.5" x14ac:dyDescent="0.3">
      <c r="B119" s="258"/>
      <c r="C119" s="192"/>
      <c r="D119" s="255"/>
      <c r="E119" s="255"/>
      <c r="F119" s="255"/>
      <c r="G119" s="98"/>
      <c r="H119" s="98"/>
      <c r="I119" s="98"/>
      <c r="J119" s="98"/>
      <c r="K119" s="98"/>
      <c r="L119" s="98"/>
      <c r="M119" s="98"/>
      <c r="N119" s="98"/>
      <c r="O119" s="98"/>
      <c r="P119" s="98"/>
      <c r="Q119" s="98"/>
    </row>
    <row r="120" spans="2:17" s="97" customFormat="1" ht="17.25" customHeight="1" x14ac:dyDescent="0.3">
      <c r="B120" s="258"/>
      <c r="C120" s="192"/>
      <c r="D120" s="255"/>
      <c r="E120" s="255"/>
      <c r="F120" s="255"/>
      <c r="G120" s="98"/>
      <c r="H120" s="98"/>
      <c r="I120" s="98"/>
      <c r="J120" s="98"/>
      <c r="K120" s="98"/>
      <c r="L120" s="98"/>
      <c r="M120" s="98"/>
      <c r="N120" s="98"/>
      <c r="O120" s="98"/>
      <c r="P120" s="98"/>
      <c r="Q120" s="98"/>
    </row>
    <row r="121" spans="2:17" s="97" customFormat="1" ht="16.5" x14ac:dyDescent="0.3">
      <c r="B121" s="258"/>
      <c r="C121" s="192"/>
      <c r="D121" s="255"/>
      <c r="E121" s="255"/>
      <c r="F121" s="255"/>
      <c r="G121" s="98"/>
      <c r="H121" s="98"/>
      <c r="I121" s="98"/>
      <c r="J121" s="98"/>
      <c r="K121" s="98"/>
      <c r="L121" s="98"/>
      <c r="M121" s="98"/>
      <c r="N121" s="98"/>
      <c r="O121" s="98"/>
      <c r="P121" s="98"/>
      <c r="Q121" s="98"/>
    </row>
    <row r="122" spans="2:17" s="97" customFormat="1" ht="16.5" x14ac:dyDescent="0.3">
      <c r="B122" s="258"/>
      <c r="C122" s="192"/>
      <c r="D122" s="255"/>
      <c r="E122" s="255"/>
      <c r="F122" s="255"/>
      <c r="G122" s="98"/>
      <c r="H122" s="98"/>
      <c r="I122" s="98"/>
      <c r="J122" s="98"/>
      <c r="K122" s="98"/>
      <c r="L122" s="98"/>
      <c r="M122" s="98"/>
      <c r="N122" s="98"/>
      <c r="O122" s="98"/>
      <c r="P122" s="98"/>
      <c r="Q122" s="98"/>
    </row>
    <row r="123" spans="2:17" s="97" customFormat="1" ht="16.5" x14ac:dyDescent="0.3">
      <c r="B123" s="258"/>
      <c r="C123" s="192"/>
      <c r="D123" s="255"/>
      <c r="E123" s="255"/>
      <c r="F123" s="255"/>
      <c r="G123" s="98"/>
      <c r="H123" s="98"/>
      <c r="I123" s="98"/>
      <c r="J123" s="98"/>
      <c r="K123" s="98"/>
      <c r="L123" s="98"/>
      <c r="M123" s="98"/>
      <c r="N123" s="98"/>
      <c r="O123" s="98"/>
      <c r="P123" s="98"/>
      <c r="Q123" s="98"/>
    </row>
    <row r="124" spans="2:17" s="97" customFormat="1" ht="16.5" x14ac:dyDescent="0.3">
      <c r="B124" s="258"/>
      <c r="C124" s="192"/>
      <c r="D124" s="255"/>
      <c r="E124" s="255"/>
      <c r="F124" s="255"/>
      <c r="G124" s="98"/>
      <c r="H124" s="98"/>
      <c r="I124" s="98"/>
      <c r="J124" s="98"/>
      <c r="K124" s="98"/>
      <c r="L124" s="98"/>
      <c r="M124" s="98"/>
      <c r="N124" s="98"/>
      <c r="O124" s="98"/>
      <c r="P124" s="98"/>
      <c r="Q124" s="98"/>
    </row>
    <row r="125" spans="2:17" s="97" customFormat="1" ht="16.5" x14ac:dyDescent="0.3">
      <c r="B125" s="258"/>
      <c r="C125" s="192"/>
      <c r="D125" s="255"/>
      <c r="E125" s="255"/>
      <c r="F125" s="255"/>
      <c r="G125" s="98"/>
      <c r="H125" s="98"/>
      <c r="I125" s="98"/>
      <c r="J125" s="98"/>
      <c r="K125" s="98"/>
      <c r="L125" s="98"/>
      <c r="M125" s="98"/>
      <c r="N125" s="98"/>
      <c r="O125" s="98"/>
      <c r="P125" s="98"/>
      <c r="Q125" s="98"/>
    </row>
    <row r="126" spans="2:17" s="97" customFormat="1" ht="17.25" customHeight="1" x14ac:dyDescent="0.3">
      <c r="B126" s="258"/>
      <c r="C126" s="192"/>
      <c r="D126" s="255"/>
      <c r="E126" s="255"/>
      <c r="F126" s="255"/>
      <c r="G126" s="98"/>
      <c r="H126" s="98"/>
      <c r="I126" s="98"/>
      <c r="J126" s="98"/>
      <c r="K126" s="98"/>
      <c r="L126" s="98"/>
      <c r="M126" s="98"/>
      <c r="N126" s="98"/>
      <c r="O126" s="98"/>
      <c r="P126" s="98"/>
      <c r="Q126" s="98"/>
    </row>
    <row r="127" spans="2:17" s="97" customFormat="1" ht="16.5" x14ac:dyDescent="0.3">
      <c r="B127" s="258"/>
      <c r="C127" s="192"/>
      <c r="D127" s="255"/>
      <c r="E127" s="255"/>
      <c r="F127" s="255"/>
      <c r="G127" s="98"/>
      <c r="H127" s="98"/>
      <c r="I127" s="98"/>
      <c r="J127" s="98"/>
      <c r="K127" s="98"/>
      <c r="L127" s="98"/>
      <c r="M127" s="98"/>
      <c r="N127" s="98"/>
      <c r="O127" s="98"/>
      <c r="P127" s="98"/>
      <c r="Q127" s="98"/>
    </row>
    <row r="128" spans="2:17" s="97" customFormat="1" ht="16.5" x14ac:dyDescent="0.3">
      <c r="B128" s="258"/>
      <c r="C128" s="192"/>
      <c r="D128" s="255"/>
      <c r="E128" s="255"/>
      <c r="F128" s="255"/>
      <c r="G128" s="98"/>
      <c r="H128" s="98"/>
      <c r="I128" s="98"/>
      <c r="J128" s="98"/>
      <c r="K128" s="98"/>
      <c r="L128" s="98"/>
      <c r="M128" s="98"/>
      <c r="N128" s="98"/>
      <c r="O128" s="98"/>
      <c r="P128" s="98"/>
      <c r="Q128" s="98"/>
    </row>
    <row r="129" spans="2:17" s="97" customFormat="1" ht="16.5" x14ac:dyDescent="0.3">
      <c r="B129" s="258"/>
      <c r="C129" s="192"/>
      <c r="D129" s="255"/>
      <c r="E129" s="255"/>
      <c r="F129" s="255"/>
      <c r="G129" s="98"/>
      <c r="H129" s="98"/>
      <c r="I129" s="98"/>
      <c r="J129" s="98"/>
      <c r="K129" s="98"/>
      <c r="L129" s="98"/>
      <c r="M129" s="98"/>
      <c r="N129" s="98"/>
      <c r="O129" s="98"/>
      <c r="P129" s="98"/>
      <c r="Q129" s="98"/>
    </row>
    <row r="130" spans="2:17" s="97" customFormat="1" ht="16.5" x14ac:dyDescent="0.3">
      <c r="B130" s="257"/>
      <c r="C130" s="191"/>
      <c r="D130" s="255"/>
      <c r="E130" s="255"/>
      <c r="F130" s="255"/>
      <c r="G130" s="98"/>
      <c r="H130" s="98"/>
      <c r="I130" s="98"/>
      <c r="J130" s="98"/>
      <c r="K130" s="98"/>
      <c r="L130" s="98"/>
      <c r="M130" s="98"/>
      <c r="N130" s="98"/>
      <c r="O130" s="98"/>
      <c r="P130" s="98"/>
      <c r="Q130" s="98"/>
    </row>
    <row r="131" spans="2:17" s="97" customFormat="1" ht="16.5" x14ac:dyDescent="0.3">
      <c r="B131" s="257"/>
      <c r="C131" s="191"/>
      <c r="D131" s="255"/>
      <c r="E131" s="255"/>
      <c r="F131" s="255"/>
      <c r="G131" s="98"/>
      <c r="H131" s="98"/>
      <c r="I131" s="98"/>
      <c r="J131" s="98"/>
      <c r="K131" s="98"/>
      <c r="L131" s="98"/>
      <c r="M131" s="98"/>
      <c r="N131" s="98"/>
      <c r="O131" s="98"/>
      <c r="P131" s="98"/>
      <c r="Q131" s="98"/>
    </row>
    <row r="132" spans="2:17" s="97" customFormat="1" ht="5.25" customHeight="1" x14ac:dyDescent="0.3">
      <c r="B132" s="257"/>
      <c r="C132" s="191"/>
      <c r="D132" s="255"/>
      <c r="E132" s="255"/>
      <c r="F132" s="255"/>
      <c r="G132" s="98"/>
      <c r="H132" s="98"/>
      <c r="I132" s="98"/>
      <c r="J132" s="98"/>
      <c r="K132" s="98"/>
      <c r="L132" s="98"/>
      <c r="M132" s="98"/>
      <c r="N132" s="98"/>
      <c r="O132" s="98"/>
      <c r="P132" s="98"/>
      <c r="Q132" s="98"/>
    </row>
    <row r="133" spans="2:17" s="97" customFormat="1" ht="16.5" x14ac:dyDescent="0.3">
      <c r="B133" s="257"/>
      <c r="C133" s="191"/>
      <c r="D133" s="255"/>
      <c r="E133" s="255"/>
      <c r="F133" s="255"/>
      <c r="G133" s="98"/>
      <c r="H133" s="98"/>
      <c r="I133" s="98"/>
      <c r="J133" s="98"/>
      <c r="K133" s="98"/>
      <c r="L133" s="98"/>
      <c r="M133" s="98"/>
      <c r="N133" s="98"/>
      <c r="O133" s="98"/>
      <c r="P133" s="98"/>
      <c r="Q133" s="98"/>
    </row>
    <row r="134" spans="2:17" s="97" customFormat="1" ht="77.25" customHeight="1" x14ac:dyDescent="0.3">
      <c r="B134" s="257"/>
      <c r="C134" s="191"/>
      <c r="D134" s="255"/>
      <c r="E134" s="255"/>
      <c r="F134" s="255"/>
      <c r="G134" s="98"/>
      <c r="H134" s="98"/>
      <c r="I134" s="98"/>
      <c r="J134" s="98"/>
      <c r="K134" s="98"/>
      <c r="L134" s="98"/>
      <c r="M134" s="98"/>
      <c r="N134" s="98"/>
      <c r="O134" s="98"/>
      <c r="P134" s="98"/>
      <c r="Q134" s="98"/>
    </row>
    <row r="135" spans="2:17" s="97" customFormat="1" ht="5.25" customHeight="1" x14ac:dyDescent="0.3">
      <c r="B135" s="257"/>
      <c r="C135" s="191"/>
      <c r="D135" s="255"/>
      <c r="E135" s="255"/>
      <c r="F135" s="255"/>
      <c r="G135" s="98"/>
      <c r="H135" s="98"/>
      <c r="I135" s="98"/>
      <c r="J135" s="98"/>
      <c r="K135" s="98"/>
      <c r="L135" s="98"/>
      <c r="M135" s="98"/>
      <c r="N135" s="98"/>
      <c r="O135" s="98"/>
      <c r="P135" s="98"/>
      <c r="Q135" s="98"/>
    </row>
    <row r="136" spans="2:17" s="97" customFormat="1" ht="16.5" x14ac:dyDescent="0.3">
      <c r="B136" s="98"/>
      <c r="C136" s="98"/>
      <c r="D136" s="98"/>
      <c r="E136" s="98"/>
      <c r="F136" s="98"/>
      <c r="G136" s="98"/>
      <c r="H136" s="98"/>
      <c r="I136" s="98"/>
      <c r="J136" s="98"/>
      <c r="K136" s="98"/>
      <c r="L136" s="98"/>
      <c r="M136" s="98"/>
      <c r="N136" s="98"/>
      <c r="O136" s="98"/>
      <c r="P136" s="98"/>
      <c r="Q136" s="98"/>
    </row>
    <row r="137" spans="2:17" s="97" customFormat="1" ht="83.25" customHeight="1" x14ac:dyDescent="0.25">
      <c r="B137" s="306"/>
      <c r="C137" s="306"/>
      <c r="D137" s="306"/>
      <c r="E137" s="306"/>
      <c r="F137" s="306"/>
      <c r="G137" s="306"/>
      <c r="H137" s="306"/>
      <c r="I137" s="306"/>
      <c r="J137" s="306"/>
      <c r="K137" s="306"/>
      <c r="L137" s="306"/>
      <c r="M137" s="306"/>
      <c r="N137" s="306"/>
      <c r="O137" s="306"/>
      <c r="P137" s="306"/>
      <c r="Q137" s="306"/>
    </row>
    <row r="138" spans="2:17" s="97" customFormat="1" ht="16.5" x14ac:dyDescent="0.3">
      <c r="B138" s="255"/>
      <c r="C138" s="255"/>
      <c r="D138" s="255"/>
      <c r="E138" s="255"/>
      <c r="F138" s="255"/>
      <c r="G138" s="255"/>
      <c r="H138" s="255"/>
      <c r="I138" s="255"/>
      <c r="J138" s="255"/>
      <c r="K138" s="255"/>
      <c r="L138" s="255"/>
      <c r="M138" s="255"/>
      <c r="N138" s="255"/>
      <c r="O138" s="255"/>
      <c r="P138" s="255"/>
      <c r="Q138" s="255"/>
    </row>
    <row r="139" spans="2:17" s="97" customFormat="1" ht="16.5" x14ac:dyDescent="0.3">
      <c r="B139" s="98"/>
      <c r="C139" s="98"/>
      <c r="D139" s="98"/>
      <c r="E139" s="98"/>
      <c r="F139" s="98"/>
      <c r="G139" s="98"/>
      <c r="H139" s="98"/>
      <c r="I139" s="98"/>
      <c r="J139" s="98"/>
      <c r="K139" s="98"/>
      <c r="L139" s="98"/>
      <c r="M139" s="98"/>
      <c r="N139" s="98"/>
      <c r="O139" s="98"/>
      <c r="P139" s="98"/>
      <c r="Q139" s="98"/>
    </row>
    <row r="140" spans="2:17" s="97" customFormat="1" x14ac:dyDescent="0.25">
      <c r="B140" s="306"/>
      <c r="C140" s="306"/>
      <c r="D140" s="306"/>
      <c r="E140" s="306"/>
      <c r="F140" s="306"/>
      <c r="G140" s="306"/>
      <c r="H140" s="306"/>
      <c r="I140" s="306"/>
      <c r="J140" s="306"/>
      <c r="K140" s="306"/>
      <c r="L140" s="306"/>
      <c r="M140" s="306"/>
      <c r="N140" s="306"/>
      <c r="O140" s="306"/>
      <c r="P140" s="306"/>
      <c r="Q140" s="306"/>
    </row>
    <row r="141" spans="2:17" s="97" customFormat="1" ht="6" customHeight="1" x14ac:dyDescent="0.3">
      <c r="B141" s="255"/>
      <c r="C141" s="255"/>
      <c r="D141" s="255"/>
      <c r="E141" s="255"/>
      <c r="F141" s="255"/>
      <c r="G141" s="255"/>
      <c r="H141" s="255"/>
      <c r="I141" s="255"/>
      <c r="J141" s="255"/>
      <c r="K141" s="255"/>
      <c r="L141" s="255"/>
      <c r="M141" s="255"/>
      <c r="N141" s="255"/>
      <c r="O141" s="255"/>
      <c r="P141" s="255"/>
      <c r="Q141" s="255"/>
    </row>
    <row r="142" spans="2:17" s="97" customFormat="1" x14ac:dyDescent="0.25"/>
    <row r="143" spans="2:17" s="97" customFormat="1" ht="32.25" customHeight="1" x14ac:dyDescent="0.3">
      <c r="J143" s="307"/>
      <c r="K143" s="307"/>
      <c r="L143" s="307"/>
      <c r="M143" s="307"/>
      <c r="N143" s="307"/>
      <c r="O143" s="307"/>
      <c r="P143" s="307"/>
      <c r="Q143" s="307"/>
    </row>
    <row r="144" spans="2:17" s="97" customFormat="1" x14ac:dyDescent="0.25">
      <c r="B144" s="193"/>
      <c r="C144" s="193"/>
      <c r="D144" s="304"/>
      <c r="E144" s="304"/>
      <c r="F144" s="193"/>
      <c r="G144" s="304"/>
      <c r="H144" s="304"/>
      <c r="I144" s="304"/>
      <c r="J144" s="304"/>
      <c r="K144" s="193"/>
      <c r="L144" s="304"/>
      <c r="M144" s="304"/>
      <c r="N144" s="304"/>
      <c r="O144" s="193"/>
      <c r="P144" s="193"/>
      <c r="Q144" s="193"/>
    </row>
    <row r="145" spans="2:17" s="97" customFormat="1" ht="16.5" x14ac:dyDescent="0.3">
      <c r="B145" s="98"/>
      <c r="C145" s="98"/>
      <c r="D145" s="98"/>
      <c r="E145" s="98"/>
      <c r="F145" s="98"/>
      <c r="G145" s="98"/>
      <c r="H145" s="98"/>
      <c r="I145" s="98"/>
      <c r="J145" s="98"/>
      <c r="K145" s="98"/>
      <c r="L145" s="98"/>
      <c r="M145" s="98"/>
      <c r="N145" s="98"/>
      <c r="O145" s="98"/>
      <c r="P145" s="98"/>
      <c r="Q145" s="98"/>
    </row>
    <row r="146" spans="2:17" s="97" customFormat="1" ht="18" x14ac:dyDescent="0.25">
      <c r="B146" s="303"/>
      <c r="C146" s="303"/>
      <c r="D146" s="303"/>
      <c r="E146" s="303"/>
      <c r="F146" s="303"/>
      <c r="G146" s="303"/>
      <c r="H146" s="303"/>
      <c r="I146" s="303"/>
      <c r="J146" s="303"/>
      <c r="K146" s="303"/>
      <c r="L146" s="303"/>
      <c r="M146" s="303"/>
      <c r="N146" s="303"/>
      <c r="O146" s="303"/>
      <c r="P146" s="303"/>
      <c r="Q146" s="303"/>
    </row>
    <row r="147" spans="2:17" s="97" customFormat="1" x14ac:dyDescent="0.25">
      <c r="B147" s="304"/>
      <c r="C147" s="304"/>
      <c r="D147" s="304"/>
      <c r="E147" s="256"/>
      <c r="F147" s="256"/>
      <c r="G147" s="304"/>
      <c r="H147" s="304"/>
      <c r="I147" s="304"/>
      <c r="J147" s="256"/>
      <c r="K147" s="256"/>
      <c r="L147" s="256"/>
      <c r="M147" s="304"/>
      <c r="N147" s="304"/>
      <c r="O147" s="304"/>
      <c r="P147" s="193"/>
      <c r="Q147" s="194"/>
    </row>
    <row r="148" spans="2:17" s="97" customFormat="1" ht="16.5" x14ac:dyDescent="0.3">
      <c r="B148" s="254"/>
      <c r="C148" s="254"/>
      <c r="D148" s="254"/>
      <c r="E148" s="255"/>
      <c r="F148" s="255"/>
      <c r="G148" s="98"/>
      <c r="H148" s="98"/>
      <c r="I148" s="98"/>
      <c r="J148" s="98"/>
      <c r="K148" s="98"/>
      <c r="L148" s="98"/>
      <c r="M148" s="98"/>
      <c r="N148" s="98"/>
      <c r="O148" s="98"/>
      <c r="P148" s="98"/>
      <c r="Q148" s="98"/>
    </row>
    <row r="149" spans="2:17" s="97" customFormat="1" ht="16.5" x14ac:dyDescent="0.3">
      <c r="B149" s="254"/>
      <c r="C149" s="254"/>
      <c r="D149" s="254"/>
      <c r="E149" s="255"/>
      <c r="F149" s="255"/>
      <c r="G149" s="98"/>
      <c r="H149" s="98"/>
      <c r="I149" s="98"/>
      <c r="J149" s="98"/>
      <c r="K149" s="98"/>
      <c r="L149" s="98"/>
      <c r="M149" s="98"/>
      <c r="N149" s="98"/>
      <c r="O149" s="98"/>
      <c r="P149" s="98"/>
      <c r="Q149" s="98"/>
    </row>
    <row r="150" spans="2:17" s="97" customFormat="1" ht="16.5" x14ac:dyDescent="0.3">
      <c r="B150" s="254"/>
      <c r="C150" s="254"/>
      <c r="D150" s="254"/>
      <c r="E150" s="255"/>
      <c r="F150" s="255"/>
      <c r="G150" s="98"/>
      <c r="H150" s="98"/>
      <c r="I150" s="98"/>
      <c r="J150" s="98"/>
      <c r="K150" s="98"/>
      <c r="L150" s="98"/>
      <c r="M150" s="98"/>
      <c r="N150" s="98"/>
      <c r="O150" s="98"/>
      <c r="P150" s="98"/>
      <c r="Q150" s="98"/>
    </row>
    <row r="151" spans="2:17" s="97" customFormat="1" ht="16.5" x14ac:dyDescent="0.3">
      <c r="B151" s="254"/>
      <c r="C151" s="254"/>
      <c r="D151" s="254"/>
      <c r="E151" s="255"/>
      <c r="F151" s="255"/>
      <c r="G151" s="98"/>
      <c r="H151" s="98"/>
      <c r="I151" s="98"/>
      <c r="J151" s="98"/>
      <c r="K151" s="98"/>
      <c r="L151" s="98"/>
      <c r="M151" s="98"/>
      <c r="N151" s="98"/>
      <c r="O151" s="98"/>
      <c r="P151" s="98"/>
      <c r="Q151" s="98"/>
    </row>
    <row r="152" spans="2:17" s="97" customFormat="1" ht="16.5" x14ac:dyDescent="0.3">
      <c r="B152" s="254"/>
      <c r="C152" s="254"/>
      <c r="D152" s="254"/>
      <c r="E152" s="255"/>
      <c r="F152" s="255"/>
      <c r="G152" s="98"/>
      <c r="H152" s="98"/>
      <c r="I152" s="98"/>
      <c r="J152" s="98"/>
      <c r="K152" s="98"/>
      <c r="L152" s="98"/>
      <c r="M152" s="98"/>
      <c r="N152" s="98"/>
      <c r="O152" s="98"/>
      <c r="P152" s="98"/>
      <c r="Q152" s="98"/>
    </row>
    <row r="153" spans="2:17" s="97" customFormat="1" ht="16.5" x14ac:dyDescent="0.3">
      <c r="B153" s="254"/>
      <c r="C153" s="254"/>
      <c r="D153" s="254"/>
      <c r="E153" s="255"/>
      <c r="F153" s="255"/>
      <c r="G153" s="98"/>
      <c r="H153" s="98"/>
      <c r="I153" s="98"/>
      <c r="J153" s="98"/>
      <c r="K153" s="98"/>
      <c r="L153" s="98"/>
      <c r="M153" s="98"/>
      <c r="N153" s="98"/>
      <c r="O153" s="98"/>
      <c r="P153" s="98"/>
      <c r="Q153" s="98"/>
    </row>
    <row r="154" spans="2:17" s="97" customFormat="1" ht="16.5" x14ac:dyDescent="0.3">
      <c r="B154" s="254"/>
      <c r="C154" s="254"/>
      <c r="D154" s="254"/>
      <c r="E154" s="255"/>
      <c r="F154" s="255"/>
      <c r="G154" s="98"/>
      <c r="H154" s="98"/>
      <c r="I154" s="98"/>
      <c r="J154" s="98"/>
      <c r="K154" s="98"/>
      <c r="L154" s="98"/>
      <c r="M154" s="98"/>
      <c r="N154" s="98"/>
      <c r="O154" s="98"/>
      <c r="P154" s="98"/>
      <c r="Q154" s="98"/>
    </row>
    <row r="155" spans="2:17" s="97" customFormat="1" ht="7.5" customHeight="1" x14ac:dyDescent="0.3">
      <c r="B155" s="254"/>
      <c r="C155" s="254"/>
      <c r="D155" s="254"/>
      <c r="E155" s="255"/>
      <c r="F155" s="255"/>
      <c r="G155" s="98"/>
      <c r="H155" s="98"/>
      <c r="I155" s="98"/>
      <c r="J155" s="98"/>
      <c r="K155" s="98"/>
      <c r="L155" s="98"/>
      <c r="M155" s="98"/>
      <c r="N155" s="98"/>
      <c r="O155" s="98"/>
      <c r="P155" s="98"/>
      <c r="Q155" s="98"/>
    </row>
    <row r="156" spans="2:17" s="97" customFormat="1" ht="16.5" x14ac:dyDescent="0.3">
      <c r="B156" s="254"/>
      <c r="C156" s="254"/>
      <c r="D156" s="254"/>
      <c r="E156" s="255"/>
      <c r="F156" s="255"/>
      <c r="G156" s="98"/>
      <c r="H156" s="98"/>
      <c r="I156" s="98"/>
      <c r="J156" s="98"/>
      <c r="K156" s="98"/>
      <c r="L156" s="98"/>
      <c r="M156" s="98"/>
      <c r="N156" s="98"/>
      <c r="O156" s="98"/>
      <c r="P156" s="98"/>
      <c r="Q156" s="98"/>
    </row>
    <row r="157" spans="2:17" s="97" customFormat="1" ht="72" customHeight="1" x14ac:dyDescent="0.3">
      <c r="B157" s="254"/>
      <c r="C157" s="254"/>
      <c r="D157" s="254"/>
      <c r="E157" s="255"/>
      <c r="F157" s="255"/>
      <c r="G157" s="98"/>
      <c r="H157" s="98"/>
      <c r="I157" s="98"/>
      <c r="J157" s="98"/>
      <c r="K157" s="98"/>
      <c r="L157" s="98"/>
      <c r="M157" s="98"/>
      <c r="N157" s="98"/>
      <c r="O157" s="98"/>
      <c r="P157" s="98"/>
      <c r="Q157" s="98"/>
    </row>
    <row r="158" spans="2:17" s="97" customFormat="1" ht="5.25" customHeight="1" x14ac:dyDescent="0.3">
      <c r="B158" s="195"/>
      <c r="C158" s="195"/>
      <c r="D158" s="195"/>
      <c r="E158" s="255"/>
      <c r="F158" s="255"/>
      <c r="G158" s="98"/>
      <c r="H158" s="98"/>
      <c r="I158" s="98"/>
      <c r="J158" s="98"/>
      <c r="K158" s="98"/>
      <c r="L158" s="98"/>
      <c r="M158" s="98"/>
      <c r="N158" s="98"/>
      <c r="O158" s="98"/>
      <c r="P158" s="98"/>
      <c r="Q158" s="98"/>
    </row>
    <row r="159" spans="2:17" s="97" customFormat="1" ht="16.5" x14ac:dyDescent="0.3">
      <c r="B159" s="98"/>
      <c r="C159" s="98"/>
      <c r="D159" s="98"/>
      <c r="E159" s="98"/>
      <c r="F159" s="98"/>
      <c r="G159" s="98"/>
      <c r="H159" s="98"/>
      <c r="I159" s="98"/>
      <c r="J159" s="98"/>
      <c r="K159" s="98"/>
      <c r="L159" s="98"/>
      <c r="M159" s="98"/>
      <c r="N159" s="98"/>
      <c r="O159" s="98"/>
      <c r="P159" s="98"/>
      <c r="Q159" s="98"/>
    </row>
    <row r="160" spans="2:17" s="97" customFormat="1" ht="78" customHeight="1" x14ac:dyDescent="0.25">
      <c r="B160" s="259"/>
      <c r="C160" s="259"/>
      <c r="D160" s="259"/>
      <c r="E160" s="259"/>
      <c r="F160" s="259"/>
      <c r="G160" s="259"/>
      <c r="H160" s="259"/>
      <c r="I160" s="259"/>
      <c r="J160" s="259"/>
      <c r="K160" s="259"/>
      <c r="L160" s="259"/>
      <c r="M160" s="259"/>
      <c r="N160" s="259"/>
      <c r="O160" s="259"/>
      <c r="P160" s="259"/>
      <c r="Q160" s="259"/>
    </row>
    <row r="161" spans="2:17" s="97" customFormat="1" ht="4.5" customHeight="1" x14ac:dyDescent="0.3">
      <c r="B161" s="255"/>
      <c r="C161" s="255"/>
      <c r="D161" s="255"/>
      <c r="E161" s="255"/>
      <c r="F161" s="255"/>
      <c r="G161" s="255"/>
      <c r="H161" s="255"/>
      <c r="I161" s="255"/>
      <c r="J161" s="255"/>
      <c r="K161" s="255"/>
      <c r="L161" s="255"/>
      <c r="M161" s="255"/>
      <c r="N161" s="255"/>
      <c r="O161" s="255"/>
      <c r="P161" s="255"/>
      <c r="Q161" s="255"/>
    </row>
    <row r="162" spans="2:17" s="97" customFormat="1" ht="16.5" x14ac:dyDescent="0.3">
      <c r="B162" s="98"/>
      <c r="C162" s="98"/>
      <c r="D162" s="98"/>
      <c r="E162" s="98"/>
      <c r="F162" s="98"/>
      <c r="G162" s="98"/>
      <c r="H162" s="98"/>
      <c r="I162" s="98"/>
      <c r="J162" s="98"/>
      <c r="K162" s="98"/>
      <c r="L162" s="98"/>
      <c r="M162" s="98"/>
      <c r="N162" s="98"/>
      <c r="O162" s="98"/>
      <c r="P162" s="98"/>
      <c r="Q162" s="98"/>
    </row>
    <row r="163" spans="2:17" s="97" customFormat="1" ht="83.25" customHeight="1" x14ac:dyDescent="0.25">
      <c r="B163" s="259"/>
      <c r="C163" s="259"/>
      <c r="D163" s="259"/>
      <c r="E163" s="259"/>
      <c r="F163" s="259"/>
      <c r="G163" s="259"/>
      <c r="H163" s="259"/>
      <c r="I163" s="259"/>
      <c r="J163" s="259"/>
      <c r="K163" s="259"/>
      <c r="L163" s="259"/>
      <c r="M163" s="259"/>
      <c r="N163" s="259"/>
      <c r="O163" s="259"/>
      <c r="P163" s="259"/>
      <c r="Q163" s="259"/>
    </row>
    <row r="164" spans="2:17" s="97" customFormat="1" ht="6.75" customHeight="1" x14ac:dyDescent="0.3">
      <c r="B164" s="255"/>
      <c r="C164" s="255"/>
      <c r="D164" s="255"/>
      <c r="E164" s="255"/>
      <c r="F164" s="255"/>
      <c r="G164" s="255"/>
      <c r="H164" s="255"/>
      <c r="I164" s="255"/>
      <c r="J164" s="255"/>
      <c r="K164" s="255"/>
      <c r="L164" s="255"/>
      <c r="M164" s="255"/>
      <c r="N164" s="255"/>
      <c r="O164" s="255"/>
      <c r="P164" s="255"/>
      <c r="Q164" s="255"/>
    </row>
    <row r="165" spans="2:17" s="97" customFormat="1" ht="16.5" x14ac:dyDescent="0.3">
      <c r="B165" s="98"/>
      <c r="C165" s="98"/>
      <c r="D165" s="98"/>
      <c r="E165" s="98"/>
      <c r="F165" s="98"/>
      <c r="G165" s="98"/>
      <c r="H165" s="98"/>
      <c r="I165" s="98"/>
      <c r="J165" s="98"/>
      <c r="K165" s="98"/>
      <c r="L165" s="98"/>
      <c r="M165" s="98"/>
      <c r="N165" s="98"/>
      <c r="O165" s="98"/>
      <c r="P165" s="98"/>
      <c r="Q165" s="98"/>
    </row>
    <row r="166" spans="2:17" s="97" customFormat="1" ht="91.5" customHeight="1" x14ac:dyDescent="0.25">
      <c r="B166" s="259"/>
      <c r="C166" s="259"/>
      <c r="D166" s="259"/>
      <c r="E166" s="259"/>
      <c r="F166" s="259"/>
      <c r="G166" s="259"/>
      <c r="H166" s="259"/>
      <c r="I166" s="259"/>
      <c r="J166" s="259"/>
      <c r="K166" s="259"/>
      <c r="L166" s="259"/>
      <c r="M166" s="259"/>
      <c r="N166" s="259"/>
      <c r="O166" s="259"/>
      <c r="P166" s="259"/>
      <c r="Q166" s="259"/>
    </row>
    <row r="167" spans="2:17" s="97" customFormat="1" ht="6.75" customHeight="1" x14ac:dyDescent="0.3">
      <c r="B167" s="255"/>
      <c r="C167" s="255"/>
      <c r="D167" s="255"/>
      <c r="E167" s="255"/>
      <c r="F167" s="255"/>
      <c r="G167" s="255"/>
      <c r="H167" s="255"/>
      <c r="I167" s="255"/>
      <c r="J167" s="255"/>
      <c r="K167" s="255"/>
      <c r="L167" s="255"/>
      <c r="M167" s="255"/>
      <c r="N167" s="255"/>
      <c r="O167" s="255"/>
      <c r="P167" s="255"/>
      <c r="Q167" s="255"/>
    </row>
    <row r="168" spans="2:17" s="97" customFormat="1" ht="16.5" x14ac:dyDescent="0.3">
      <c r="B168" s="98"/>
      <c r="C168" s="98"/>
      <c r="D168" s="98"/>
      <c r="E168" s="98"/>
      <c r="F168" s="98"/>
      <c r="G168" s="98"/>
      <c r="H168" s="98"/>
      <c r="I168" s="98"/>
      <c r="J168" s="98"/>
      <c r="K168" s="98"/>
      <c r="L168" s="98"/>
      <c r="M168" s="98"/>
      <c r="N168" s="98"/>
      <c r="O168" s="98"/>
      <c r="P168" s="98"/>
      <c r="Q168" s="98"/>
    </row>
    <row r="169" spans="2:17" s="97" customFormat="1" ht="15.75" customHeight="1" x14ac:dyDescent="0.25">
      <c r="B169" s="259"/>
      <c r="C169" s="259"/>
      <c r="D169" s="259"/>
      <c r="E169" s="259"/>
      <c r="F169" s="259"/>
      <c r="G169" s="259"/>
      <c r="H169" s="259"/>
      <c r="I169" s="259"/>
      <c r="J169" s="259"/>
      <c r="K169" s="259"/>
      <c r="L169" s="259"/>
      <c r="M169" s="259"/>
      <c r="N169" s="259"/>
      <c r="O169" s="259"/>
      <c r="P169" s="259"/>
      <c r="Q169" s="259"/>
    </row>
    <row r="170" spans="2:17" s="97" customFormat="1" ht="16.5" x14ac:dyDescent="0.3">
      <c r="B170" s="255"/>
      <c r="C170" s="255"/>
      <c r="D170" s="255"/>
      <c r="E170" s="255"/>
      <c r="F170" s="255"/>
      <c r="G170" s="255"/>
      <c r="H170" s="255"/>
      <c r="I170" s="255"/>
      <c r="J170" s="255"/>
      <c r="K170" s="255"/>
      <c r="L170" s="255"/>
      <c r="M170" s="255"/>
      <c r="N170" s="255"/>
      <c r="O170" s="255"/>
      <c r="P170" s="255"/>
      <c r="Q170" s="255"/>
    </row>
    <row r="171" spans="2:17" s="97" customFormat="1" ht="17.25" customHeight="1" x14ac:dyDescent="0.3">
      <c r="B171" s="98"/>
      <c r="C171" s="98"/>
      <c r="D171" s="98"/>
      <c r="E171" s="98"/>
      <c r="F171" s="98"/>
      <c r="G171" s="98"/>
      <c r="H171" s="98"/>
      <c r="I171" s="98"/>
      <c r="J171" s="98"/>
      <c r="K171" s="98"/>
      <c r="L171" s="98"/>
      <c r="M171" s="98"/>
      <c r="N171" s="98"/>
      <c r="O171" s="98"/>
      <c r="P171" s="98"/>
      <c r="Q171" s="98"/>
    </row>
    <row r="172" spans="2:17" s="97" customFormat="1" ht="18" x14ac:dyDescent="0.25">
      <c r="B172" s="303"/>
      <c r="C172" s="303"/>
      <c r="D172" s="303"/>
      <c r="E172" s="303"/>
      <c r="F172" s="303"/>
      <c r="G172" s="303"/>
      <c r="H172" s="303"/>
      <c r="I172" s="303"/>
      <c r="J172" s="303"/>
      <c r="K172" s="303"/>
      <c r="L172" s="303"/>
      <c r="M172" s="303"/>
      <c r="N172" s="303"/>
      <c r="O172" s="303"/>
      <c r="P172" s="303"/>
      <c r="Q172" s="303"/>
    </row>
    <row r="173" spans="2:17" s="97" customFormat="1" x14ac:dyDescent="0.25">
      <c r="B173" s="304"/>
      <c r="C173" s="193"/>
      <c r="D173" s="256"/>
      <c r="E173" s="256"/>
      <c r="F173" s="256"/>
      <c r="G173" s="305"/>
      <c r="H173" s="256"/>
      <c r="I173" s="256"/>
      <c r="J173" s="256"/>
      <c r="K173" s="256"/>
      <c r="L173" s="256"/>
      <c r="M173" s="256"/>
      <c r="N173" s="256"/>
      <c r="O173" s="256"/>
      <c r="P173" s="256"/>
      <c r="Q173" s="256"/>
    </row>
    <row r="174" spans="2:17" s="97" customFormat="1" x14ac:dyDescent="0.25">
      <c r="B174" s="304"/>
      <c r="C174" s="193"/>
      <c r="D174" s="256"/>
      <c r="E174" s="256"/>
      <c r="F174" s="256"/>
      <c r="G174" s="305"/>
      <c r="H174" s="191"/>
      <c r="I174" s="191"/>
      <c r="J174" s="191"/>
      <c r="K174" s="191"/>
      <c r="L174" s="191"/>
      <c r="M174" s="191"/>
      <c r="N174" s="191"/>
      <c r="O174" s="191"/>
      <c r="P174" s="191"/>
      <c r="Q174" s="191"/>
    </row>
    <row r="175" spans="2:17" s="97" customFormat="1" ht="16.5" x14ac:dyDescent="0.3">
      <c r="B175" s="258"/>
      <c r="C175" s="192"/>
      <c r="D175" s="255"/>
      <c r="E175" s="255"/>
      <c r="F175" s="255"/>
      <c r="G175" s="98"/>
      <c r="H175" s="98"/>
      <c r="I175" s="98"/>
      <c r="J175" s="98"/>
      <c r="K175" s="98"/>
      <c r="L175" s="98"/>
      <c r="M175" s="98"/>
      <c r="N175" s="98"/>
      <c r="O175" s="98"/>
      <c r="P175" s="98"/>
      <c r="Q175" s="98"/>
    </row>
    <row r="176" spans="2:17" s="97" customFormat="1" ht="16.5" x14ac:dyDescent="0.3">
      <c r="B176" s="258"/>
      <c r="C176" s="192"/>
      <c r="D176" s="255"/>
      <c r="E176" s="255"/>
      <c r="F176" s="255"/>
      <c r="G176" s="98"/>
      <c r="H176" s="98"/>
      <c r="I176" s="98"/>
      <c r="J176" s="98"/>
      <c r="K176" s="98"/>
      <c r="L176" s="98"/>
      <c r="M176" s="98"/>
      <c r="N176" s="98"/>
      <c r="O176" s="98"/>
      <c r="P176" s="98"/>
      <c r="Q176" s="98"/>
    </row>
    <row r="177" spans="2:17" s="97" customFormat="1" ht="17.25" customHeight="1" x14ac:dyDescent="0.3">
      <c r="B177" s="258"/>
      <c r="C177" s="192"/>
      <c r="D177" s="255"/>
      <c r="E177" s="255"/>
      <c r="F177" s="255"/>
      <c r="G177" s="98"/>
      <c r="H177" s="98"/>
      <c r="I177" s="98"/>
      <c r="J177" s="98"/>
      <c r="K177" s="98"/>
      <c r="L177" s="98"/>
      <c r="M177" s="98"/>
      <c r="N177" s="98"/>
      <c r="O177" s="98"/>
      <c r="P177" s="98"/>
      <c r="Q177" s="98"/>
    </row>
    <row r="178" spans="2:17" s="97" customFormat="1" ht="16.5" x14ac:dyDescent="0.3">
      <c r="B178" s="258"/>
      <c r="C178" s="192"/>
      <c r="D178" s="255"/>
      <c r="E178" s="255"/>
      <c r="F178" s="255"/>
      <c r="G178" s="98"/>
      <c r="H178" s="98"/>
      <c r="I178" s="98"/>
      <c r="J178" s="98"/>
      <c r="K178" s="98"/>
      <c r="L178" s="98"/>
      <c r="M178" s="98"/>
      <c r="N178" s="98"/>
      <c r="O178" s="98"/>
      <c r="P178" s="98"/>
      <c r="Q178" s="98"/>
    </row>
    <row r="179" spans="2:17" s="97" customFormat="1" ht="16.5" x14ac:dyDescent="0.3">
      <c r="B179" s="258"/>
      <c r="C179" s="192"/>
      <c r="D179" s="255"/>
      <c r="E179" s="255"/>
      <c r="F179" s="255"/>
      <c r="G179" s="98"/>
      <c r="H179" s="98"/>
      <c r="I179" s="98"/>
      <c r="J179" s="98"/>
      <c r="K179" s="98"/>
      <c r="L179" s="98"/>
      <c r="M179" s="98"/>
      <c r="N179" s="98"/>
      <c r="O179" s="98"/>
      <c r="P179" s="98"/>
      <c r="Q179" s="98"/>
    </row>
    <row r="180" spans="2:17" s="97" customFormat="1" ht="16.5" x14ac:dyDescent="0.3">
      <c r="B180" s="258"/>
      <c r="C180" s="192"/>
      <c r="D180" s="255"/>
      <c r="E180" s="255"/>
      <c r="F180" s="255"/>
      <c r="G180" s="98"/>
      <c r="H180" s="98"/>
      <c r="I180" s="98"/>
      <c r="J180" s="98"/>
      <c r="K180" s="98"/>
      <c r="L180" s="98"/>
      <c r="M180" s="98"/>
      <c r="N180" s="98"/>
      <c r="O180" s="98"/>
      <c r="P180" s="98"/>
      <c r="Q180" s="98"/>
    </row>
    <row r="181" spans="2:17" s="97" customFormat="1" ht="16.5" x14ac:dyDescent="0.3">
      <c r="B181" s="258"/>
      <c r="C181" s="192"/>
      <c r="D181" s="255"/>
      <c r="E181" s="255"/>
      <c r="F181" s="255"/>
      <c r="G181" s="98"/>
      <c r="H181" s="98"/>
      <c r="I181" s="98"/>
      <c r="J181" s="98"/>
      <c r="K181" s="98"/>
      <c r="L181" s="98"/>
      <c r="M181" s="98"/>
      <c r="N181" s="98"/>
      <c r="O181" s="98"/>
      <c r="P181" s="98"/>
      <c r="Q181" s="98"/>
    </row>
    <row r="182" spans="2:17" s="97" customFormat="1" ht="16.5" x14ac:dyDescent="0.3">
      <c r="B182" s="258"/>
      <c r="C182" s="192"/>
      <c r="D182" s="255"/>
      <c r="E182" s="255"/>
      <c r="F182" s="255"/>
      <c r="G182" s="98"/>
      <c r="H182" s="98"/>
      <c r="I182" s="98"/>
      <c r="J182" s="98"/>
      <c r="K182" s="98"/>
      <c r="L182" s="98"/>
      <c r="M182" s="98"/>
      <c r="N182" s="98"/>
      <c r="O182" s="98"/>
      <c r="P182" s="98"/>
      <c r="Q182" s="98"/>
    </row>
    <row r="183" spans="2:17" s="97" customFormat="1" ht="17.25" customHeight="1" x14ac:dyDescent="0.3">
      <c r="B183" s="258"/>
      <c r="C183" s="192"/>
      <c r="D183" s="255"/>
      <c r="E183" s="255"/>
      <c r="F183" s="255"/>
      <c r="G183" s="98"/>
      <c r="H183" s="98"/>
      <c r="I183" s="98"/>
      <c r="J183" s="98"/>
      <c r="K183" s="98"/>
      <c r="L183" s="98"/>
      <c r="M183" s="98"/>
      <c r="N183" s="98"/>
      <c r="O183" s="98"/>
      <c r="P183" s="98"/>
      <c r="Q183" s="98"/>
    </row>
    <row r="184" spans="2:17" s="97" customFormat="1" ht="16.5" x14ac:dyDescent="0.3">
      <c r="B184" s="258"/>
      <c r="C184" s="192"/>
      <c r="D184" s="255"/>
      <c r="E184" s="255"/>
      <c r="F184" s="255"/>
      <c r="G184" s="98"/>
      <c r="H184" s="98"/>
      <c r="I184" s="98"/>
      <c r="J184" s="98"/>
      <c r="K184" s="98"/>
      <c r="L184" s="98"/>
      <c r="M184" s="98"/>
      <c r="N184" s="98"/>
      <c r="O184" s="98"/>
      <c r="P184" s="98"/>
      <c r="Q184" s="98"/>
    </row>
    <row r="185" spans="2:17" s="97" customFormat="1" ht="16.5" x14ac:dyDescent="0.3">
      <c r="B185" s="258"/>
      <c r="C185" s="192"/>
      <c r="D185" s="255"/>
      <c r="E185" s="255"/>
      <c r="F185" s="255"/>
      <c r="G185" s="98"/>
      <c r="H185" s="98"/>
      <c r="I185" s="98"/>
      <c r="J185" s="98"/>
      <c r="K185" s="98"/>
      <c r="L185" s="98"/>
      <c r="M185" s="98"/>
      <c r="N185" s="98"/>
      <c r="O185" s="98"/>
      <c r="P185" s="98"/>
      <c r="Q185" s="98"/>
    </row>
    <row r="186" spans="2:17" s="97" customFormat="1" ht="16.5" x14ac:dyDescent="0.3">
      <c r="B186" s="258"/>
      <c r="C186" s="192"/>
      <c r="D186" s="255"/>
      <c r="E186" s="255"/>
      <c r="F186" s="255"/>
      <c r="G186" s="98"/>
      <c r="H186" s="98"/>
      <c r="I186" s="98"/>
      <c r="J186" s="98"/>
      <c r="K186" s="98"/>
      <c r="L186" s="98"/>
      <c r="M186" s="98"/>
      <c r="N186" s="98"/>
      <c r="O186" s="98"/>
      <c r="P186" s="98"/>
      <c r="Q186" s="98"/>
    </row>
    <row r="187" spans="2:17" s="97" customFormat="1" ht="16.5" x14ac:dyDescent="0.3">
      <c r="B187" s="257"/>
      <c r="C187" s="191"/>
      <c r="D187" s="255"/>
      <c r="E187" s="255"/>
      <c r="F187" s="255"/>
      <c r="G187" s="98"/>
      <c r="H187" s="98"/>
      <c r="I187" s="98"/>
      <c r="J187" s="98"/>
      <c r="K187" s="98"/>
      <c r="L187" s="98"/>
      <c r="M187" s="98"/>
      <c r="N187" s="98"/>
      <c r="O187" s="98"/>
      <c r="P187" s="98"/>
      <c r="Q187" s="98"/>
    </row>
    <row r="188" spans="2:17" s="97" customFormat="1" ht="16.5" x14ac:dyDescent="0.3">
      <c r="B188" s="257"/>
      <c r="C188" s="191"/>
      <c r="D188" s="255"/>
      <c r="E188" s="255"/>
      <c r="F188" s="255"/>
      <c r="G188" s="98"/>
      <c r="H188" s="98"/>
      <c r="I188" s="98"/>
      <c r="J188" s="98"/>
      <c r="K188" s="98"/>
      <c r="L188" s="98"/>
      <c r="M188" s="98"/>
      <c r="N188" s="98"/>
      <c r="O188" s="98"/>
      <c r="P188" s="98"/>
      <c r="Q188" s="98"/>
    </row>
    <row r="189" spans="2:17" s="97" customFormat="1" ht="8.25" customHeight="1" x14ac:dyDescent="0.3">
      <c r="B189" s="257"/>
      <c r="C189" s="191"/>
      <c r="D189" s="255"/>
      <c r="E189" s="255"/>
      <c r="F189" s="255"/>
      <c r="G189" s="98"/>
      <c r="H189" s="98"/>
      <c r="I189" s="98"/>
      <c r="J189" s="98"/>
      <c r="K189" s="98"/>
      <c r="L189" s="98"/>
      <c r="M189" s="98"/>
      <c r="N189" s="98"/>
      <c r="O189" s="98"/>
      <c r="P189" s="98"/>
      <c r="Q189" s="98"/>
    </row>
    <row r="190" spans="2:17" s="97" customFormat="1" ht="16.5" x14ac:dyDescent="0.3">
      <c r="B190" s="257"/>
      <c r="C190" s="191"/>
      <c r="D190" s="255"/>
      <c r="E190" s="255"/>
      <c r="F190" s="255"/>
      <c r="G190" s="98"/>
      <c r="H190" s="98"/>
      <c r="I190" s="98"/>
      <c r="J190" s="98"/>
      <c r="K190" s="98"/>
      <c r="L190" s="98"/>
      <c r="M190" s="98"/>
      <c r="N190" s="98"/>
      <c r="O190" s="98"/>
      <c r="P190" s="98"/>
      <c r="Q190" s="98"/>
    </row>
    <row r="191" spans="2:17" s="97" customFormat="1" ht="93" customHeight="1" x14ac:dyDescent="0.3">
      <c r="B191" s="257"/>
      <c r="C191" s="191"/>
      <c r="D191" s="255"/>
      <c r="E191" s="255"/>
      <c r="F191" s="255"/>
      <c r="G191" s="98"/>
      <c r="H191" s="98"/>
      <c r="I191" s="98"/>
      <c r="J191" s="98"/>
      <c r="K191" s="98"/>
      <c r="L191" s="98"/>
      <c r="M191" s="98"/>
      <c r="N191" s="98"/>
      <c r="O191" s="98"/>
      <c r="P191" s="98"/>
      <c r="Q191" s="98"/>
    </row>
    <row r="192" spans="2:17" s="97" customFormat="1" ht="6.75" customHeight="1" x14ac:dyDescent="0.3">
      <c r="B192" s="257"/>
      <c r="C192" s="191"/>
      <c r="D192" s="255"/>
      <c r="E192" s="255"/>
      <c r="F192" s="255"/>
      <c r="G192" s="98"/>
      <c r="H192" s="98"/>
      <c r="I192" s="98"/>
      <c r="J192" s="98"/>
      <c r="K192" s="98"/>
      <c r="L192" s="98"/>
      <c r="M192" s="98"/>
      <c r="N192" s="98"/>
      <c r="O192" s="98"/>
      <c r="P192" s="98"/>
      <c r="Q192" s="98"/>
    </row>
    <row r="193" spans="2:17" s="97" customFormat="1" ht="16.5" x14ac:dyDescent="0.3">
      <c r="B193" s="98"/>
      <c r="C193" s="98"/>
      <c r="D193" s="98"/>
      <c r="E193" s="98"/>
      <c r="F193" s="98"/>
      <c r="G193" s="98"/>
      <c r="H193" s="98"/>
      <c r="I193" s="98"/>
      <c r="J193" s="98"/>
      <c r="K193" s="98"/>
      <c r="L193" s="98"/>
      <c r="M193" s="98"/>
      <c r="N193" s="98"/>
      <c r="O193" s="98"/>
      <c r="P193" s="98"/>
      <c r="Q193" s="98"/>
    </row>
    <row r="194" spans="2:17" s="97" customFormat="1" ht="104.25" customHeight="1" x14ac:dyDescent="0.25">
      <c r="B194" s="306"/>
      <c r="C194" s="306"/>
      <c r="D194" s="306"/>
      <c r="E194" s="306"/>
      <c r="F194" s="306"/>
      <c r="G194" s="306"/>
      <c r="H194" s="306"/>
      <c r="I194" s="306"/>
      <c r="J194" s="306"/>
      <c r="K194" s="306"/>
      <c r="L194" s="306"/>
      <c r="M194" s="306"/>
      <c r="N194" s="306"/>
      <c r="O194" s="306"/>
      <c r="P194" s="306"/>
      <c r="Q194" s="306"/>
    </row>
    <row r="195" spans="2:17" s="97" customFormat="1" ht="16.5" x14ac:dyDescent="0.3">
      <c r="B195" s="255"/>
      <c r="C195" s="255"/>
      <c r="D195" s="255"/>
      <c r="E195" s="255"/>
      <c r="F195" s="255"/>
      <c r="G195" s="255"/>
      <c r="H195" s="255"/>
      <c r="I195" s="255"/>
      <c r="J195" s="255"/>
      <c r="K195" s="255"/>
      <c r="L195" s="255"/>
      <c r="M195" s="255"/>
      <c r="N195" s="255"/>
      <c r="O195" s="255"/>
      <c r="P195" s="255"/>
      <c r="Q195" s="255"/>
    </row>
    <row r="196" spans="2:17" s="97" customFormat="1" ht="16.5" x14ac:dyDescent="0.3">
      <c r="B196" s="98"/>
      <c r="C196" s="98"/>
      <c r="D196" s="98"/>
      <c r="E196" s="98"/>
      <c r="F196" s="98"/>
      <c r="G196" s="98"/>
      <c r="H196" s="98"/>
      <c r="I196" s="98"/>
      <c r="J196" s="98"/>
      <c r="K196" s="98"/>
      <c r="L196" s="98"/>
      <c r="M196" s="98"/>
      <c r="N196" s="98"/>
      <c r="O196" s="98"/>
      <c r="P196" s="98"/>
      <c r="Q196" s="98"/>
    </row>
    <row r="197" spans="2:17" s="97" customFormat="1" x14ac:dyDescent="0.25">
      <c r="B197" s="306"/>
      <c r="C197" s="306"/>
      <c r="D197" s="306"/>
      <c r="E197" s="306"/>
      <c r="F197" s="306"/>
      <c r="G197" s="306"/>
      <c r="H197" s="306"/>
      <c r="I197" s="306"/>
      <c r="J197" s="306"/>
      <c r="K197" s="306"/>
      <c r="L197" s="306"/>
      <c r="M197" s="306"/>
      <c r="N197" s="306"/>
      <c r="O197" s="306"/>
      <c r="P197" s="306"/>
      <c r="Q197" s="306"/>
    </row>
    <row r="198" spans="2:17" s="97" customFormat="1" ht="16.5" x14ac:dyDescent="0.3">
      <c r="B198" s="255"/>
      <c r="C198" s="255"/>
      <c r="D198" s="255"/>
      <c r="E198" s="255"/>
      <c r="F198" s="255"/>
      <c r="G198" s="255"/>
      <c r="H198" s="255"/>
      <c r="I198" s="255"/>
      <c r="J198" s="255"/>
      <c r="K198" s="255"/>
      <c r="L198" s="255"/>
      <c r="M198" s="255"/>
      <c r="N198" s="255"/>
      <c r="O198" s="255"/>
      <c r="P198" s="255"/>
      <c r="Q198" s="255"/>
    </row>
    <row r="199" spans="2:17" s="97" customFormat="1" x14ac:dyDescent="0.25"/>
    <row r="200" spans="2:17" s="97" customFormat="1" x14ac:dyDescent="0.25"/>
    <row r="201" spans="2:17" s="97" customFormat="1" x14ac:dyDescent="0.25"/>
    <row r="202" spans="2:17" s="97" customFormat="1" x14ac:dyDescent="0.25"/>
    <row r="203" spans="2:17" s="97" customFormat="1" x14ac:dyDescent="0.25"/>
    <row r="204" spans="2:17" s="97" customFormat="1" x14ac:dyDescent="0.25"/>
    <row r="205" spans="2:17" s="97" customFormat="1" x14ac:dyDescent="0.25"/>
    <row r="206" spans="2:17" s="97" customFormat="1" x14ac:dyDescent="0.25"/>
    <row r="207" spans="2:17" s="97" customFormat="1" x14ac:dyDescent="0.25"/>
    <row r="208" spans="2:17" s="97" customFormat="1" x14ac:dyDescent="0.25"/>
    <row r="209" s="97" customFormat="1" x14ac:dyDescent="0.25"/>
    <row r="210" s="97" customFormat="1" x14ac:dyDescent="0.25"/>
    <row r="211" s="97" customFormat="1" x14ac:dyDescent="0.25"/>
    <row r="212" s="97" customFormat="1" x14ac:dyDescent="0.25"/>
    <row r="213" s="97" customFormat="1" x14ac:dyDescent="0.25"/>
    <row r="214" s="97" customFormat="1" x14ac:dyDescent="0.25"/>
    <row r="215" s="97" customFormat="1" x14ac:dyDescent="0.25"/>
    <row r="216" s="97" customFormat="1" x14ac:dyDescent="0.25"/>
    <row r="217" s="97" customFormat="1" x14ac:dyDescent="0.25"/>
    <row r="218" s="97" customFormat="1" x14ac:dyDescent="0.25"/>
    <row r="219" s="97" customFormat="1" x14ac:dyDescent="0.25"/>
    <row r="220" s="97" customFormat="1" x14ac:dyDescent="0.25"/>
    <row r="221" s="97" customFormat="1" x14ac:dyDescent="0.25"/>
    <row r="222" s="97" customFormat="1" x14ac:dyDescent="0.25"/>
    <row r="223" s="97" customFormat="1" x14ac:dyDescent="0.25"/>
    <row r="224" s="97" customFormat="1" x14ac:dyDescent="0.25"/>
    <row r="225" s="97" customFormat="1" x14ac:dyDescent="0.25"/>
    <row r="226" s="97" customFormat="1" x14ac:dyDescent="0.25"/>
    <row r="227" s="97" customFormat="1" x14ac:dyDescent="0.25"/>
    <row r="228" s="97" customFormat="1" x14ac:dyDescent="0.25"/>
    <row r="229" s="97" customFormat="1" x14ac:dyDescent="0.25"/>
    <row r="230" s="97" customFormat="1" x14ac:dyDescent="0.25"/>
    <row r="231" s="97" customFormat="1" x14ac:dyDescent="0.25"/>
    <row r="232" s="97" customFormat="1" x14ac:dyDescent="0.25"/>
    <row r="233" s="97" customFormat="1" x14ac:dyDescent="0.25"/>
    <row r="234" s="97" customFormat="1" x14ac:dyDescent="0.25"/>
    <row r="235" s="97" customFormat="1" x14ac:dyDescent="0.25"/>
    <row r="236" s="97" customFormat="1" x14ac:dyDescent="0.25"/>
    <row r="237" s="97" customFormat="1" x14ac:dyDescent="0.25"/>
    <row r="238" s="97" customFormat="1" x14ac:dyDescent="0.25"/>
    <row r="239" s="97" customFormat="1" x14ac:dyDescent="0.25"/>
    <row r="240" s="97" customFormat="1" x14ac:dyDescent="0.25"/>
    <row r="241" s="97" customFormat="1" x14ac:dyDescent="0.25"/>
    <row r="242" s="97" customFormat="1" x14ac:dyDescent="0.25"/>
    <row r="243" s="97" customFormat="1" x14ac:dyDescent="0.25"/>
    <row r="244" s="97" customFormat="1" x14ac:dyDescent="0.25"/>
    <row r="245" s="97" customFormat="1" x14ac:dyDescent="0.25"/>
    <row r="246" s="97" customFormat="1" x14ac:dyDescent="0.25"/>
    <row r="247" s="97" customFormat="1" x14ac:dyDescent="0.25"/>
    <row r="248" s="97" customFormat="1" x14ac:dyDescent="0.25"/>
    <row r="249" s="97" customFormat="1" x14ac:dyDescent="0.25"/>
    <row r="250" s="97" customFormat="1" x14ac:dyDescent="0.25"/>
    <row r="251" s="97" customFormat="1" x14ac:dyDescent="0.25"/>
    <row r="252" s="97" customFormat="1" x14ac:dyDescent="0.25"/>
    <row r="253" s="97" customFormat="1" x14ac:dyDescent="0.25"/>
    <row r="254" s="97" customFormat="1" x14ac:dyDescent="0.25"/>
    <row r="255" s="97" customFormat="1" x14ac:dyDescent="0.25"/>
    <row r="256" s="97" customFormat="1" x14ac:dyDescent="0.25"/>
    <row r="257" s="97" customFormat="1" x14ac:dyDescent="0.25"/>
    <row r="258" s="97" customFormat="1" x14ac:dyDescent="0.25"/>
    <row r="259" s="97" customFormat="1" x14ac:dyDescent="0.25"/>
    <row r="260" s="97" customFormat="1" x14ac:dyDescent="0.25"/>
    <row r="261" s="97" customFormat="1" x14ac:dyDescent="0.25"/>
    <row r="262" s="97" customFormat="1" x14ac:dyDescent="0.25"/>
    <row r="263" s="97" customFormat="1" x14ac:dyDescent="0.25"/>
    <row r="264" s="97" customFormat="1" x14ac:dyDescent="0.25"/>
    <row r="265" s="97" customFormat="1" x14ac:dyDescent="0.25"/>
    <row r="266" s="97" customFormat="1" x14ac:dyDescent="0.25"/>
    <row r="267" s="97" customFormat="1" x14ac:dyDescent="0.25"/>
    <row r="268" s="97" customFormat="1" x14ac:dyDescent="0.25"/>
    <row r="269" s="97" customFormat="1" x14ac:dyDescent="0.25"/>
    <row r="270" s="97" customFormat="1" x14ac:dyDescent="0.25"/>
    <row r="271" s="97" customFormat="1" x14ac:dyDescent="0.25"/>
    <row r="272" s="97" customFormat="1" x14ac:dyDescent="0.25"/>
    <row r="273" s="97" customFormat="1" x14ac:dyDescent="0.25"/>
    <row r="274" s="97" customFormat="1" x14ac:dyDescent="0.25"/>
    <row r="275" s="97" customFormat="1" x14ac:dyDescent="0.25"/>
    <row r="276" s="97" customFormat="1" x14ac:dyDescent="0.25"/>
    <row r="277" s="97" customFormat="1" x14ac:dyDescent="0.25"/>
    <row r="278" s="97" customFormat="1" x14ac:dyDescent="0.25"/>
    <row r="279" s="97" customFormat="1" x14ac:dyDescent="0.25"/>
    <row r="280" s="97" customFormat="1" x14ac:dyDescent="0.25"/>
    <row r="281" s="97" customFormat="1" x14ac:dyDescent="0.25"/>
    <row r="282" s="97" customFormat="1" x14ac:dyDescent="0.25"/>
    <row r="283" s="97" customFormat="1" x14ac:dyDescent="0.25"/>
    <row r="284" s="97" customFormat="1" x14ac:dyDescent="0.25"/>
    <row r="285" s="97" customFormat="1" x14ac:dyDescent="0.25"/>
    <row r="286" s="97" customFormat="1" x14ac:dyDescent="0.25"/>
    <row r="287" s="97" customFormat="1" x14ac:dyDescent="0.25"/>
    <row r="288" s="97" customFormat="1" x14ac:dyDescent="0.25"/>
    <row r="289" s="97" customFormat="1" x14ac:dyDescent="0.25"/>
    <row r="290" s="97" customFormat="1" x14ac:dyDescent="0.25"/>
    <row r="291" s="97" customFormat="1" x14ac:dyDescent="0.25"/>
    <row r="292" s="97" customFormat="1" x14ac:dyDescent="0.25"/>
    <row r="293" s="97" customFormat="1" x14ac:dyDescent="0.25"/>
    <row r="294" s="97" customFormat="1" x14ac:dyDescent="0.25"/>
    <row r="295" s="97" customFormat="1" x14ac:dyDescent="0.25"/>
    <row r="296" s="97" customFormat="1" x14ac:dyDescent="0.25"/>
    <row r="297" s="97" customFormat="1" x14ac:dyDescent="0.25"/>
    <row r="298" s="97" customFormat="1" x14ac:dyDescent="0.25"/>
    <row r="299" s="97" customFormat="1" x14ac:dyDescent="0.25"/>
    <row r="300" s="97" customFormat="1" x14ac:dyDescent="0.25"/>
    <row r="301" s="97" customFormat="1" x14ac:dyDescent="0.25"/>
    <row r="302" s="97" customFormat="1" x14ac:dyDescent="0.25"/>
    <row r="303" s="97" customFormat="1" x14ac:dyDescent="0.25"/>
    <row r="304" s="97" customFormat="1" x14ac:dyDescent="0.25"/>
    <row r="305" s="97" customFormat="1" x14ac:dyDescent="0.25"/>
    <row r="306" s="97" customFormat="1" x14ac:dyDescent="0.25"/>
    <row r="307" s="97" customFormat="1" x14ac:dyDescent="0.25"/>
    <row r="308" s="97" customFormat="1" x14ac:dyDescent="0.25"/>
    <row r="309" s="97" customFormat="1" x14ac:dyDescent="0.25"/>
    <row r="310" s="97" customFormat="1" x14ac:dyDescent="0.25"/>
    <row r="311" s="97" customFormat="1" x14ac:dyDescent="0.25"/>
    <row r="312" s="97" customFormat="1" x14ac:dyDescent="0.25"/>
    <row r="313" s="97" customFormat="1" x14ac:dyDescent="0.25"/>
    <row r="314" s="97" customFormat="1" x14ac:dyDescent="0.25"/>
    <row r="315" s="97" customFormat="1" x14ac:dyDescent="0.25"/>
    <row r="316" s="97" customFormat="1" x14ac:dyDescent="0.25"/>
    <row r="317" s="97" customFormat="1" x14ac:dyDescent="0.25"/>
    <row r="318" s="97" customFormat="1" x14ac:dyDescent="0.25"/>
    <row r="319" s="97" customFormat="1" x14ac:dyDescent="0.25"/>
    <row r="320" s="97" customFormat="1" x14ac:dyDescent="0.25"/>
    <row r="321" s="97" customFormat="1" x14ac:dyDescent="0.25"/>
    <row r="322" s="97" customFormat="1" x14ac:dyDescent="0.25"/>
    <row r="323" s="97" customFormat="1" x14ac:dyDescent="0.25"/>
    <row r="324" s="97" customFormat="1" x14ac:dyDescent="0.25"/>
    <row r="325" s="97" customFormat="1" x14ac:dyDescent="0.25"/>
    <row r="326" s="97" customFormat="1" x14ac:dyDescent="0.25"/>
    <row r="327" s="97" customFormat="1" x14ac:dyDescent="0.25"/>
    <row r="328" s="97" customFormat="1" x14ac:dyDescent="0.25"/>
    <row r="329" s="97" customFormat="1" x14ac:dyDescent="0.25"/>
    <row r="330" s="97" customFormat="1" x14ac:dyDescent="0.25"/>
    <row r="331" s="97" customFormat="1" x14ac:dyDescent="0.25"/>
    <row r="332" s="97" customFormat="1" x14ac:dyDescent="0.25"/>
    <row r="333" s="97" customFormat="1" x14ac:dyDescent="0.25"/>
    <row r="334" s="97" customFormat="1" x14ac:dyDescent="0.25"/>
    <row r="335" s="97" customFormat="1" x14ac:dyDescent="0.25"/>
    <row r="336" s="97" customFormat="1" x14ac:dyDescent="0.25"/>
    <row r="337" spans="1:18" s="97" customFormat="1" x14ac:dyDescent="0.25"/>
    <row r="338" spans="1:18" s="97" customFormat="1" x14ac:dyDescent="0.25"/>
    <row r="339" spans="1:18" s="97" customFormat="1" x14ac:dyDescent="0.25"/>
    <row r="340" spans="1:18" s="97" customFormat="1" x14ac:dyDescent="0.25"/>
    <row r="341" spans="1:18" s="97" customFormat="1" x14ac:dyDescent="0.25"/>
    <row r="342" spans="1:18" s="97" customFormat="1" x14ac:dyDescent="0.25"/>
    <row r="343" spans="1:18" s="97" customFormat="1" x14ac:dyDescent="0.25"/>
    <row r="344" spans="1:18" s="97" customFormat="1" x14ac:dyDescent="0.25"/>
    <row r="345" spans="1:18" s="97" customFormat="1" x14ac:dyDescent="0.25"/>
    <row r="346" spans="1:18" s="97" customFormat="1" x14ac:dyDescent="0.25"/>
    <row r="347" spans="1:18" s="97" customFormat="1" x14ac:dyDescent="0.25"/>
    <row r="348" spans="1:18" x14ac:dyDescent="0.25">
      <c r="A348" s="97"/>
      <c r="B348" s="97"/>
      <c r="C348" s="97"/>
      <c r="D348" s="97"/>
      <c r="E348" s="97"/>
      <c r="F348" s="97"/>
      <c r="G348" s="97"/>
      <c r="H348" s="97"/>
      <c r="I348" s="97"/>
      <c r="J348" s="97"/>
      <c r="K348" s="97"/>
      <c r="L348" s="97"/>
      <c r="M348" s="97"/>
      <c r="N348" s="97"/>
      <c r="O348" s="97"/>
      <c r="P348" s="97"/>
      <c r="Q348" s="97"/>
      <c r="R348" s="97"/>
    </row>
    <row r="349" spans="1:18" x14ac:dyDescent="0.25">
      <c r="A349" s="97"/>
      <c r="B349" s="97"/>
      <c r="C349" s="97"/>
      <c r="D349" s="97"/>
      <c r="E349" s="97"/>
      <c r="F349" s="97"/>
      <c r="G349" s="97"/>
      <c r="H349" s="97"/>
      <c r="I349" s="97"/>
      <c r="J349" s="97"/>
      <c r="K349" s="97"/>
      <c r="L349" s="97"/>
      <c r="M349" s="97"/>
      <c r="N349" s="97"/>
      <c r="O349" s="97"/>
      <c r="P349" s="97"/>
      <c r="Q349" s="97"/>
      <c r="R349" s="97"/>
    </row>
    <row r="350" spans="1:18" x14ac:dyDescent="0.25">
      <c r="A350" s="97"/>
      <c r="B350" s="97"/>
      <c r="C350" s="97"/>
      <c r="D350" s="97"/>
      <c r="E350" s="97"/>
      <c r="F350" s="97"/>
      <c r="G350" s="97"/>
      <c r="H350" s="97"/>
      <c r="I350" s="97"/>
      <c r="J350" s="97"/>
      <c r="K350" s="97"/>
      <c r="L350" s="97"/>
      <c r="M350" s="97"/>
      <c r="N350" s="97"/>
      <c r="O350" s="97"/>
      <c r="P350" s="97"/>
      <c r="Q350" s="97"/>
      <c r="R350" s="97"/>
    </row>
    <row r="351" spans="1:18" x14ac:dyDescent="0.25">
      <c r="A351" s="97"/>
      <c r="B351" s="97"/>
      <c r="C351" s="97"/>
      <c r="D351" s="97"/>
      <c r="E351" s="97"/>
      <c r="F351" s="97"/>
      <c r="G351" s="97"/>
      <c r="H351" s="97"/>
      <c r="I351" s="97"/>
      <c r="J351" s="97"/>
      <c r="K351" s="97"/>
      <c r="L351" s="97"/>
      <c r="M351" s="97"/>
      <c r="N351" s="97"/>
      <c r="O351" s="97"/>
      <c r="P351" s="97"/>
      <c r="Q351" s="97"/>
      <c r="R351" s="97"/>
    </row>
  </sheetData>
  <sheetProtection algorithmName="SHA-512" hashValue="uRC1ouRD6KbUnpctu0czySVa47DhNmqfdVi2aRau83NQoUnMOab77kzN/If9Z+w33fcS6iCWJ6nf9NwlQCEknw==" saltValue="gIMQlvfhie76X5mwBb1YxQ==" spinCount="100000" sheet="1" objects="1" scenarios="1"/>
  <mergeCells count="261">
    <mergeCell ref="A1:B1"/>
    <mergeCell ref="A3:B3"/>
    <mergeCell ref="C3:F3"/>
    <mergeCell ref="A4:B4"/>
    <mergeCell ref="C4:J4"/>
    <mergeCell ref="K4:L4"/>
    <mergeCell ref="A8:R8"/>
    <mergeCell ref="A9:R9"/>
    <mergeCell ref="A10:R10"/>
    <mergeCell ref="A11:R11"/>
    <mergeCell ref="A12:R12"/>
    <mergeCell ref="A14:R14"/>
    <mergeCell ref="N4:O4"/>
    <mergeCell ref="P4:R4"/>
    <mergeCell ref="A5:R5"/>
    <mergeCell ref="A6:B6"/>
    <mergeCell ref="C6:D6"/>
    <mergeCell ref="K6:L6"/>
    <mergeCell ref="M6:N6"/>
    <mergeCell ref="P6:Q6"/>
    <mergeCell ref="A21:E21"/>
    <mergeCell ref="F21:K21"/>
    <mergeCell ref="L21:R21"/>
    <mergeCell ref="A22:E22"/>
    <mergeCell ref="F22:K22"/>
    <mergeCell ref="L22:R22"/>
    <mergeCell ref="A15:R15"/>
    <mergeCell ref="A16:R16"/>
    <mergeCell ref="A17:R17"/>
    <mergeCell ref="A18:R18"/>
    <mergeCell ref="A19:R19"/>
    <mergeCell ref="A20:R20"/>
    <mergeCell ref="A23:R23"/>
    <mergeCell ref="A25:R25"/>
    <mergeCell ref="B26:C26"/>
    <mergeCell ref="F26:G26"/>
    <mergeCell ref="H26:I26"/>
    <mergeCell ref="K26:L26"/>
    <mergeCell ref="M26:N26"/>
    <mergeCell ref="O26:P26"/>
    <mergeCell ref="Q26:R26"/>
    <mergeCell ref="L30:N30"/>
    <mergeCell ref="B32:Q32"/>
    <mergeCell ref="B33:D33"/>
    <mergeCell ref="E33:F33"/>
    <mergeCell ref="G33:I33"/>
    <mergeCell ref="J33:L33"/>
    <mergeCell ref="M33:O33"/>
    <mergeCell ref="B27:D27"/>
    <mergeCell ref="E27:G27"/>
    <mergeCell ref="H27:J27"/>
    <mergeCell ref="K27:N27"/>
    <mergeCell ref="O27:R27"/>
    <mergeCell ref="B28:D28"/>
    <mergeCell ref="E28:G28"/>
    <mergeCell ref="H28:J28"/>
    <mergeCell ref="K28:N28"/>
    <mergeCell ref="O28:R28"/>
    <mergeCell ref="B34:D34"/>
    <mergeCell ref="E34:F34"/>
    <mergeCell ref="B35:D35"/>
    <mergeCell ref="E35:F35"/>
    <mergeCell ref="B36:D36"/>
    <mergeCell ref="E36:F36"/>
    <mergeCell ref="D30:E30"/>
    <mergeCell ref="G30:H30"/>
    <mergeCell ref="I30:J30"/>
    <mergeCell ref="B40:D40"/>
    <mergeCell ref="E40:F40"/>
    <mergeCell ref="B41:D41"/>
    <mergeCell ref="E41:F41"/>
    <mergeCell ref="B42:D42"/>
    <mergeCell ref="E42:F42"/>
    <mergeCell ref="B37:D37"/>
    <mergeCell ref="E37:F37"/>
    <mergeCell ref="B38:D38"/>
    <mergeCell ref="E38:F38"/>
    <mergeCell ref="B39:D39"/>
    <mergeCell ref="E39:F39"/>
    <mergeCell ref="B50:Q50"/>
    <mergeCell ref="B52:Q52"/>
    <mergeCell ref="B53:Q53"/>
    <mergeCell ref="B55:Q55"/>
    <mergeCell ref="B56:Q56"/>
    <mergeCell ref="B58:Q58"/>
    <mergeCell ref="B43:D43"/>
    <mergeCell ref="E43:F43"/>
    <mergeCell ref="E44:F44"/>
    <mergeCell ref="B46:Q46"/>
    <mergeCell ref="B47:Q47"/>
    <mergeCell ref="B49:Q49"/>
    <mergeCell ref="B59:B60"/>
    <mergeCell ref="D59:F60"/>
    <mergeCell ref="G59:G60"/>
    <mergeCell ref="H59:Q59"/>
    <mergeCell ref="B61:B66"/>
    <mergeCell ref="D61:F61"/>
    <mergeCell ref="D62:F62"/>
    <mergeCell ref="D63:F63"/>
    <mergeCell ref="D64:F64"/>
    <mergeCell ref="D65:F65"/>
    <mergeCell ref="B73:B78"/>
    <mergeCell ref="D73:F73"/>
    <mergeCell ref="D74:F74"/>
    <mergeCell ref="D75:F75"/>
    <mergeCell ref="D76:F76"/>
    <mergeCell ref="D77:F77"/>
    <mergeCell ref="D78:F78"/>
    <mergeCell ref="D66:F66"/>
    <mergeCell ref="B67:B72"/>
    <mergeCell ref="D67:F67"/>
    <mergeCell ref="D68:F68"/>
    <mergeCell ref="D69:F69"/>
    <mergeCell ref="D70:F70"/>
    <mergeCell ref="D71:F71"/>
    <mergeCell ref="D72:F72"/>
    <mergeCell ref="B89:Q89"/>
    <mergeCell ref="B90:D90"/>
    <mergeCell ref="E90:F90"/>
    <mergeCell ref="G90:I90"/>
    <mergeCell ref="J90:L90"/>
    <mergeCell ref="M90:O90"/>
    <mergeCell ref="B80:Q80"/>
    <mergeCell ref="B81:Q81"/>
    <mergeCell ref="B83:Q83"/>
    <mergeCell ref="B84:Q84"/>
    <mergeCell ref="J86:N86"/>
    <mergeCell ref="D87:E87"/>
    <mergeCell ref="G87:H87"/>
    <mergeCell ref="I87:J87"/>
    <mergeCell ref="L87:N87"/>
    <mergeCell ref="B94:D94"/>
    <mergeCell ref="E94:F94"/>
    <mergeCell ref="B95:D95"/>
    <mergeCell ref="E95:F95"/>
    <mergeCell ref="B96:D96"/>
    <mergeCell ref="E96:F96"/>
    <mergeCell ref="B91:D91"/>
    <mergeCell ref="E91:F91"/>
    <mergeCell ref="B92:D92"/>
    <mergeCell ref="E92:F92"/>
    <mergeCell ref="B93:D93"/>
    <mergeCell ref="E93:F93"/>
    <mergeCell ref="B100:D100"/>
    <mergeCell ref="E100:F100"/>
    <mergeCell ref="E101:F101"/>
    <mergeCell ref="B103:Q103"/>
    <mergeCell ref="B104:Q104"/>
    <mergeCell ref="B106:Q106"/>
    <mergeCell ref="B97:D97"/>
    <mergeCell ref="E97:F97"/>
    <mergeCell ref="B98:D98"/>
    <mergeCell ref="E98:F98"/>
    <mergeCell ref="B99:D99"/>
    <mergeCell ref="E99:F99"/>
    <mergeCell ref="G116:G117"/>
    <mergeCell ref="H116:Q116"/>
    <mergeCell ref="B118:B123"/>
    <mergeCell ref="D118:F118"/>
    <mergeCell ref="D119:F119"/>
    <mergeCell ref="D120:F120"/>
    <mergeCell ref="D121:F121"/>
    <mergeCell ref="D122:F122"/>
    <mergeCell ref="B107:Q107"/>
    <mergeCell ref="B109:Q109"/>
    <mergeCell ref="B110:Q110"/>
    <mergeCell ref="B112:Q112"/>
    <mergeCell ref="B113:Q113"/>
    <mergeCell ref="B115:Q115"/>
    <mergeCell ref="D123:F123"/>
    <mergeCell ref="B124:B129"/>
    <mergeCell ref="D124:F124"/>
    <mergeCell ref="D125:F125"/>
    <mergeCell ref="D126:F126"/>
    <mergeCell ref="D127:F127"/>
    <mergeCell ref="D128:F128"/>
    <mergeCell ref="D129:F129"/>
    <mergeCell ref="B116:B117"/>
    <mergeCell ref="D116:F117"/>
    <mergeCell ref="B137:Q137"/>
    <mergeCell ref="B138:Q138"/>
    <mergeCell ref="B140:Q140"/>
    <mergeCell ref="B141:Q141"/>
    <mergeCell ref="J143:N143"/>
    <mergeCell ref="O143:Q143"/>
    <mergeCell ref="B130:B135"/>
    <mergeCell ref="D130:F130"/>
    <mergeCell ref="D131:F131"/>
    <mergeCell ref="D132:F132"/>
    <mergeCell ref="D133:F133"/>
    <mergeCell ref="D134:F134"/>
    <mergeCell ref="D135:F135"/>
    <mergeCell ref="D144:E144"/>
    <mergeCell ref="G144:H144"/>
    <mergeCell ref="I144:J144"/>
    <mergeCell ref="L144:N144"/>
    <mergeCell ref="B146:Q146"/>
    <mergeCell ref="B147:D147"/>
    <mergeCell ref="E147:F147"/>
    <mergeCell ref="G147:I147"/>
    <mergeCell ref="J147:L147"/>
    <mergeCell ref="M147:O147"/>
    <mergeCell ref="B151:D151"/>
    <mergeCell ref="E151:F151"/>
    <mergeCell ref="B152:D152"/>
    <mergeCell ref="E152:F152"/>
    <mergeCell ref="B153:D153"/>
    <mergeCell ref="E153:F153"/>
    <mergeCell ref="B148:D148"/>
    <mergeCell ref="E148:F148"/>
    <mergeCell ref="B149:D149"/>
    <mergeCell ref="E149:F149"/>
    <mergeCell ref="B150:D150"/>
    <mergeCell ref="E150:F150"/>
    <mergeCell ref="B157:D157"/>
    <mergeCell ref="E157:F157"/>
    <mergeCell ref="E158:F158"/>
    <mergeCell ref="B160:Q160"/>
    <mergeCell ref="B161:Q161"/>
    <mergeCell ref="B163:Q163"/>
    <mergeCell ref="B154:D154"/>
    <mergeCell ref="E154:F154"/>
    <mergeCell ref="B155:D155"/>
    <mergeCell ref="E155:F155"/>
    <mergeCell ref="B156:D156"/>
    <mergeCell ref="E156:F156"/>
    <mergeCell ref="G173:G174"/>
    <mergeCell ref="H173:Q173"/>
    <mergeCell ref="B175:B180"/>
    <mergeCell ref="D175:F175"/>
    <mergeCell ref="D176:F176"/>
    <mergeCell ref="D177:F177"/>
    <mergeCell ref="D178:F178"/>
    <mergeCell ref="D179:F179"/>
    <mergeCell ref="B164:Q164"/>
    <mergeCell ref="B166:Q166"/>
    <mergeCell ref="B167:Q167"/>
    <mergeCell ref="B169:Q169"/>
    <mergeCell ref="B170:Q170"/>
    <mergeCell ref="B172:Q172"/>
    <mergeCell ref="D180:F180"/>
    <mergeCell ref="B181:B186"/>
    <mergeCell ref="D181:F181"/>
    <mergeCell ref="D182:F182"/>
    <mergeCell ref="D183:F183"/>
    <mergeCell ref="D184:F184"/>
    <mergeCell ref="D185:F185"/>
    <mergeCell ref="D186:F186"/>
    <mergeCell ref="B173:B174"/>
    <mergeCell ref="D173:F174"/>
    <mergeCell ref="B194:Q194"/>
    <mergeCell ref="B195:Q195"/>
    <mergeCell ref="B197:Q197"/>
    <mergeCell ref="B198:Q198"/>
    <mergeCell ref="B187:B192"/>
    <mergeCell ref="D187:F187"/>
    <mergeCell ref="D188:F188"/>
    <mergeCell ref="D189:F189"/>
    <mergeCell ref="D190:F190"/>
    <mergeCell ref="D191:F191"/>
    <mergeCell ref="D192:F192"/>
  </mergeCells>
  <dataValidations count="2">
    <dataValidation type="textLength" allowBlank="1" showInputMessage="1" showErrorMessage="1" errorTitle="ilość znaków" error="treść powinna mieć pomiędzy 20 a 1100 znaków" sqref="A11:R11" xr:uid="{9A2D6398-5760-4E77-8BB4-5FC655924A6A}">
      <formula1>20</formula1>
      <formula2>1200</formula2>
    </dataValidation>
    <dataValidation type="list" allowBlank="1" showInputMessage="1" showErrorMessage="1" sqref="K6:L6" xr:uid="{BCB66477-81C5-4BFD-BCA5-83583263E013}">
      <formula1>STATUS</formula1>
    </dataValidation>
  </dataValidations>
  <hyperlinks>
    <hyperlink ref="C29" r:id="rId1" display="→  PRZEJDŹ DO KURSU" xr:uid="{8D412873-FF2E-4E9A-B609-8AE22B51ECF4}"/>
    <hyperlink ref="F29" r:id="rId2" display="→  PRZEJDŹ DO KURSU" xr:uid="{AF5C292A-1B72-4AC6-813C-E88CE378806B}"/>
  </hyperlinks>
  <printOptions horizontalCentered="1"/>
  <pageMargins left="0.70866141732283472" right="0.70866141732283472" top="0.74803149606299213" bottom="0.74803149606299213" header="0.31496062992125984" footer="0.31496062992125984"/>
  <pageSetup paperSize="9" scale="57" orientation="landscape" r:id="rId3"/>
  <headerFooter>
    <oddHeader>&amp;C&amp;"Century Gothic,Pogrubiony"&amp;12&amp;K05-047MODULE DESCRIPTION&amp;R&amp;G</oddHeader>
  </headerFooter>
  <legacyDrawingHF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2D1824-0B36-4436-88E8-44C3CB40301C}">
  <sheetPr codeName="Arkusz2">
    <tabColor rgb="FFC6E0B4"/>
    <pageSetUpPr fitToPage="1"/>
  </sheetPr>
  <dimension ref="A1:X351"/>
  <sheetViews>
    <sheetView showGridLines="0" zoomScale="85" zoomScaleNormal="85" zoomScaleSheetLayoutView="50" workbookViewId="0">
      <selection activeCell="AE4" sqref="AE4"/>
    </sheetView>
  </sheetViews>
  <sheetFormatPr defaultRowHeight="15" x14ac:dyDescent="0.25"/>
  <cols>
    <col min="1" max="1" width="16.7109375" style="70" customWidth="1"/>
    <col min="2" max="3" width="9" style="70" customWidth="1"/>
    <col min="4" max="5" width="17.28515625" style="70" customWidth="1"/>
    <col min="6" max="23" width="9" style="70" customWidth="1"/>
    <col min="24" max="16384" width="9.140625" style="70"/>
  </cols>
  <sheetData>
    <row r="1" spans="1:24" ht="26.25" thickBot="1" x14ac:dyDescent="0.3">
      <c r="A1" s="344" t="str">
        <f>Z1_IBs!B2</f>
        <v>2020/2021</v>
      </c>
      <c r="B1" s="345"/>
      <c r="C1" s="68"/>
      <c r="D1" s="69"/>
    </row>
    <row r="2" spans="1:24" ht="9.9499999999999993" customHeight="1" thickBot="1" x14ac:dyDescent="0.3"/>
    <row r="3" spans="1:24" ht="39" customHeight="1" thickBot="1" x14ac:dyDescent="0.3">
      <c r="A3" s="337" t="s">
        <v>300</v>
      </c>
      <c r="B3" s="338"/>
      <c r="C3" s="347" t="str">
        <f>Z1_IBs!B10</f>
        <v>Module Z1/1</v>
      </c>
      <c r="D3" s="348"/>
      <c r="E3" s="348"/>
      <c r="F3" s="349"/>
      <c r="G3" s="71"/>
      <c r="H3" s="71"/>
      <c r="I3" s="71"/>
      <c r="J3" s="71"/>
      <c r="K3" s="71"/>
      <c r="L3" s="71"/>
      <c r="M3" s="71"/>
      <c r="N3" s="71"/>
      <c r="O3" s="71"/>
      <c r="P3" s="72"/>
      <c r="Q3" s="72"/>
      <c r="R3" s="72"/>
      <c r="S3" s="72"/>
      <c r="T3" s="72"/>
      <c r="U3" s="72"/>
      <c r="V3" s="72"/>
    </row>
    <row r="4" spans="1:24" s="203" customFormat="1" ht="39.75" customHeight="1" thickBot="1" x14ac:dyDescent="0.3">
      <c r="A4" s="346" t="s">
        <v>301</v>
      </c>
      <c r="B4" s="346"/>
      <c r="C4" s="353" t="str">
        <f>Z1_IBs!C10</f>
        <v>Business in Practice</v>
      </c>
      <c r="D4" s="354"/>
      <c r="E4" s="354"/>
      <c r="F4" s="354"/>
      <c r="G4" s="354"/>
      <c r="H4" s="354"/>
      <c r="I4" s="354"/>
      <c r="J4" s="354"/>
      <c r="K4" s="354"/>
      <c r="L4" s="354"/>
      <c r="M4" s="355"/>
      <c r="N4" s="357" t="s">
        <v>308</v>
      </c>
      <c r="O4" s="357"/>
      <c r="P4" s="357"/>
      <c r="Q4" s="189">
        <f>Z1_IBs!D10</f>
        <v>21</v>
      </c>
      <c r="R4" s="356" t="s">
        <v>116</v>
      </c>
      <c r="S4" s="343"/>
      <c r="T4" s="350" t="str">
        <f>Z1_IBs!F10</f>
        <v>prof. A. Zelek</v>
      </c>
      <c r="U4" s="351"/>
      <c r="V4" s="351"/>
      <c r="W4" s="352"/>
    </row>
    <row r="5" spans="1:24" s="204" customFormat="1" ht="9.9499999999999993" customHeight="1" thickBot="1" x14ac:dyDescent="0.3">
      <c r="A5" s="336"/>
      <c r="B5" s="336"/>
      <c r="C5" s="336"/>
      <c r="D5" s="336"/>
      <c r="E5" s="336"/>
      <c r="F5" s="336"/>
      <c r="G5" s="336"/>
      <c r="H5" s="336"/>
      <c r="I5" s="336"/>
      <c r="J5" s="336"/>
      <c r="K5" s="336"/>
      <c r="L5" s="336"/>
      <c r="M5" s="336"/>
      <c r="N5" s="336"/>
      <c r="O5" s="336"/>
      <c r="P5" s="336"/>
      <c r="Q5" s="336"/>
      <c r="R5" s="336"/>
      <c r="S5" s="336"/>
      <c r="T5" s="336"/>
      <c r="U5" s="336"/>
      <c r="V5" s="336"/>
      <c r="W5" s="336"/>
    </row>
    <row r="6" spans="1:24" s="203" customFormat="1" ht="43.15" customHeight="1" thickBot="1" x14ac:dyDescent="0.3">
      <c r="A6" s="337" t="s">
        <v>265</v>
      </c>
      <c r="B6" s="338"/>
      <c r="C6" s="347" t="str">
        <f>Z1_IBs!B3</f>
        <v>MANAGEMENT</v>
      </c>
      <c r="D6" s="349"/>
      <c r="E6" s="73" t="str">
        <f>Z1_IBs!B4</f>
        <v>Bachelor</v>
      </c>
      <c r="F6" s="187" t="s">
        <v>267</v>
      </c>
      <c r="G6" s="85" t="s">
        <v>9</v>
      </c>
      <c r="H6" s="337" t="s">
        <v>113</v>
      </c>
      <c r="I6" s="338"/>
      <c r="J6" s="85">
        <v>1</v>
      </c>
      <c r="K6" s="342" t="s">
        <v>310</v>
      </c>
      <c r="L6" s="358"/>
      <c r="M6" s="359"/>
      <c r="N6" s="339" t="s">
        <v>251</v>
      </c>
      <c r="O6" s="340"/>
      <c r="P6" s="341"/>
      <c r="Q6" s="342" t="s">
        <v>269</v>
      </c>
      <c r="R6" s="343"/>
      <c r="S6" s="361" t="s">
        <v>270</v>
      </c>
      <c r="T6" s="362"/>
      <c r="U6" s="360" t="s">
        <v>271</v>
      </c>
      <c r="V6" s="359"/>
      <c r="W6" s="189">
        <f>Z1_IBs!G10</f>
        <v>132</v>
      </c>
    </row>
    <row r="7" spans="1:24" ht="9.9499999999999993" customHeight="1" thickBot="1" x14ac:dyDescent="0.3">
      <c r="B7" s="74"/>
      <c r="C7" s="74"/>
      <c r="D7" s="74"/>
      <c r="E7" s="74"/>
      <c r="F7" s="74"/>
      <c r="G7" s="74"/>
      <c r="H7" s="74"/>
      <c r="I7" s="74"/>
      <c r="J7" s="74"/>
      <c r="K7" s="74"/>
      <c r="L7" s="74"/>
      <c r="M7" s="74"/>
      <c r="N7" s="74"/>
      <c r="O7" s="74"/>
      <c r="P7" s="74"/>
      <c r="Q7" s="75"/>
      <c r="R7" s="74"/>
      <c r="S7" s="74"/>
      <c r="T7" s="74"/>
      <c r="U7" s="74"/>
      <c r="V7" s="74"/>
    </row>
    <row r="8" spans="1:24" ht="15" customHeight="1" x14ac:dyDescent="0.25">
      <c r="A8" s="311"/>
      <c r="B8" s="312"/>
      <c r="C8" s="312"/>
      <c r="D8" s="312"/>
      <c r="E8" s="312"/>
      <c r="F8" s="312"/>
      <c r="G8" s="312"/>
      <c r="H8" s="312"/>
      <c r="I8" s="312"/>
      <c r="J8" s="312"/>
      <c r="K8" s="312"/>
      <c r="L8" s="312"/>
      <c r="M8" s="312"/>
      <c r="N8" s="312"/>
      <c r="O8" s="312"/>
      <c r="P8" s="312"/>
      <c r="Q8" s="312"/>
      <c r="R8" s="312"/>
      <c r="S8" s="312"/>
      <c r="T8" s="312"/>
      <c r="U8" s="312"/>
      <c r="V8" s="312"/>
      <c r="W8" s="313"/>
      <c r="X8" s="203"/>
    </row>
    <row r="9" spans="1:24" ht="30" customHeight="1" x14ac:dyDescent="0.25">
      <c r="A9" s="314" t="s">
        <v>303</v>
      </c>
      <c r="B9" s="315"/>
      <c r="C9" s="315"/>
      <c r="D9" s="315"/>
      <c r="E9" s="315"/>
      <c r="F9" s="315"/>
      <c r="G9" s="315"/>
      <c r="H9" s="315"/>
      <c r="I9" s="315"/>
      <c r="J9" s="315"/>
      <c r="K9" s="315"/>
      <c r="L9" s="315"/>
      <c r="M9" s="315"/>
      <c r="N9" s="315"/>
      <c r="O9" s="315"/>
      <c r="P9" s="315"/>
      <c r="Q9" s="315"/>
      <c r="R9" s="315"/>
      <c r="S9" s="315"/>
      <c r="T9" s="315"/>
      <c r="U9" s="315"/>
      <c r="V9" s="315"/>
      <c r="W9" s="316"/>
    </row>
    <row r="10" spans="1:24" ht="15" customHeight="1" x14ac:dyDescent="0.25">
      <c r="A10" s="320" t="s">
        <v>304</v>
      </c>
      <c r="B10" s="321"/>
      <c r="C10" s="321"/>
      <c r="D10" s="321"/>
      <c r="E10" s="321"/>
      <c r="F10" s="321"/>
      <c r="G10" s="321"/>
      <c r="H10" s="321"/>
      <c r="I10" s="321"/>
      <c r="J10" s="321"/>
      <c r="K10" s="321"/>
      <c r="L10" s="321"/>
      <c r="M10" s="321"/>
      <c r="N10" s="321"/>
      <c r="O10" s="321"/>
      <c r="P10" s="321"/>
      <c r="Q10" s="321"/>
      <c r="R10" s="321"/>
      <c r="S10" s="321"/>
      <c r="T10" s="321"/>
      <c r="U10" s="321"/>
      <c r="V10" s="321"/>
      <c r="W10" s="322"/>
    </row>
    <row r="11" spans="1:24" ht="99.95" customHeight="1" thickBot="1" x14ac:dyDescent="0.3">
      <c r="A11" s="323" t="s">
        <v>766</v>
      </c>
      <c r="B11" s="324"/>
      <c r="C11" s="324"/>
      <c r="D11" s="324"/>
      <c r="E11" s="324"/>
      <c r="F11" s="324"/>
      <c r="G11" s="324"/>
      <c r="H11" s="324"/>
      <c r="I11" s="324"/>
      <c r="J11" s="324"/>
      <c r="K11" s="324"/>
      <c r="L11" s="324"/>
      <c r="M11" s="324"/>
      <c r="N11" s="324"/>
      <c r="O11" s="324"/>
      <c r="P11" s="324"/>
      <c r="Q11" s="324"/>
      <c r="R11" s="324"/>
      <c r="S11" s="324"/>
      <c r="T11" s="324"/>
      <c r="U11" s="324"/>
      <c r="V11" s="324"/>
      <c r="W11" s="325"/>
    </row>
    <row r="12" spans="1:24" ht="9.9499999999999993" customHeight="1" thickBot="1" x14ac:dyDescent="0.3">
      <c r="A12" s="302"/>
      <c r="B12" s="302"/>
      <c r="C12" s="302"/>
      <c r="D12" s="302"/>
      <c r="E12" s="302"/>
      <c r="F12" s="302"/>
      <c r="G12" s="302"/>
      <c r="H12" s="302"/>
      <c r="I12" s="302"/>
      <c r="J12" s="302"/>
      <c r="K12" s="302"/>
      <c r="L12" s="302"/>
      <c r="M12" s="302"/>
      <c r="N12" s="302"/>
      <c r="O12" s="302"/>
      <c r="P12" s="302"/>
      <c r="Q12" s="302"/>
      <c r="R12" s="302"/>
      <c r="S12" s="302"/>
      <c r="T12" s="302"/>
      <c r="U12" s="302"/>
      <c r="V12" s="302"/>
      <c r="W12" s="302"/>
    </row>
    <row r="13" spans="1:24" ht="15" customHeight="1" x14ac:dyDescent="0.25">
      <c r="A13" s="184"/>
      <c r="B13" s="185"/>
      <c r="C13" s="185"/>
      <c r="D13" s="185"/>
      <c r="E13" s="185"/>
      <c r="F13" s="185"/>
      <c r="G13" s="185"/>
      <c r="H13" s="185"/>
      <c r="I13" s="185"/>
      <c r="J13" s="185"/>
      <c r="K13" s="185"/>
      <c r="L13" s="185"/>
      <c r="M13" s="185"/>
      <c r="N13" s="185"/>
      <c r="O13" s="185"/>
      <c r="P13" s="185"/>
      <c r="Q13" s="185"/>
      <c r="R13" s="185"/>
      <c r="S13" s="185"/>
      <c r="T13" s="185"/>
      <c r="U13" s="185"/>
      <c r="V13" s="185"/>
      <c r="W13" s="186"/>
      <c r="X13" s="203"/>
    </row>
    <row r="14" spans="1:24" ht="30" customHeight="1" x14ac:dyDescent="0.25">
      <c r="A14" s="314" t="s">
        <v>305</v>
      </c>
      <c r="B14" s="315"/>
      <c r="C14" s="315"/>
      <c r="D14" s="315"/>
      <c r="E14" s="315"/>
      <c r="F14" s="315"/>
      <c r="G14" s="315"/>
      <c r="H14" s="315"/>
      <c r="I14" s="315"/>
      <c r="J14" s="315"/>
      <c r="K14" s="315"/>
      <c r="L14" s="315"/>
      <c r="M14" s="315"/>
      <c r="N14" s="315"/>
      <c r="O14" s="315"/>
      <c r="P14" s="315"/>
      <c r="Q14" s="315"/>
      <c r="R14" s="315"/>
      <c r="S14" s="315"/>
      <c r="T14" s="315"/>
      <c r="U14" s="315"/>
      <c r="V14" s="315"/>
      <c r="W14" s="316"/>
    </row>
    <row r="15" spans="1:24" s="205" customFormat="1" ht="15" customHeight="1" x14ac:dyDescent="0.25">
      <c r="A15" s="317" t="s">
        <v>306</v>
      </c>
      <c r="B15" s="318"/>
      <c r="C15" s="318"/>
      <c r="D15" s="318"/>
      <c r="E15" s="318"/>
      <c r="F15" s="318"/>
      <c r="G15" s="318"/>
      <c r="H15" s="318"/>
      <c r="I15" s="318"/>
      <c r="J15" s="318"/>
      <c r="K15" s="318"/>
      <c r="L15" s="318"/>
      <c r="M15" s="318"/>
      <c r="N15" s="318"/>
      <c r="O15" s="318"/>
      <c r="P15" s="318"/>
      <c r="Q15" s="318"/>
      <c r="R15" s="318"/>
      <c r="S15" s="318"/>
      <c r="T15" s="318"/>
      <c r="U15" s="318"/>
      <c r="V15" s="318"/>
      <c r="W15" s="319"/>
    </row>
    <row r="16" spans="1:24" ht="48.75" customHeight="1" thickBot="1" x14ac:dyDescent="0.3">
      <c r="A16" s="308" t="s">
        <v>767</v>
      </c>
      <c r="B16" s="309"/>
      <c r="C16" s="309"/>
      <c r="D16" s="309"/>
      <c r="E16" s="309"/>
      <c r="F16" s="309"/>
      <c r="G16" s="309"/>
      <c r="H16" s="309"/>
      <c r="I16" s="309"/>
      <c r="J16" s="309"/>
      <c r="K16" s="309"/>
      <c r="L16" s="309"/>
      <c r="M16" s="309"/>
      <c r="N16" s="309"/>
      <c r="O16" s="309"/>
      <c r="P16" s="309"/>
      <c r="Q16" s="309"/>
      <c r="R16" s="309"/>
      <c r="S16" s="309"/>
      <c r="T16" s="309"/>
      <c r="U16" s="309"/>
      <c r="V16" s="309"/>
      <c r="W16" s="310"/>
    </row>
    <row r="17" spans="1:24" ht="9.9499999999999993" customHeight="1" thickBot="1" x14ac:dyDescent="0.3">
      <c r="A17" s="302"/>
      <c r="B17" s="302"/>
      <c r="C17" s="302"/>
      <c r="D17" s="302"/>
      <c r="E17" s="302"/>
      <c r="F17" s="302"/>
      <c r="G17" s="302"/>
      <c r="H17" s="302"/>
      <c r="I17" s="302"/>
      <c r="J17" s="302"/>
      <c r="K17" s="302"/>
      <c r="L17" s="302"/>
      <c r="M17" s="302"/>
      <c r="N17" s="302"/>
      <c r="O17" s="302"/>
      <c r="P17" s="302"/>
      <c r="Q17" s="302"/>
      <c r="R17" s="302"/>
      <c r="S17" s="302"/>
      <c r="T17" s="302"/>
      <c r="U17" s="302"/>
      <c r="V17" s="302"/>
      <c r="W17" s="302"/>
    </row>
    <row r="18" spans="1:24" ht="15" customHeight="1" x14ac:dyDescent="0.25">
      <c r="A18" s="311"/>
      <c r="B18" s="312"/>
      <c r="C18" s="312"/>
      <c r="D18" s="312"/>
      <c r="E18" s="312"/>
      <c r="F18" s="312"/>
      <c r="G18" s="312"/>
      <c r="H18" s="312"/>
      <c r="I18" s="312"/>
      <c r="J18" s="312"/>
      <c r="K18" s="312"/>
      <c r="L18" s="312"/>
      <c r="M18" s="312"/>
      <c r="N18" s="312"/>
      <c r="O18" s="312"/>
      <c r="P18" s="312"/>
      <c r="Q18" s="312"/>
      <c r="R18" s="312"/>
      <c r="S18" s="312"/>
      <c r="T18" s="312"/>
      <c r="U18" s="312"/>
      <c r="V18" s="312"/>
      <c r="W18" s="313"/>
      <c r="X18" s="203"/>
    </row>
    <row r="19" spans="1:24" ht="30" customHeight="1" x14ac:dyDescent="0.25">
      <c r="A19" s="314" t="s">
        <v>273</v>
      </c>
      <c r="B19" s="315"/>
      <c r="C19" s="315"/>
      <c r="D19" s="315"/>
      <c r="E19" s="315"/>
      <c r="F19" s="315"/>
      <c r="G19" s="315"/>
      <c r="H19" s="315"/>
      <c r="I19" s="315"/>
      <c r="J19" s="315"/>
      <c r="K19" s="315"/>
      <c r="L19" s="315"/>
      <c r="M19" s="315"/>
      <c r="N19" s="315"/>
      <c r="O19" s="315"/>
      <c r="P19" s="315"/>
      <c r="Q19" s="315"/>
      <c r="R19" s="315"/>
      <c r="S19" s="315"/>
      <c r="T19" s="315"/>
      <c r="U19" s="315"/>
      <c r="V19" s="315"/>
      <c r="W19" s="316"/>
    </row>
    <row r="20" spans="1:24" ht="15" customHeight="1" x14ac:dyDescent="0.25">
      <c r="A20" s="317" t="s">
        <v>307</v>
      </c>
      <c r="B20" s="318"/>
      <c r="C20" s="318"/>
      <c r="D20" s="318"/>
      <c r="E20" s="318"/>
      <c r="F20" s="318"/>
      <c r="G20" s="318"/>
      <c r="H20" s="318"/>
      <c r="I20" s="318"/>
      <c r="J20" s="318"/>
      <c r="K20" s="318"/>
      <c r="L20" s="318"/>
      <c r="M20" s="318"/>
      <c r="N20" s="318"/>
      <c r="O20" s="318"/>
      <c r="P20" s="318"/>
      <c r="Q20" s="318"/>
      <c r="R20" s="318"/>
      <c r="S20" s="318"/>
      <c r="T20" s="318"/>
      <c r="U20" s="318"/>
      <c r="V20" s="318"/>
      <c r="W20" s="319"/>
    </row>
    <row r="21" spans="1:24" ht="39.950000000000003" customHeight="1" x14ac:dyDescent="0.25">
      <c r="A21" s="260" t="s">
        <v>317</v>
      </c>
      <c r="B21" s="261"/>
      <c r="C21" s="261"/>
      <c r="D21" s="261"/>
      <c r="E21" s="261"/>
      <c r="F21" s="262"/>
      <c r="G21" s="263" t="s">
        <v>318</v>
      </c>
      <c r="H21" s="264"/>
      <c r="I21" s="264"/>
      <c r="J21" s="264"/>
      <c r="K21" s="264"/>
      <c r="L21" s="264"/>
      <c r="M21" s="264"/>
      <c r="N21" s="264"/>
      <c r="O21" s="265"/>
      <c r="P21" s="263" t="s">
        <v>319</v>
      </c>
      <c r="Q21" s="264"/>
      <c r="R21" s="264"/>
      <c r="S21" s="264"/>
      <c r="T21" s="264"/>
      <c r="U21" s="264"/>
      <c r="V21" s="264"/>
      <c r="W21" s="332"/>
    </row>
    <row r="22" spans="1:24" ht="127.5" customHeight="1" thickBot="1" x14ac:dyDescent="0.3">
      <c r="A22" s="278" t="s">
        <v>882</v>
      </c>
      <c r="B22" s="279"/>
      <c r="C22" s="279"/>
      <c r="D22" s="279"/>
      <c r="E22" s="279"/>
      <c r="F22" s="280"/>
      <c r="G22" s="281" t="s">
        <v>768</v>
      </c>
      <c r="H22" s="279"/>
      <c r="I22" s="279"/>
      <c r="J22" s="279"/>
      <c r="K22" s="279"/>
      <c r="L22" s="279"/>
      <c r="M22" s="279"/>
      <c r="N22" s="279"/>
      <c r="O22" s="280"/>
      <c r="P22" s="281" t="s">
        <v>769</v>
      </c>
      <c r="Q22" s="279"/>
      <c r="R22" s="279"/>
      <c r="S22" s="279"/>
      <c r="T22" s="279"/>
      <c r="U22" s="279"/>
      <c r="V22" s="279"/>
      <c r="W22" s="333"/>
    </row>
    <row r="23" spans="1:24" ht="9.9499999999999993" customHeight="1" thickBot="1" x14ac:dyDescent="0.3">
      <c r="A23" s="302"/>
      <c r="B23" s="302"/>
      <c r="C23" s="302"/>
      <c r="D23" s="302"/>
      <c r="E23" s="302"/>
      <c r="F23" s="302"/>
      <c r="G23" s="302"/>
      <c r="H23" s="302"/>
      <c r="I23" s="302"/>
      <c r="J23" s="302"/>
      <c r="K23" s="302"/>
      <c r="L23" s="302"/>
      <c r="M23" s="302"/>
      <c r="N23" s="302"/>
      <c r="O23" s="302"/>
      <c r="P23" s="302"/>
      <c r="Q23" s="302"/>
      <c r="R23" s="302"/>
      <c r="S23" s="302"/>
      <c r="T23" s="302"/>
      <c r="U23" s="302"/>
      <c r="V23" s="302"/>
      <c r="W23" s="302"/>
    </row>
    <row r="24" spans="1:24" ht="15" customHeight="1" x14ac:dyDescent="0.25">
      <c r="A24" s="76"/>
      <c r="B24" s="77"/>
      <c r="C24" s="77"/>
      <c r="D24" s="77"/>
      <c r="E24" s="77"/>
      <c r="F24" s="77"/>
      <c r="G24" s="77"/>
      <c r="H24" s="77"/>
      <c r="I24" s="77"/>
      <c r="J24" s="77"/>
      <c r="K24" s="77"/>
      <c r="L24" s="77"/>
      <c r="M24" s="77"/>
      <c r="N24" s="77"/>
      <c r="O24" s="77"/>
      <c r="P24" s="77"/>
      <c r="Q24" s="77"/>
      <c r="R24" s="77"/>
      <c r="S24" s="77"/>
      <c r="T24" s="77"/>
      <c r="U24" s="77"/>
      <c r="V24" s="77"/>
      <c r="W24" s="78"/>
    </row>
    <row r="25" spans="1:24" ht="20.100000000000001" customHeight="1" x14ac:dyDescent="0.25">
      <c r="A25" s="282" t="s">
        <v>311</v>
      </c>
      <c r="B25" s="283"/>
      <c r="C25" s="283"/>
      <c r="D25" s="283"/>
      <c r="E25" s="283"/>
      <c r="F25" s="283"/>
      <c r="G25" s="283"/>
      <c r="H25" s="283"/>
      <c r="I25" s="283"/>
      <c r="J25" s="283"/>
      <c r="K25" s="283"/>
      <c r="L25" s="283"/>
      <c r="M25" s="283"/>
      <c r="N25" s="283"/>
      <c r="O25" s="283"/>
      <c r="P25" s="283"/>
      <c r="Q25" s="283"/>
      <c r="R25" s="283"/>
      <c r="S25" s="283"/>
      <c r="T25" s="284"/>
      <c r="U25" s="284"/>
      <c r="V25" s="284"/>
      <c r="W25" s="285"/>
    </row>
    <row r="26" spans="1:24" ht="24.95" customHeight="1" x14ac:dyDescent="0.25">
      <c r="A26" s="79" t="s">
        <v>263</v>
      </c>
      <c r="B26" s="286" t="str">
        <f>Z1_IBs!B10</f>
        <v>Module Z1/1</v>
      </c>
      <c r="C26" s="287"/>
      <c r="D26" s="80" t="str">
        <f>Z1_IBs!B11</f>
        <v>Course 1.1.</v>
      </c>
      <c r="E26" s="96" t="str">
        <f>Z1_IBs!B10</f>
        <v>Module Z1/1</v>
      </c>
      <c r="F26" s="294" t="str">
        <f>Z1_IBs!B12</f>
        <v>Course 1.2.</v>
      </c>
      <c r="G26" s="295"/>
      <c r="H26" s="334" t="str">
        <f>Z1_IBs!B10</f>
        <v>Module Z1/1</v>
      </c>
      <c r="I26" s="335"/>
      <c r="J26" s="334" t="str">
        <f>Z1_IBs!B13</f>
        <v>Course 1.3.</v>
      </c>
      <c r="K26" s="335"/>
      <c r="L26" s="249" t="str">
        <f>Z1_IBs!B10</f>
        <v>Module Z1/1</v>
      </c>
      <c r="M26" s="250"/>
      <c r="N26" s="250" t="str">
        <f>Z1_IBs!B14</f>
        <v>Course 1.4.</v>
      </c>
      <c r="O26" s="251"/>
      <c r="P26" s="329" t="str">
        <f>Z1_IBs!B10</f>
        <v>Module Z1/1</v>
      </c>
      <c r="Q26" s="330"/>
      <c r="R26" s="329" t="str">
        <f>Z1_IBs!B15</f>
        <v>Course 1.5.</v>
      </c>
      <c r="S26" s="331"/>
      <c r="T26" s="270" t="str">
        <f>Z1_IBs!B10</f>
        <v>Module Z1/1</v>
      </c>
      <c r="U26" s="271"/>
      <c r="V26" s="270" t="str">
        <f>Z1_IBs!B16</f>
        <v>Course 1.6.</v>
      </c>
      <c r="W26" s="326"/>
    </row>
    <row r="27" spans="1:24" s="97" customFormat="1" ht="59.25" customHeight="1" x14ac:dyDescent="0.25">
      <c r="A27" s="79" t="s">
        <v>264</v>
      </c>
      <c r="B27" s="291" t="str">
        <f>Z1_IBs!C11</f>
        <v>Project Business - workshop</v>
      </c>
      <c r="C27" s="292"/>
      <c r="D27" s="293"/>
      <c r="E27" s="296" t="str">
        <f>Z1_IBs!C12</f>
        <v>Business Simulation Game</v>
      </c>
      <c r="F27" s="297"/>
      <c r="G27" s="298"/>
      <c r="H27" s="245" t="str">
        <f>Z1_IBs!C13</f>
        <v>Real Management Problems - workshop</v>
      </c>
      <c r="I27" s="246"/>
      <c r="J27" s="246"/>
      <c r="K27" s="246"/>
      <c r="L27" s="252" t="str">
        <f>Z1_IBs!C14</f>
        <v>Copyrights and Intelectual Property</v>
      </c>
      <c r="M27" s="253"/>
      <c r="N27" s="253"/>
      <c r="O27" s="253"/>
      <c r="P27" s="266" t="str">
        <f>Z1_IBs!C15</f>
        <v>Law in Business</v>
      </c>
      <c r="Q27" s="267"/>
      <c r="R27" s="267"/>
      <c r="S27" s="267"/>
      <c r="T27" s="272" t="str">
        <f>Z1_IBs!C16</f>
        <v>Foreign Language (1)</v>
      </c>
      <c r="U27" s="273"/>
      <c r="V27" s="273"/>
      <c r="W27" s="274"/>
    </row>
    <row r="28" spans="1:24" s="97" customFormat="1" ht="30" customHeight="1" thickBot="1" x14ac:dyDescent="0.3">
      <c r="A28" s="81" t="s">
        <v>308</v>
      </c>
      <c r="B28" s="288">
        <f>Z1_IBs!D11</f>
        <v>8</v>
      </c>
      <c r="C28" s="289"/>
      <c r="D28" s="290"/>
      <c r="E28" s="299">
        <f>Z1_IBs!D12</f>
        <v>1</v>
      </c>
      <c r="F28" s="300"/>
      <c r="G28" s="301"/>
      <c r="H28" s="247">
        <f>Z1_IBs!D13</f>
        <v>2</v>
      </c>
      <c r="I28" s="248"/>
      <c r="J28" s="248"/>
      <c r="K28" s="248"/>
      <c r="L28" s="327">
        <f>Z1_IBs!D14</f>
        <v>2</v>
      </c>
      <c r="M28" s="328"/>
      <c r="N28" s="328"/>
      <c r="O28" s="328"/>
      <c r="P28" s="268">
        <f>Z1_IBs!D15</f>
        <v>4</v>
      </c>
      <c r="Q28" s="269"/>
      <c r="R28" s="269"/>
      <c r="S28" s="269"/>
      <c r="T28" s="275">
        <f>Z1_IBs!D16</f>
        <v>4</v>
      </c>
      <c r="U28" s="276"/>
      <c r="V28" s="276"/>
      <c r="W28" s="277"/>
    </row>
    <row r="29" spans="1:24" s="97" customFormat="1" ht="30" hidden="1" customHeight="1" thickBot="1" x14ac:dyDescent="0.3">
      <c r="A29" s="134"/>
      <c r="B29" s="135"/>
      <c r="C29" s="136" t="s">
        <v>397</v>
      </c>
      <c r="D29" s="137"/>
      <c r="E29" s="138"/>
      <c r="F29" s="139" t="s">
        <v>397</v>
      </c>
      <c r="G29" s="140"/>
      <c r="H29" s="141"/>
      <c r="I29" s="142" t="s">
        <v>397</v>
      </c>
      <c r="J29" s="143"/>
      <c r="K29" s="143"/>
      <c r="L29" s="144"/>
      <c r="M29" s="145" t="s">
        <v>397</v>
      </c>
      <c r="N29" s="146"/>
      <c r="O29" s="146"/>
      <c r="P29" s="147"/>
      <c r="Q29" s="148" t="s">
        <v>397</v>
      </c>
      <c r="R29" s="149"/>
      <c r="S29" s="149"/>
      <c r="T29" s="150"/>
      <c r="U29" s="151" t="s">
        <v>397</v>
      </c>
      <c r="V29" s="152"/>
      <c r="W29" s="153"/>
    </row>
    <row r="30" spans="1:24" s="97" customFormat="1" x14ac:dyDescent="0.25">
      <c r="B30" s="193"/>
      <c r="C30" s="193"/>
      <c r="D30" s="304"/>
      <c r="E30" s="304"/>
      <c r="F30" s="193"/>
      <c r="G30" s="304"/>
      <c r="H30" s="304"/>
      <c r="I30" s="193"/>
      <c r="J30" s="193"/>
      <c r="K30" s="193"/>
      <c r="L30" s="304"/>
      <c r="M30" s="304"/>
      <c r="N30" s="193"/>
      <c r="O30" s="193"/>
      <c r="P30" s="304"/>
      <c r="Q30" s="304"/>
      <c r="R30" s="304"/>
      <c r="S30" s="193"/>
      <c r="T30" s="193"/>
      <c r="U30" s="193"/>
      <c r="V30" s="193"/>
    </row>
    <row r="31" spans="1:24" s="97" customFormat="1" ht="16.5" x14ac:dyDescent="0.3">
      <c r="B31" s="98"/>
      <c r="C31" s="98"/>
      <c r="D31" s="98"/>
      <c r="E31" s="98"/>
      <c r="F31" s="98"/>
      <c r="G31" s="98"/>
      <c r="H31" s="98"/>
      <c r="I31" s="98"/>
      <c r="J31" s="98"/>
      <c r="K31" s="98"/>
      <c r="L31" s="98"/>
      <c r="M31" s="98"/>
      <c r="N31" s="98"/>
      <c r="O31" s="98"/>
      <c r="P31" s="98"/>
      <c r="Q31" s="98"/>
      <c r="R31" s="98"/>
      <c r="S31" s="98"/>
      <c r="T31" s="98"/>
      <c r="U31" s="98"/>
      <c r="V31" s="98"/>
    </row>
    <row r="32" spans="1:24" s="97" customFormat="1" ht="18" x14ac:dyDescent="0.25">
      <c r="B32" s="303"/>
      <c r="C32" s="303"/>
      <c r="D32" s="303"/>
      <c r="E32" s="303"/>
      <c r="F32" s="303"/>
      <c r="G32" s="303"/>
      <c r="H32" s="303"/>
      <c r="I32" s="303"/>
      <c r="J32" s="303"/>
      <c r="K32" s="303"/>
      <c r="L32" s="303"/>
      <c r="M32" s="303"/>
      <c r="N32" s="303"/>
      <c r="O32" s="303"/>
      <c r="P32" s="303"/>
      <c r="Q32" s="303"/>
      <c r="R32" s="303"/>
      <c r="S32" s="303"/>
      <c r="T32" s="303"/>
      <c r="U32" s="303"/>
      <c r="V32" s="303"/>
    </row>
    <row r="33" spans="2:22" s="97" customFormat="1" x14ac:dyDescent="0.25">
      <c r="B33" s="304"/>
      <c r="C33" s="304"/>
      <c r="D33" s="304"/>
      <c r="E33" s="256"/>
      <c r="F33" s="256"/>
      <c r="G33" s="304"/>
      <c r="H33" s="304"/>
      <c r="I33" s="304"/>
      <c r="J33" s="304"/>
      <c r="K33" s="304"/>
      <c r="L33" s="304"/>
      <c r="M33" s="256"/>
      <c r="N33" s="256"/>
      <c r="O33" s="256"/>
      <c r="P33" s="256"/>
      <c r="Q33" s="304"/>
      <c r="R33" s="304"/>
      <c r="S33" s="304"/>
      <c r="T33" s="193"/>
      <c r="U33" s="193"/>
      <c r="V33" s="194"/>
    </row>
    <row r="34" spans="2:22" s="97" customFormat="1" ht="16.5" x14ac:dyDescent="0.3">
      <c r="B34" s="254"/>
      <c r="C34" s="254"/>
      <c r="D34" s="254"/>
      <c r="E34" s="255"/>
      <c r="F34" s="255"/>
      <c r="G34" s="98"/>
      <c r="H34" s="98"/>
      <c r="I34" s="98"/>
      <c r="J34" s="98"/>
      <c r="K34" s="98"/>
      <c r="L34" s="98"/>
      <c r="M34" s="98"/>
      <c r="N34" s="98"/>
      <c r="O34" s="98"/>
      <c r="P34" s="98"/>
      <c r="Q34" s="98"/>
      <c r="R34" s="98"/>
      <c r="S34" s="98"/>
      <c r="T34" s="98"/>
      <c r="U34" s="98"/>
      <c r="V34" s="98"/>
    </row>
    <row r="35" spans="2:22" s="97" customFormat="1" ht="16.5" x14ac:dyDescent="0.3">
      <c r="B35" s="254"/>
      <c r="C35" s="254"/>
      <c r="D35" s="254"/>
      <c r="E35" s="255"/>
      <c r="F35" s="255"/>
      <c r="G35" s="98"/>
      <c r="H35" s="98"/>
      <c r="I35" s="98"/>
      <c r="J35" s="98"/>
      <c r="K35" s="98"/>
      <c r="L35" s="98"/>
      <c r="M35" s="98"/>
      <c r="N35" s="98"/>
      <c r="O35" s="98"/>
      <c r="P35" s="98"/>
      <c r="Q35" s="98"/>
      <c r="R35" s="98"/>
      <c r="S35" s="98"/>
      <c r="T35" s="98"/>
      <c r="U35" s="98"/>
      <c r="V35" s="98"/>
    </row>
    <row r="36" spans="2:22" s="97" customFormat="1" ht="16.5" x14ac:dyDescent="0.3">
      <c r="B36" s="254"/>
      <c r="C36" s="254"/>
      <c r="D36" s="254"/>
      <c r="E36" s="255"/>
      <c r="F36" s="255"/>
      <c r="G36" s="98"/>
      <c r="H36" s="98"/>
      <c r="I36" s="98"/>
      <c r="J36" s="98"/>
      <c r="K36" s="98"/>
      <c r="L36" s="98"/>
      <c r="M36" s="98"/>
      <c r="N36" s="98"/>
      <c r="O36" s="98"/>
      <c r="P36" s="98"/>
      <c r="Q36" s="98"/>
      <c r="R36" s="98"/>
      <c r="S36" s="98"/>
      <c r="T36" s="98"/>
      <c r="U36" s="98"/>
      <c r="V36" s="98"/>
    </row>
    <row r="37" spans="2:22" s="97" customFormat="1" ht="16.5" x14ac:dyDescent="0.3">
      <c r="B37" s="254"/>
      <c r="C37" s="254"/>
      <c r="D37" s="254"/>
      <c r="E37" s="255"/>
      <c r="F37" s="255"/>
      <c r="G37" s="98"/>
      <c r="H37" s="98"/>
      <c r="I37" s="98"/>
      <c r="J37" s="98"/>
      <c r="K37" s="98"/>
      <c r="L37" s="98"/>
      <c r="M37" s="98"/>
      <c r="N37" s="98"/>
      <c r="O37" s="98"/>
      <c r="P37" s="98"/>
      <c r="Q37" s="98"/>
      <c r="R37" s="98"/>
      <c r="S37" s="98"/>
      <c r="T37" s="98"/>
      <c r="U37" s="98"/>
      <c r="V37" s="98"/>
    </row>
    <row r="38" spans="2:22" s="97" customFormat="1" ht="16.5" x14ac:dyDescent="0.3">
      <c r="B38" s="254"/>
      <c r="C38" s="254"/>
      <c r="D38" s="254"/>
      <c r="E38" s="255"/>
      <c r="F38" s="255"/>
      <c r="G38" s="98"/>
      <c r="H38" s="98"/>
      <c r="I38" s="98"/>
      <c r="J38" s="98"/>
      <c r="K38" s="98"/>
      <c r="L38" s="98"/>
      <c r="M38" s="98"/>
      <c r="N38" s="98"/>
      <c r="O38" s="98"/>
      <c r="P38" s="98"/>
      <c r="Q38" s="98"/>
      <c r="R38" s="98"/>
      <c r="S38" s="98"/>
      <c r="T38" s="98"/>
      <c r="U38" s="98"/>
      <c r="V38" s="98"/>
    </row>
    <row r="39" spans="2:22" s="97" customFormat="1" ht="16.5" x14ac:dyDescent="0.3">
      <c r="B39" s="254"/>
      <c r="C39" s="254"/>
      <c r="D39" s="254"/>
      <c r="E39" s="255"/>
      <c r="F39" s="255"/>
      <c r="G39" s="98"/>
      <c r="H39" s="98"/>
      <c r="I39" s="98"/>
      <c r="J39" s="98"/>
      <c r="K39" s="98"/>
      <c r="L39" s="98"/>
      <c r="M39" s="98"/>
      <c r="N39" s="98"/>
      <c r="O39" s="98"/>
      <c r="P39" s="98"/>
      <c r="Q39" s="98"/>
      <c r="R39" s="98"/>
      <c r="S39" s="98"/>
      <c r="T39" s="98"/>
      <c r="U39" s="98"/>
      <c r="V39" s="98"/>
    </row>
    <row r="40" spans="2:22" s="97" customFormat="1" ht="16.5" x14ac:dyDescent="0.3">
      <c r="B40" s="254"/>
      <c r="C40" s="254"/>
      <c r="D40" s="254"/>
      <c r="E40" s="255"/>
      <c r="F40" s="255"/>
      <c r="G40" s="98"/>
      <c r="H40" s="98"/>
      <c r="I40" s="98"/>
      <c r="J40" s="98"/>
      <c r="K40" s="98"/>
      <c r="L40" s="98"/>
      <c r="M40" s="98"/>
      <c r="N40" s="98"/>
      <c r="O40" s="98"/>
      <c r="P40" s="98"/>
      <c r="Q40" s="98"/>
      <c r="R40" s="98"/>
      <c r="S40" s="98"/>
      <c r="T40" s="98"/>
      <c r="U40" s="98"/>
      <c r="V40" s="98"/>
    </row>
    <row r="41" spans="2:22" s="97" customFormat="1" ht="6" customHeight="1" x14ac:dyDescent="0.3">
      <c r="B41" s="254"/>
      <c r="C41" s="254"/>
      <c r="D41" s="254"/>
      <c r="E41" s="255"/>
      <c r="F41" s="255"/>
      <c r="G41" s="98"/>
      <c r="H41" s="98"/>
      <c r="I41" s="98"/>
      <c r="J41" s="98"/>
      <c r="K41" s="98"/>
      <c r="L41" s="98"/>
      <c r="M41" s="98"/>
      <c r="N41" s="98"/>
      <c r="O41" s="98"/>
      <c r="P41" s="98"/>
      <c r="Q41" s="98"/>
      <c r="R41" s="98"/>
      <c r="S41" s="98"/>
      <c r="T41" s="98"/>
      <c r="U41" s="98"/>
      <c r="V41" s="98"/>
    </row>
    <row r="42" spans="2:22" s="97" customFormat="1" ht="16.5" x14ac:dyDescent="0.3">
      <c r="B42" s="254"/>
      <c r="C42" s="254"/>
      <c r="D42" s="254"/>
      <c r="E42" s="255"/>
      <c r="F42" s="255"/>
      <c r="G42" s="98"/>
      <c r="H42" s="98"/>
      <c r="I42" s="98"/>
      <c r="J42" s="98"/>
      <c r="K42" s="98"/>
      <c r="L42" s="98"/>
      <c r="M42" s="98"/>
      <c r="N42" s="98"/>
      <c r="O42" s="98"/>
      <c r="P42" s="98"/>
      <c r="Q42" s="98"/>
      <c r="R42" s="98"/>
      <c r="S42" s="98"/>
      <c r="T42" s="98"/>
      <c r="U42" s="98"/>
      <c r="V42" s="98"/>
    </row>
    <row r="43" spans="2:22" s="97" customFormat="1" ht="70.5" customHeight="1" x14ac:dyDescent="0.3">
      <c r="B43" s="254"/>
      <c r="C43" s="254"/>
      <c r="D43" s="254"/>
      <c r="E43" s="255"/>
      <c r="F43" s="255"/>
      <c r="G43" s="98"/>
      <c r="H43" s="98"/>
      <c r="I43" s="98"/>
      <c r="J43" s="98"/>
      <c r="K43" s="98"/>
      <c r="L43" s="98"/>
      <c r="M43" s="98"/>
      <c r="N43" s="98"/>
      <c r="O43" s="98"/>
      <c r="P43" s="98"/>
      <c r="Q43" s="98"/>
      <c r="R43" s="98"/>
      <c r="S43" s="98"/>
      <c r="T43" s="98"/>
      <c r="U43" s="98"/>
      <c r="V43" s="98"/>
    </row>
    <row r="44" spans="2:22" s="97" customFormat="1" ht="5.25" customHeight="1" x14ac:dyDescent="0.3">
      <c r="B44" s="195"/>
      <c r="C44" s="195"/>
      <c r="D44" s="195"/>
      <c r="E44" s="255"/>
      <c r="F44" s="255"/>
      <c r="G44" s="98"/>
      <c r="H44" s="98"/>
      <c r="I44" s="98"/>
      <c r="J44" s="98"/>
      <c r="K44" s="98"/>
      <c r="L44" s="98"/>
      <c r="M44" s="98"/>
      <c r="N44" s="98"/>
      <c r="O44" s="98"/>
      <c r="P44" s="98"/>
      <c r="Q44" s="98"/>
      <c r="R44" s="98"/>
      <c r="S44" s="98"/>
      <c r="T44" s="98"/>
      <c r="U44" s="98"/>
      <c r="V44" s="98"/>
    </row>
    <row r="45" spans="2:22" s="97" customFormat="1" ht="16.5" x14ac:dyDescent="0.3">
      <c r="B45" s="98"/>
      <c r="C45" s="98"/>
      <c r="D45" s="98"/>
      <c r="E45" s="98"/>
      <c r="F45" s="98"/>
      <c r="G45" s="98"/>
      <c r="H45" s="98"/>
      <c r="I45" s="98"/>
      <c r="J45" s="98"/>
      <c r="K45" s="98"/>
      <c r="L45" s="98"/>
      <c r="M45" s="98"/>
      <c r="N45" s="98"/>
      <c r="O45" s="98"/>
      <c r="P45" s="98"/>
      <c r="Q45" s="98"/>
      <c r="R45" s="98"/>
      <c r="S45" s="98"/>
      <c r="T45" s="98"/>
      <c r="U45" s="98"/>
      <c r="V45" s="98"/>
    </row>
    <row r="46" spans="2:22" s="97" customFormat="1" ht="60" customHeight="1" x14ac:dyDescent="0.25">
      <c r="B46" s="259"/>
      <c r="C46" s="259"/>
      <c r="D46" s="259"/>
      <c r="E46" s="259"/>
      <c r="F46" s="259"/>
      <c r="G46" s="259"/>
      <c r="H46" s="259"/>
      <c r="I46" s="259"/>
      <c r="J46" s="259"/>
      <c r="K46" s="259"/>
      <c r="L46" s="259"/>
      <c r="M46" s="259"/>
      <c r="N46" s="259"/>
      <c r="O46" s="259"/>
      <c r="P46" s="259"/>
      <c r="Q46" s="259"/>
      <c r="R46" s="259"/>
      <c r="S46" s="259"/>
      <c r="T46" s="259"/>
      <c r="U46" s="259"/>
      <c r="V46" s="259"/>
    </row>
    <row r="47" spans="2:22" s="97" customFormat="1" ht="6" customHeight="1" x14ac:dyDescent="0.3">
      <c r="B47" s="255"/>
      <c r="C47" s="255"/>
      <c r="D47" s="255"/>
      <c r="E47" s="255"/>
      <c r="F47" s="255"/>
      <c r="G47" s="255"/>
      <c r="H47" s="255"/>
      <c r="I47" s="255"/>
      <c r="J47" s="255"/>
      <c r="K47" s="255"/>
      <c r="L47" s="255"/>
      <c r="M47" s="255"/>
      <c r="N47" s="255"/>
      <c r="O47" s="255"/>
      <c r="P47" s="255"/>
      <c r="Q47" s="255"/>
      <c r="R47" s="255"/>
      <c r="S47" s="255"/>
      <c r="T47" s="255"/>
      <c r="U47" s="255"/>
      <c r="V47" s="255"/>
    </row>
    <row r="48" spans="2:22" s="97" customFormat="1" ht="16.5" x14ac:dyDescent="0.3">
      <c r="B48" s="98"/>
      <c r="C48" s="98"/>
      <c r="D48" s="98"/>
      <c r="E48" s="98"/>
      <c r="F48" s="98"/>
      <c r="G48" s="98"/>
      <c r="H48" s="98"/>
      <c r="I48" s="98"/>
      <c r="J48" s="98"/>
      <c r="K48" s="98"/>
      <c r="L48" s="98"/>
      <c r="M48" s="98"/>
      <c r="N48" s="98"/>
      <c r="O48" s="98"/>
      <c r="P48" s="98"/>
      <c r="Q48" s="98"/>
      <c r="R48" s="98"/>
      <c r="S48" s="98"/>
      <c r="T48" s="98"/>
      <c r="U48" s="98"/>
      <c r="V48" s="98"/>
    </row>
    <row r="49" spans="2:22" s="97" customFormat="1" ht="63.75" customHeight="1" x14ac:dyDescent="0.25">
      <c r="B49" s="259"/>
      <c r="C49" s="259"/>
      <c r="D49" s="259"/>
      <c r="E49" s="259"/>
      <c r="F49" s="259"/>
      <c r="G49" s="259"/>
      <c r="H49" s="259"/>
      <c r="I49" s="259"/>
      <c r="J49" s="259"/>
      <c r="K49" s="259"/>
      <c r="L49" s="259"/>
      <c r="M49" s="259"/>
      <c r="N49" s="259"/>
      <c r="O49" s="259"/>
      <c r="P49" s="259"/>
      <c r="Q49" s="259"/>
      <c r="R49" s="259"/>
      <c r="S49" s="259"/>
      <c r="T49" s="259"/>
      <c r="U49" s="259"/>
      <c r="V49" s="259"/>
    </row>
    <row r="50" spans="2:22" s="97" customFormat="1" ht="6" customHeight="1" x14ac:dyDescent="0.3">
      <c r="B50" s="255"/>
      <c r="C50" s="255"/>
      <c r="D50" s="255"/>
      <c r="E50" s="255"/>
      <c r="F50" s="255"/>
      <c r="G50" s="255"/>
      <c r="H50" s="255"/>
      <c r="I50" s="255"/>
      <c r="J50" s="255"/>
      <c r="K50" s="255"/>
      <c r="L50" s="255"/>
      <c r="M50" s="255"/>
      <c r="N50" s="255"/>
      <c r="O50" s="255"/>
      <c r="P50" s="255"/>
      <c r="Q50" s="255"/>
      <c r="R50" s="255"/>
      <c r="S50" s="255"/>
      <c r="T50" s="255"/>
      <c r="U50" s="255"/>
      <c r="V50" s="255"/>
    </row>
    <row r="51" spans="2:22" s="97" customFormat="1" ht="16.5" x14ac:dyDescent="0.3">
      <c r="B51" s="98"/>
      <c r="C51" s="98"/>
      <c r="D51" s="98"/>
      <c r="E51" s="98"/>
      <c r="F51" s="98"/>
      <c r="G51" s="98"/>
      <c r="H51" s="98"/>
      <c r="I51" s="98"/>
      <c r="J51" s="98"/>
      <c r="K51" s="98"/>
      <c r="L51" s="98"/>
      <c r="M51" s="98"/>
      <c r="N51" s="98"/>
      <c r="O51" s="98"/>
      <c r="P51" s="98"/>
      <c r="Q51" s="98"/>
      <c r="R51" s="98"/>
      <c r="S51" s="98"/>
      <c r="T51" s="98"/>
      <c r="U51" s="98"/>
      <c r="V51" s="98"/>
    </row>
    <row r="52" spans="2:22" s="97" customFormat="1" ht="93" customHeight="1" x14ac:dyDescent="0.25">
      <c r="B52" s="259"/>
      <c r="C52" s="259"/>
      <c r="D52" s="259"/>
      <c r="E52" s="259"/>
      <c r="F52" s="259"/>
      <c r="G52" s="259"/>
      <c r="H52" s="259"/>
      <c r="I52" s="259"/>
      <c r="J52" s="259"/>
      <c r="K52" s="259"/>
      <c r="L52" s="259"/>
      <c r="M52" s="259"/>
      <c r="N52" s="259"/>
      <c r="O52" s="259"/>
      <c r="P52" s="259"/>
      <c r="Q52" s="259"/>
      <c r="R52" s="259"/>
      <c r="S52" s="259"/>
      <c r="T52" s="259"/>
      <c r="U52" s="259"/>
      <c r="V52" s="259"/>
    </row>
    <row r="53" spans="2:22" s="97" customFormat="1" ht="6.75" customHeight="1" x14ac:dyDescent="0.3">
      <c r="B53" s="255"/>
      <c r="C53" s="255"/>
      <c r="D53" s="255"/>
      <c r="E53" s="255"/>
      <c r="F53" s="255"/>
      <c r="G53" s="255"/>
      <c r="H53" s="255"/>
      <c r="I53" s="255"/>
      <c r="J53" s="255"/>
      <c r="K53" s="255"/>
      <c r="L53" s="255"/>
      <c r="M53" s="255"/>
      <c r="N53" s="255"/>
      <c r="O53" s="255"/>
      <c r="P53" s="255"/>
      <c r="Q53" s="255"/>
      <c r="R53" s="255"/>
      <c r="S53" s="255"/>
      <c r="T53" s="255"/>
      <c r="U53" s="255"/>
      <c r="V53" s="255"/>
    </row>
    <row r="54" spans="2:22" s="97" customFormat="1" ht="16.5" x14ac:dyDescent="0.3">
      <c r="B54" s="98"/>
      <c r="C54" s="98"/>
      <c r="D54" s="98"/>
      <c r="E54" s="98"/>
      <c r="F54" s="98"/>
      <c r="G54" s="98"/>
      <c r="H54" s="98"/>
      <c r="I54" s="98"/>
      <c r="J54" s="98"/>
      <c r="K54" s="98"/>
      <c r="L54" s="98"/>
      <c r="M54" s="98"/>
      <c r="N54" s="98"/>
      <c r="O54" s="98"/>
      <c r="P54" s="98"/>
      <c r="Q54" s="98"/>
      <c r="R54" s="98"/>
      <c r="S54" s="98"/>
      <c r="T54" s="98"/>
      <c r="U54" s="98"/>
      <c r="V54" s="98"/>
    </row>
    <row r="55" spans="2:22" s="97" customFormat="1" ht="15.75" customHeight="1" x14ac:dyDescent="0.25">
      <c r="B55" s="259"/>
      <c r="C55" s="259"/>
      <c r="D55" s="259"/>
      <c r="E55" s="259"/>
      <c r="F55" s="259"/>
      <c r="G55" s="259"/>
      <c r="H55" s="259"/>
      <c r="I55" s="259"/>
      <c r="J55" s="259"/>
      <c r="K55" s="259"/>
      <c r="L55" s="259"/>
      <c r="M55" s="259"/>
      <c r="N55" s="259"/>
      <c r="O55" s="259"/>
      <c r="P55" s="259"/>
      <c r="Q55" s="259"/>
      <c r="R55" s="259"/>
      <c r="S55" s="259"/>
      <c r="T55" s="259"/>
      <c r="U55" s="259"/>
      <c r="V55" s="259"/>
    </row>
    <row r="56" spans="2:22" s="97" customFormat="1" ht="16.5" x14ac:dyDescent="0.3">
      <c r="B56" s="255"/>
      <c r="C56" s="255"/>
      <c r="D56" s="255"/>
      <c r="E56" s="255"/>
      <c r="F56" s="255"/>
      <c r="G56" s="255"/>
      <c r="H56" s="255"/>
      <c r="I56" s="255"/>
      <c r="J56" s="255"/>
      <c r="K56" s="255"/>
      <c r="L56" s="255"/>
      <c r="M56" s="255"/>
      <c r="N56" s="255"/>
      <c r="O56" s="255"/>
      <c r="P56" s="255"/>
      <c r="Q56" s="255"/>
      <c r="R56" s="255"/>
      <c r="S56" s="255"/>
      <c r="T56" s="255"/>
      <c r="U56" s="255"/>
      <c r="V56" s="255"/>
    </row>
    <row r="57" spans="2:22" s="97" customFormat="1" ht="17.25" customHeight="1" x14ac:dyDescent="0.3">
      <c r="B57" s="98"/>
      <c r="C57" s="98"/>
      <c r="D57" s="98"/>
      <c r="E57" s="98"/>
      <c r="F57" s="98"/>
      <c r="G57" s="98"/>
      <c r="H57" s="98"/>
      <c r="I57" s="98"/>
      <c r="J57" s="98"/>
      <c r="K57" s="98"/>
      <c r="L57" s="98"/>
      <c r="M57" s="98"/>
      <c r="N57" s="98"/>
      <c r="O57" s="98"/>
      <c r="P57" s="98"/>
      <c r="Q57" s="98"/>
      <c r="R57" s="98"/>
      <c r="S57" s="98"/>
      <c r="T57" s="98"/>
      <c r="U57" s="98"/>
      <c r="V57" s="98"/>
    </row>
    <row r="58" spans="2:22" s="97" customFormat="1" ht="18" x14ac:dyDescent="0.25">
      <c r="B58" s="303"/>
      <c r="C58" s="303"/>
      <c r="D58" s="303"/>
      <c r="E58" s="303"/>
      <c r="F58" s="303"/>
      <c r="G58" s="303"/>
      <c r="H58" s="303"/>
      <c r="I58" s="303"/>
      <c r="J58" s="303"/>
      <c r="K58" s="303"/>
      <c r="L58" s="303"/>
      <c r="M58" s="303"/>
      <c r="N58" s="303"/>
      <c r="O58" s="303"/>
      <c r="P58" s="303"/>
      <c r="Q58" s="303"/>
      <c r="R58" s="303"/>
      <c r="S58" s="303"/>
      <c r="T58" s="303"/>
      <c r="U58" s="303"/>
      <c r="V58" s="303"/>
    </row>
    <row r="59" spans="2:22" s="97" customFormat="1" x14ac:dyDescent="0.25">
      <c r="B59" s="304"/>
      <c r="C59" s="193"/>
      <c r="D59" s="256"/>
      <c r="E59" s="256"/>
      <c r="F59" s="256"/>
      <c r="G59" s="305"/>
      <c r="H59" s="256"/>
      <c r="I59" s="256"/>
      <c r="J59" s="256"/>
      <c r="K59" s="256"/>
      <c r="L59" s="256"/>
      <c r="M59" s="256"/>
      <c r="N59" s="256"/>
      <c r="O59" s="256"/>
      <c r="P59" s="256"/>
      <c r="Q59" s="256"/>
      <c r="R59" s="256"/>
      <c r="S59" s="256"/>
      <c r="T59" s="256"/>
      <c r="U59" s="256"/>
      <c r="V59" s="256"/>
    </row>
    <row r="60" spans="2:22" s="97" customFormat="1" x14ac:dyDescent="0.25">
      <c r="B60" s="304"/>
      <c r="C60" s="193"/>
      <c r="D60" s="256"/>
      <c r="E60" s="256"/>
      <c r="F60" s="256"/>
      <c r="G60" s="305"/>
      <c r="H60" s="191"/>
      <c r="I60" s="191"/>
      <c r="J60" s="191"/>
      <c r="K60" s="191"/>
      <c r="L60" s="191"/>
      <c r="M60" s="191"/>
      <c r="N60" s="191"/>
      <c r="O60" s="191"/>
      <c r="P60" s="191"/>
      <c r="Q60" s="191"/>
      <c r="R60" s="191"/>
      <c r="S60" s="191"/>
      <c r="T60" s="191"/>
      <c r="U60" s="191"/>
      <c r="V60" s="191"/>
    </row>
    <row r="61" spans="2:22" s="97" customFormat="1" ht="16.5" x14ac:dyDescent="0.3">
      <c r="B61" s="258"/>
      <c r="C61" s="192"/>
      <c r="D61" s="255"/>
      <c r="E61" s="255"/>
      <c r="F61" s="255"/>
      <c r="G61" s="98"/>
      <c r="H61" s="98"/>
      <c r="I61" s="98"/>
      <c r="J61" s="98"/>
      <c r="K61" s="98"/>
      <c r="L61" s="98"/>
      <c r="M61" s="98"/>
      <c r="N61" s="98"/>
      <c r="O61" s="98"/>
      <c r="P61" s="98"/>
      <c r="Q61" s="98"/>
      <c r="R61" s="98"/>
      <c r="S61" s="98"/>
      <c r="T61" s="98"/>
      <c r="U61" s="98"/>
      <c r="V61" s="98"/>
    </row>
    <row r="62" spans="2:22" s="97" customFormat="1" ht="16.5" x14ac:dyDescent="0.3">
      <c r="B62" s="258"/>
      <c r="C62" s="192"/>
      <c r="D62" s="255"/>
      <c r="E62" s="255"/>
      <c r="F62" s="255"/>
      <c r="G62" s="98"/>
      <c r="H62" s="98"/>
      <c r="I62" s="98"/>
      <c r="J62" s="98"/>
      <c r="K62" s="98"/>
      <c r="L62" s="98"/>
      <c r="M62" s="98"/>
      <c r="N62" s="98"/>
      <c r="O62" s="98"/>
      <c r="P62" s="98"/>
      <c r="Q62" s="98"/>
      <c r="R62" s="98"/>
      <c r="S62" s="98"/>
      <c r="T62" s="98"/>
      <c r="U62" s="98"/>
      <c r="V62" s="98"/>
    </row>
    <row r="63" spans="2:22" s="97" customFormat="1" ht="17.25" customHeight="1" x14ac:dyDescent="0.3">
      <c r="B63" s="258"/>
      <c r="C63" s="192"/>
      <c r="D63" s="255"/>
      <c r="E63" s="255"/>
      <c r="F63" s="255"/>
      <c r="G63" s="98"/>
      <c r="H63" s="98"/>
      <c r="I63" s="98"/>
      <c r="J63" s="98"/>
      <c r="K63" s="98"/>
      <c r="L63" s="98"/>
      <c r="M63" s="98"/>
      <c r="N63" s="98"/>
      <c r="O63" s="98"/>
      <c r="P63" s="98"/>
      <c r="Q63" s="98"/>
      <c r="R63" s="98"/>
      <c r="S63" s="98"/>
      <c r="T63" s="98"/>
      <c r="U63" s="98"/>
      <c r="V63" s="98"/>
    </row>
    <row r="64" spans="2:22" s="97" customFormat="1" ht="16.5" x14ac:dyDescent="0.3">
      <c r="B64" s="258"/>
      <c r="C64" s="192"/>
      <c r="D64" s="255"/>
      <c r="E64" s="255"/>
      <c r="F64" s="255"/>
      <c r="G64" s="98"/>
      <c r="H64" s="98"/>
      <c r="I64" s="98"/>
      <c r="J64" s="98"/>
      <c r="K64" s="98"/>
      <c r="L64" s="98"/>
      <c r="M64" s="98"/>
      <c r="N64" s="98"/>
      <c r="O64" s="98"/>
      <c r="P64" s="98"/>
      <c r="Q64" s="98"/>
      <c r="R64" s="98"/>
      <c r="S64" s="98"/>
      <c r="T64" s="98"/>
      <c r="U64" s="98"/>
      <c r="V64" s="98"/>
    </row>
    <row r="65" spans="2:22" s="97" customFormat="1" ht="16.5" x14ac:dyDescent="0.3">
      <c r="B65" s="258"/>
      <c r="C65" s="192"/>
      <c r="D65" s="255"/>
      <c r="E65" s="255"/>
      <c r="F65" s="255"/>
      <c r="G65" s="98"/>
      <c r="H65" s="98"/>
      <c r="I65" s="98"/>
      <c r="J65" s="98"/>
      <c r="K65" s="98"/>
      <c r="L65" s="98"/>
      <c r="M65" s="98"/>
      <c r="N65" s="98"/>
      <c r="O65" s="98"/>
      <c r="P65" s="98"/>
      <c r="Q65" s="98"/>
      <c r="R65" s="98"/>
      <c r="S65" s="98"/>
      <c r="T65" s="98"/>
      <c r="U65" s="98"/>
      <c r="V65" s="98"/>
    </row>
    <row r="66" spans="2:22" s="97" customFormat="1" ht="16.5" x14ac:dyDescent="0.3">
      <c r="B66" s="258"/>
      <c r="C66" s="192"/>
      <c r="D66" s="255"/>
      <c r="E66" s="255"/>
      <c r="F66" s="255"/>
      <c r="G66" s="98"/>
      <c r="H66" s="98"/>
      <c r="I66" s="98"/>
      <c r="J66" s="98"/>
      <c r="K66" s="98"/>
      <c r="L66" s="98"/>
      <c r="M66" s="98"/>
      <c r="N66" s="98"/>
      <c r="O66" s="98"/>
      <c r="P66" s="98"/>
      <c r="Q66" s="98"/>
      <c r="R66" s="98"/>
      <c r="S66" s="98"/>
      <c r="T66" s="98"/>
      <c r="U66" s="98"/>
      <c r="V66" s="98"/>
    </row>
    <row r="67" spans="2:22" s="97" customFormat="1" ht="16.5" x14ac:dyDescent="0.3">
      <c r="B67" s="258"/>
      <c r="C67" s="192"/>
      <c r="D67" s="255"/>
      <c r="E67" s="255"/>
      <c r="F67" s="255"/>
      <c r="G67" s="98"/>
      <c r="H67" s="98"/>
      <c r="I67" s="98"/>
      <c r="J67" s="98"/>
      <c r="K67" s="98"/>
      <c r="L67" s="98"/>
      <c r="M67" s="98"/>
      <c r="N67" s="98"/>
      <c r="O67" s="98"/>
      <c r="P67" s="98"/>
      <c r="Q67" s="98"/>
      <c r="R67" s="98"/>
      <c r="S67" s="98"/>
      <c r="T67" s="98"/>
      <c r="U67" s="98"/>
      <c r="V67" s="98"/>
    </row>
    <row r="68" spans="2:22" s="97" customFormat="1" ht="16.5" x14ac:dyDescent="0.3">
      <c r="B68" s="258"/>
      <c r="C68" s="192"/>
      <c r="D68" s="255"/>
      <c r="E68" s="255"/>
      <c r="F68" s="255"/>
      <c r="G68" s="98"/>
      <c r="H68" s="98"/>
      <c r="I68" s="98"/>
      <c r="J68" s="98"/>
      <c r="K68" s="98"/>
      <c r="L68" s="98"/>
      <c r="M68" s="98"/>
      <c r="N68" s="98"/>
      <c r="O68" s="98"/>
      <c r="P68" s="98"/>
      <c r="Q68" s="98"/>
      <c r="R68" s="98"/>
      <c r="S68" s="98"/>
      <c r="T68" s="98"/>
      <c r="U68" s="98"/>
      <c r="V68" s="98"/>
    </row>
    <row r="69" spans="2:22" s="97" customFormat="1" ht="17.25" customHeight="1" x14ac:dyDescent="0.3">
      <c r="B69" s="258"/>
      <c r="C69" s="192"/>
      <c r="D69" s="255"/>
      <c r="E69" s="255"/>
      <c r="F69" s="255"/>
      <c r="G69" s="98"/>
      <c r="H69" s="98"/>
      <c r="I69" s="98"/>
      <c r="J69" s="98"/>
      <c r="K69" s="98"/>
      <c r="L69" s="98"/>
      <c r="M69" s="98"/>
      <c r="N69" s="98"/>
      <c r="O69" s="98"/>
      <c r="P69" s="98"/>
      <c r="Q69" s="98"/>
      <c r="R69" s="98"/>
      <c r="S69" s="98"/>
      <c r="T69" s="98"/>
      <c r="U69" s="98"/>
      <c r="V69" s="98"/>
    </row>
    <row r="70" spans="2:22" s="97" customFormat="1" ht="16.5" x14ac:dyDescent="0.3">
      <c r="B70" s="258"/>
      <c r="C70" s="192"/>
      <c r="D70" s="255"/>
      <c r="E70" s="255"/>
      <c r="F70" s="255"/>
      <c r="G70" s="98"/>
      <c r="H70" s="98"/>
      <c r="I70" s="98"/>
      <c r="J70" s="98"/>
      <c r="K70" s="98"/>
      <c r="L70" s="98"/>
      <c r="M70" s="98"/>
      <c r="N70" s="98"/>
      <c r="O70" s="98"/>
      <c r="P70" s="98"/>
      <c r="Q70" s="98"/>
      <c r="R70" s="98"/>
      <c r="S70" s="98"/>
      <c r="T70" s="98"/>
      <c r="U70" s="98"/>
      <c r="V70" s="98"/>
    </row>
    <row r="71" spans="2:22" s="97" customFormat="1" ht="16.5" x14ac:dyDescent="0.3">
      <c r="B71" s="258"/>
      <c r="C71" s="192"/>
      <c r="D71" s="255"/>
      <c r="E71" s="255"/>
      <c r="F71" s="255"/>
      <c r="G71" s="98"/>
      <c r="H71" s="98"/>
      <c r="I71" s="98"/>
      <c r="J71" s="98"/>
      <c r="K71" s="98"/>
      <c r="L71" s="98"/>
      <c r="M71" s="98"/>
      <c r="N71" s="98"/>
      <c r="O71" s="98"/>
      <c r="P71" s="98"/>
      <c r="Q71" s="98"/>
      <c r="R71" s="98"/>
      <c r="S71" s="98"/>
      <c r="T71" s="98"/>
      <c r="U71" s="98"/>
      <c r="V71" s="98"/>
    </row>
    <row r="72" spans="2:22" s="97" customFormat="1" ht="16.5" x14ac:dyDescent="0.3">
      <c r="B72" s="258"/>
      <c r="C72" s="192"/>
      <c r="D72" s="255"/>
      <c r="E72" s="255"/>
      <c r="F72" s="255"/>
      <c r="G72" s="98"/>
      <c r="H72" s="98"/>
      <c r="I72" s="98"/>
      <c r="J72" s="98"/>
      <c r="K72" s="98"/>
      <c r="L72" s="98"/>
      <c r="M72" s="98"/>
      <c r="N72" s="98"/>
      <c r="O72" s="98"/>
      <c r="P72" s="98"/>
      <c r="Q72" s="98"/>
      <c r="R72" s="98"/>
      <c r="S72" s="98"/>
      <c r="T72" s="98"/>
      <c r="U72" s="98"/>
      <c r="V72" s="98"/>
    </row>
    <row r="73" spans="2:22" s="97" customFormat="1" ht="16.5" x14ac:dyDescent="0.3">
      <c r="B73" s="257"/>
      <c r="C73" s="191"/>
      <c r="D73" s="255"/>
      <c r="E73" s="255"/>
      <c r="F73" s="255"/>
      <c r="G73" s="98"/>
      <c r="H73" s="98"/>
      <c r="I73" s="98"/>
      <c r="J73" s="98"/>
      <c r="K73" s="98"/>
      <c r="L73" s="98"/>
      <c r="M73" s="98"/>
      <c r="N73" s="98"/>
      <c r="O73" s="98"/>
      <c r="P73" s="98"/>
      <c r="Q73" s="98"/>
      <c r="R73" s="98"/>
      <c r="S73" s="98"/>
      <c r="T73" s="98"/>
      <c r="U73" s="98"/>
      <c r="V73" s="98"/>
    </row>
    <row r="74" spans="2:22" s="97" customFormat="1" ht="16.5" x14ac:dyDescent="0.3">
      <c r="B74" s="257"/>
      <c r="C74" s="191"/>
      <c r="D74" s="255"/>
      <c r="E74" s="255"/>
      <c r="F74" s="255"/>
      <c r="G74" s="98"/>
      <c r="H74" s="98"/>
      <c r="I74" s="98"/>
      <c r="J74" s="98"/>
      <c r="K74" s="98"/>
      <c r="L74" s="98"/>
      <c r="M74" s="98"/>
      <c r="N74" s="98"/>
      <c r="O74" s="98"/>
      <c r="P74" s="98"/>
      <c r="Q74" s="98"/>
      <c r="R74" s="98"/>
      <c r="S74" s="98"/>
      <c r="T74" s="98"/>
      <c r="U74" s="98"/>
      <c r="V74" s="98"/>
    </row>
    <row r="75" spans="2:22" s="97" customFormat="1" ht="6.75" customHeight="1" x14ac:dyDescent="0.3">
      <c r="B75" s="257"/>
      <c r="C75" s="191"/>
      <c r="D75" s="255"/>
      <c r="E75" s="255"/>
      <c r="F75" s="255"/>
      <c r="G75" s="98"/>
      <c r="H75" s="98"/>
      <c r="I75" s="98"/>
      <c r="J75" s="98"/>
      <c r="K75" s="98"/>
      <c r="L75" s="98"/>
      <c r="M75" s="98"/>
      <c r="N75" s="98"/>
      <c r="O75" s="98"/>
      <c r="P75" s="98"/>
      <c r="Q75" s="98"/>
      <c r="R75" s="98"/>
      <c r="S75" s="98"/>
      <c r="T75" s="98"/>
      <c r="U75" s="98"/>
      <c r="V75" s="98"/>
    </row>
    <row r="76" spans="2:22" s="97" customFormat="1" ht="16.5" x14ac:dyDescent="0.3">
      <c r="B76" s="257"/>
      <c r="C76" s="191"/>
      <c r="D76" s="255"/>
      <c r="E76" s="255"/>
      <c r="F76" s="255"/>
      <c r="G76" s="98"/>
      <c r="H76" s="98"/>
      <c r="I76" s="98"/>
      <c r="J76" s="98"/>
      <c r="K76" s="98"/>
      <c r="L76" s="98"/>
      <c r="M76" s="98"/>
      <c r="N76" s="98"/>
      <c r="O76" s="98"/>
      <c r="P76" s="98"/>
      <c r="Q76" s="98"/>
      <c r="R76" s="98"/>
      <c r="S76" s="98"/>
      <c r="T76" s="98"/>
      <c r="U76" s="98"/>
      <c r="V76" s="98"/>
    </row>
    <row r="77" spans="2:22" s="97" customFormat="1" ht="83.25" customHeight="1" x14ac:dyDescent="0.3">
      <c r="B77" s="257"/>
      <c r="C77" s="191"/>
      <c r="D77" s="255"/>
      <c r="E77" s="255"/>
      <c r="F77" s="255"/>
      <c r="G77" s="98"/>
      <c r="H77" s="98"/>
      <c r="I77" s="98"/>
      <c r="J77" s="98"/>
      <c r="K77" s="98"/>
      <c r="L77" s="98"/>
      <c r="M77" s="98"/>
      <c r="N77" s="98"/>
      <c r="O77" s="98"/>
      <c r="P77" s="98"/>
      <c r="Q77" s="98"/>
      <c r="R77" s="98"/>
      <c r="S77" s="98"/>
      <c r="T77" s="98"/>
      <c r="U77" s="98"/>
      <c r="V77" s="98"/>
    </row>
    <row r="78" spans="2:22" s="97" customFormat="1" ht="6.75" customHeight="1" x14ac:dyDescent="0.3">
      <c r="B78" s="257"/>
      <c r="C78" s="191"/>
      <c r="D78" s="255"/>
      <c r="E78" s="255"/>
      <c r="F78" s="255"/>
      <c r="G78" s="98"/>
      <c r="H78" s="98"/>
      <c r="I78" s="98"/>
      <c r="J78" s="98"/>
      <c r="K78" s="98"/>
      <c r="L78" s="98"/>
      <c r="M78" s="98"/>
      <c r="N78" s="98"/>
      <c r="O78" s="98"/>
      <c r="P78" s="98"/>
      <c r="Q78" s="98"/>
      <c r="R78" s="98"/>
      <c r="S78" s="98"/>
      <c r="T78" s="98"/>
      <c r="U78" s="98"/>
      <c r="V78" s="98"/>
    </row>
    <row r="79" spans="2:22" s="97" customFormat="1" ht="16.5" x14ac:dyDescent="0.3">
      <c r="B79" s="98"/>
      <c r="C79" s="98"/>
      <c r="D79" s="98"/>
      <c r="E79" s="98"/>
      <c r="F79" s="98"/>
      <c r="G79" s="98"/>
      <c r="H79" s="98"/>
      <c r="I79" s="98"/>
      <c r="J79" s="98"/>
      <c r="K79" s="98"/>
      <c r="L79" s="98"/>
      <c r="M79" s="98"/>
      <c r="N79" s="98"/>
      <c r="O79" s="98"/>
      <c r="P79" s="98"/>
      <c r="Q79" s="98"/>
      <c r="R79" s="98"/>
      <c r="S79" s="98"/>
      <c r="T79" s="98"/>
      <c r="U79" s="98"/>
      <c r="V79" s="98"/>
    </row>
    <row r="80" spans="2:22" s="97" customFormat="1" ht="78.75" customHeight="1" x14ac:dyDescent="0.25">
      <c r="B80" s="306"/>
      <c r="C80" s="306"/>
      <c r="D80" s="306"/>
      <c r="E80" s="306"/>
      <c r="F80" s="306"/>
      <c r="G80" s="306"/>
      <c r="H80" s="306"/>
      <c r="I80" s="306"/>
      <c r="J80" s="306"/>
      <c r="K80" s="306"/>
      <c r="L80" s="306"/>
      <c r="M80" s="306"/>
      <c r="N80" s="306"/>
      <c r="O80" s="306"/>
      <c r="P80" s="306"/>
      <c r="Q80" s="306"/>
      <c r="R80" s="306"/>
      <c r="S80" s="306"/>
      <c r="T80" s="306"/>
      <c r="U80" s="306"/>
      <c r="V80" s="306"/>
    </row>
    <row r="81" spans="2:22" s="97" customFormat="1" ht="16.5" x14ac:dyDescent="0.3">
      <c r="B81" s="255"/>
      <c r="C81" s="255"/>
      <c r="D81" s="255"/>
      <c r="E81" s="255"/>
      <c r="F81" s="255"/>
      <c r="G81" s="255"/>
      <c r="H81" s="255"/>
      <c r="I81" s="255"/>
      <c r="J81" s="255"/>
      <c r="K81" s="255"/>
      <c r="L81" s="255"/>
      <c r="M81" s="255"/>
      <c r="N81" s="255"/>
      <c r="O81" s="255"/>
      <c r="P81" s="255"/>
      <c r="Q81" s="255"/>
      <c r="R81" s="255"/>
      <c r="S81" s="255"/>
      <c r="T81" s="255"/>
      <c r="U81" s="255"/>
      <c r="V81" s="255"/>
    </row>
    <row r="82" spans="2:22" s="97" customFormat="1" ht="16.5" x14ac:dyDescent="0.3">
      <c r="B82" s="98"/>
      <c r="C82" s="98"/>
      <c r="D82" s="98"/>
      <c r="E82" s="98"/>
      <c r="F82" s="98"/>
      <c r="G82" s="98"/>
      <c r="H82" s="98"/>
      <c r="I82" s="98"/>
      <c r="J82" s="98"/>
      <c r="K82" s="98"/>
      <c r="L82" s="98"/>
      <c r="M82" s="98"/>
      <c r="N82" s="98"/>
      <c r="O82" s="98"/>
      <c r="P82" s="98"/>
      <c r="Q82" s="98"/>
      <c r="R82" s="98"/>
      <c r="S82" s="98"/>
      <c r="T82" s="98"/>
      <c r="U82" s="98"/>
      <c r="V82" s="98"/>
    </row>
    <row r="83" spans="2:22" s="97" customFormat="1" x14ac:dyDescent="0.25">
      <c r="B83" s="306"/>
      <c r="C83" s="306"/>
      <c r="D83" s="306"/>
      <c r="E83" s="306"/>
      <c r="F83" s="306"/>
      <c r="G83" s="306"/>
      <c r="H83" s="306"/>
      <c r="I83" s="306"/>
      <c r="J83" s="306"/>
      <c r="K83" s="306"/>
      <c r="L83" s="306"/>
      <c r="M83" s="306"/>
      <c r="N83" s="306"/>
      <c r="O83" s="306"/>
      <c r="P83" s="306"/>
      <c r="Q83" s="306"/>
      <c r="R83" s="306"/>
      <c r="S83" s="306"/>
      <c r="T83" s="306"/>
      <c r="U83" s="306"/>
      <c r="V83" s="306"/>
    </row>
    <row r="84" spans="2:22" s="97" customFormat="1" ht="9" customHeight="1" x14ac:dyDescent="0.3">
      <c r="B84" s="255"/>
      <c r="C84" s="255"/>
      <c r="D84" s="255"/>
      <c r="E84" s="255"/>
      <c r="F84" s="255"/>
      <c r="G84" s="255"/>
      <c r="H84" s="255"/>
      <c r="I84" s="255"/>
      <c r="J84" s="255"/>
      <c r="K84" s="255"/>
      <c r="L84" s="255"/>
      <c r="M84" s="255"/>
      <c r="N84" s="255"/>
      <c r="O84" s="255"/>
      <c r="P84" s="255"/>
      <c r="Q84" s="255"/>
      <c r="R84" s="255"/>
      <c r="S84" s="255"/>
      <c r="T84" s="255"/>
      <c r="U84" s="255"/>
      <c r="V84" s="255"/>
    </row>
    <row r="85" spans="2:22" s="97" customFormat="1" x14ac:dyDescent="0.25"/>
    <row r="86" spans="2:22" s="97" customFormat="1" ht="36" customHeight="1" x14ac:dyDescent="0.3">
      <c r="M86" s="307"/>
      <c r="N86" s="307"/>
      <c r="O86" s="307"/>
      <c r="P86" s="307"/>
      <c r="Q86" s="307"/>
      <c r="R86" s="307"/>
      <c r="S86" s="190"/>
      <c r="T86" s="190"/>
      <c r="U86" s="190"/>
      <c r="V86" s="190"/>
    </row>
    <row r="87" spans="2:22" s="97" customFormat="1" x14ac:dyDescent="0.25">
      <c r="B87" s="193"/>
      <c r="C87" s="193"/>
      <c r="D87" s="304"/>
      <c r="E87" s="304"/>
      <c r="F87" s="193"/>
      <c r="G87" s="304"/>
      <c r="H87" s="304"/>
      <c r="I87" s="193"/>
      <c r="J87" s="193"/>
      <c r="K87" s="193"/>
      <c r="L87" s="304"/>
      <c r="M87" s="304"/>
      <c r="N87" s="193"/>
      <c r="O87" s="193"/>
      <c r="P87" s="304"/>
      <c r="Q87" s="304"/>
      <c r="R87" s="304"/>
      <c r="S87" s="193"/>
      <c r="T87" s="193"/>
      <c r="U87" s="193"/>
      <c r="V87" s="193"/>
    </row>
    <row r="88" spans="2:22" s="97" customFormat="1" ht="16.5" x14ac:dyDescent="0.3">
      <c r="B88" s="98"/>
      <c r="C88" s="98"/>
      <c r="D88" s="98"/>
      <c r="E88" s="98"/>
      <c r="F88" s="98"/>
      <c r="G88" s="98"/>
      <c r="H88" s="98"/>
      <c r="I88" s="98"/>
      <c r="J88" s="98"/>
      <c r="K88" s="98"/>
      <c r="L88" s="98"/>
      <c r="M88" s="98"/>
      <c r="N88" s="98"/>
      <c r="O88" s="98"/>
      <c r="P88" s="98"/>
      <c r="Q88" s="98"/>
      <c r="R88" s="98"/>
      <c r="S88" s="98"/>
      <c r="T88" s="98"/>
      <c r="U88" s="98"/>
      <c r="V88" s="98"/>
    </row>
    <row r="89" spans="2:22" s="97" customFormat="1" ht="18" x14ac:dyDescent="0.25">
      <c r="B89" s="303"/>
      <c r="C89" s="303"/>
      <c r="D89" s="303"/>
      <c r="E89" s="303"/>
      <c r="F89" s="303"/>
      <c r="G89" s="303"/>
      <c r="H89" s="303"/>
      <c r="I89" s="303"/>
      <c r="J89" s="303"/>
      <c r="K89" s="303"/>
      <c r="L89" s="303"/>
      <c r="M89" s="303"/>
      <c r="N89" s="303"/>
      <c r="O89" s="303"/>
      <c r="P89" s="303"/>
      <c r="Q89" s="303"/>
      <c r="R89" s="303"/>
      <c r="S89" s="303"/>
      <c r="T89" s="303"/>
      <c r="U89" s="303"/>
      <c r="V89" s="303"/>
    </row>
    <row r="90" spans="2:22" s="97" customFormat="1" x14ac:dyDescent="0.25">
      <c r="B90" s="304"/>
      <c r="C90" s="304"/>
      <c r="D90" s="304"/>
      <c r="E90" s="256"/>
      <c r="F90" s="256"/>
      <c r="G90" s="304"/>
      <c r="H90" s="304"/>
      <c r="I90" s="304"/>
      <c r="J90" s="304"/>
      <c r="K90" s="304"/>
      <c r="L90" s="304"/>
      <c r="M90" s="256"/>
      <c r="N90" s="256"/>
      <c r="O90" s="256"/>
      <c r="P90" s="256"/>
      <c r="Q90" s="304"/>
      <c r="R90" s="304"/>
      <c r="S90" s="304"/>
      <c r="T90" s="193"/>
      <c r="U90" s="193"/>
      <c r="V90" s="194"/>
    </row>
    <row r="91" spans="2:22" s="97" customFormat="1" ht="16.5" x14ac:dyDescent="0.3">
      <c r="B91" s="254"/>
      <c r="C91" s="254"/>
      <c r="D91" s="254"/>
      <c r="E91" s="255"/>
      <c r="F91" s="255"/>
      <c r="G91" s="98"/>
      <c r="H91" s="98"/>
      <c r="I91" s="98"/>
      <c r="J91" s="98"/>
      <c r="K91" s="98"/>
      <c r="L91" s="98"/>
      <c r="M91" s="98"/>
      <c r="N91" s="98"/>
      <c r="O91" s="98"/>
      <c r="P91" s="98"/>
      <c r="Q91" s="98"/>
      <c r="R91" s="98"/>
      <c r="S91" s="98"/>
      <c r="T91" s="98"/>
      <c r="U91" s="98"/>
      <c r="V91" s="98"/>
    </row>
    <row r="92" spans="2:22" s="97" customFormat="1" ht="16.5" x14ac:dyDescent="0.3">
      <c r="B92" s="254"/>
      <c r="C92" s="254"/>
      <c r="D92" s="254"/>
      <c r="E92" s="255"/>
      <c r="F92" s="255"/>
      <c r="G92" s="98"/>
      <c r="H92" s="98"/>
      <c r="I92" s="98"/>
      <c r="J92" s="98"/>
      <c r="K92" s="98"/>
      <c r="L92" s="98"/>
      <c r="M92" s="98"/>
      <c r="N92" s="98"/>
      <c r="O92" s="98"/>
      <c r="P92" s="98"/>
      <c r="Q92" s="98"/>
      <c r="R92" s="98"/>
      <c r="S92" s="98"/>
      <c r="T92" s="98"/>
      <c r="U92" s="98"/>
      <c r="V92" s="98"/>
    </row>
    <row r="93" spans="2:22" s="97" customFormat="1" ht="16.5" x14ac:dyDescent="0.3">
      <c r="B93" s="254"/>
      <c r="C93" s="254"/>
      <c r="D93" s="254"/>
      <c r="E93" s="255"/>
      <c r="F93" s="255"/>
      <c r="G93" s="98"/>
      <c r="H93" s="98"/>
      <c r="I93" s="98"/>
      <c r="J93" s="98"/>
      <c r="K93" s="98"/>
      <c r="L93" s="98"/>
      <c r="M93" s="98"/>
      <c r="N93" s="98"/>
      <c r="O93" s="98"/>
      <c r="P93" s="98"/>
      <c r="Q93" s="98"/>
      <c r="R93" s="98"/>
      <c r="S93" s="98"/>
      <c r="T93" s="98"/>
      <c r="U93" s="98"/>
      <c r="V93" s="98"/>
    </row>
    <row r="94" spans="2:22" s="97" customFormat="1" ht="16.5" x14ac:dyDescent="0.3">
      <c r="B94" s="254"/>
      <c r="C94" s="254"/>
      <c r="D94" s="254"/>
      <c r="E94" s="255"/>
      <c r="F94" s="255"/>
      <c r="G94" s="98"/>
      <c r="H94" s="98"/>
      <c r="I94" s="98"/>
      <c r="J94" s="98"/>
      <c r="K94" s="98"/>
      <c r="L94" s="98"/>
      <c r="M94" s="98"/>
      <c r="N94" s="98"/>
      <c r="O94" s="98"/>
      <c r="P94" s="98"/>
      <c r="Q94" s="98"/>
      <c r="R94" s="98"/>
      <c r="S94" s="98"/>
      <c r="T94" s="98"/>
      <c r="U94" s="98"/>
      <c r="V94" s="98"/>
    </row>
    <row r="95" spans="2:22" s="97" customFormat="1" ht="16.5" x14ac:dyDescent="0.3">
      <c r="B95" s="254"/>
      <c r="C95" s="254"/>
      <c r="D95" s="254"/>
      <c r="E95" s="255"/>
      <c r="F95" s="255"/>
      <c r="G95" s="98"/>
      <c r="H95" s="98"/>
      <c r="I95" s="98"/>
      <c r="J95" s="98"/>
      <c r="K95" s="98"/>
      <c r="L95" s="98"/>
      <c r="M95" s="98"/>
      <c r="N95" s="98"/>
      <c r="O95" s="98"/>
      <c r="P95" s="98"/>
      <c r="Q95" s="98"/>
      <c r="R95" s="98"/>
      <c r="S95" s="98"/>
      <c r="T95" s="98"/>
      <c r="U95" s="98"/>
      <c r="V95" s="98"/>
    </row>
    <row r="96" spans="2:22" s="97" customFormat="1" ht="16.5" x14ac:dyDescent="0.3">
      <c r="B96" s="254"/>
      <c r="C96" s="254"/>
      <c r="D96" s="254"/>
      <c r="E96" s="255"/>
      <c r="F96" s="255"/>
      <c r="G96" s="98"/>
      <c r="H96" s="98"/>
      <c r="I96" s="98"/>
      <c r="J96" s="98"/>
      <c r="K96" s="98"/>
      <c r="L96" s="98"/>
      <c r="M96" s="98"/>
      <c r="N96" s="98"/>
      <c r="O96" s="98"/>
      <c r="P96" s="98"/>
      <c r="Q96" s="98"/>
      <c r="R96" s="98"/>
      <c r="S96" s="98"/>
      <c r="T96" s="98"/>
      <c r="U96" s="98"/>
      <c r="V96" s="98"/>
    </row>
    <row r="97" spans="2:22" s="97" customFormat="1" ht="16.5" x14ac:dyDescent="0.3">
      <c r="B97" s="254"/>
      <c r="C97" s="254"/>
      <c r="D97" s="254"/>
      <c r="E97" s="255"/>
      <c r="F97" s="255"/>
      <c r="G97" s="98"/>
      <c r="H97" s="98"/>
      <c r="I97" s="98"/>
      <c r="J97" s="98"/>
      <c r="K97" s="98"/>
      <c r="L97" s="98"/>
      <c r="M97" s="98"/>
      <c r="N97" s="98"/>
      <c r="O97" s="98"/>
      <c r="P97" s="98"/>
      <c r="Q97" s="98"/>
      <c r="R97" s="98"/>
      <c r="S97" s="98"/>
      <c r="T97" s="98"/>
      <c r="U97" s="98"/>
      <c r="V97" s="98"/>
    </row>
    <row r="98" spans="2:22" s="97" customFormat="1" ht="7.5" customHeight="1" x14ac:dyDescent="0.3">
      <c r="B98" s="254"/>
      <c r="C98" s="254"/>
      <c r="D98" s="254"/>
      <c r="E98" s="255"/>
      <c r="F98" s="255"/>
      <c r="G98" s="98"/>
      <c r="H98" s="98"/>
      <c r="I98" s="98"/>
      <c r="J98" s="98"/>
      <c r="K98" s="98"/>
      <c r="L98" s="98"/>
      <c r="M98" s="98"/>
      <c r="N98" s="98"/>
      <c r="O98" s="98"/>
      <c r="P98" s="98"/>
      <c r="Q98" s="98"/>
      <c r="R98" s="98"/>
      <c r="S98" s="98"/>
      <c r="T98" s="98"/>
      <c r="U98" s="98"/>
      <c r="V98" s="98"/>
    </row>
    <row r="99" spans="2:22" s="97" customFormat="1" ht="16.5" x14ac:dyDescent="0.3">
      <c r="B99" s="254"/>
      <c r="C99" s="254"/>
      <c r="D99" s="254"/>
      <c r="E99" s="255"/>
      <c r="F99" s="255"/>
      <c r="G99" s="98"/>
      <c r="H99" s="98"/>
      <c r="I99" s="98"/>
      <c r="J99" s="98"/>
      <c r="K99" s="98"/>
      <c r="L99" s="98"/>
      <c r="M99" s="98"/>
      <c r="N99" s="98"/>
      <c r="O99" s="98"/>
      <c r="P99" s="98"/>
      <c r="Q99" s="98"/>
      <c r="R99" s="98"/>
      <c r="S99" s="98"/>
      <c r="T99" s="98"/>
      <c r="U99" s="98"/>
      <c r="V99" s="98"/>
    </row>
    <row r="100" spans="2:22" s="97" customFormat="1" ht="68.25" customHeight="1" x14ac:dyDescent="0.3">
      <c r="B100" s="254"/>
      <c r="C100" s="254"/>
      <c r="D100" s="254"/>
      <c r="E100" s="255"/>
      <c r="F100" s="255"/>
      <c r="G100" s="98"/>
      <c r="H100" s="98"/>
      <c r="I100" s="98"/>
      <c r="J100" s="98"/>
      <c r="K100" s="98"/>
      <c r="L100" s="98"/>
      <c r="M100" s="98"/>
      <c r="N100" s="98"/>
      <c r="O100" s="98"/>
      <c r="P100" s="98"/>
      <c r="Q100" s="98"/>
      <c r="R100" s="98"/>
      <c r="S100" s="98"/>
      <c r="T100" s="98"/>
      <c r="U100" s="98"/>
      <c r="V100" s="98"/>
    </row>
    <row r="101" spans="2:22" s="97" customFormat="1" ht="6" customHeight="1" x14ac:dyDescent="0.3">
      <c r="B101" s="195"/>
      <c r="C101" s="195"/>
      <c r="D101" s="195"/>
      <c r="E101" s="255"/>
      <c r="F101" s="255"/>
      <c r="G101" s="98"/>
      <c r="H101" s="98"/>
      <c r="I101" s="98"/>
      <c r="J101" s="98"/>
      <c r="K101" s="98"/>
      <c r="L101" s="98"/>
      <c r="M101" s="98"/>
      <c r="N101" s="98"/>
      <c r="O101" s="98"/>
      <c r="P101" s="98"/>
      <c r="Q101" s="98"/>
      <c r="R101" s="98"/>
      <c r="S101" s="98"/>
      <c r="T101" s="98"/>
      <c r="U101" s="98"/>
      <c r="V101" s="98"/>
    </row>
    <row r="102" spans="2:22" s="97" customFormat="1" ht="16.5" x14ac:dyDescent="0.3">
      <c r="B102" s="98"/>
      <c r="C102" s="98"/>
      <c r="D102" s="98"/>
      <c r="E102" s="98"/>
      <c r="F102" s="98"/>
      <c r="G102" s="98"/>
      <c r="H102" s="98"/>
      <c r="I102" s="98"/>
      <c r="J102" s="98"/>
      <c r="K102" s="98"/>
      <c r="L102" s="98"/>
      <c r="M102" s="98"/>
      <c r="N102" s="98"/>
      <c r="O102" s="98"/>
      <c r="P102" s="98"/>
      <c r="Q102" s="98"/>
      <c r="R102" s="98"/>
      <c r="S102" s="98"/>
      <c r="T102" s="98"/>
      <c r="U102" s="98"/>
      <c r="V102" s="98"/>
    </row>
    <row r="103" spans="2:22" s="97" customFormat="1" ht="57.75" customHeight="1" x14ac:dyDescent="0.25">
      <c r="B103" s="259"/>
      <c r="C103" s="259"/>
      <c r="D103" s="259"/>
      <c r="E103" s="259"/>
      <c r="F103" s="259"/>
      <c r="G103" s="259"/>
      <c r="H103" s="259"/>
      <c r="I103" s="259"/>
      <c r="J103" s="259"/>
      <c r="K103" s="259"/>
      <c r="L103" s="259"/>
      <c r="M103" s="259"/>
      <c r="N103" s="259"/>
      <c r="O103" s="259"/>
      <c r="P103" s="259"/>
      <c r="Q103" s="259"/>
      <c r="R103" s="259"/>
      <c r="S103" s="259"/>
      <c r="T103" s="259"/>
      <c r="U103" s="259"/>
      <c r="V103" s="259"/>
    </row>
    <row r="104" spans="2:22" s="97" customFormat="1" ht="4.5" customHeight="1" x14ac:dyDescent="0.3">
      <c r="B104" s="255"/>
      <c r="C104" s="255"/>
      <c r="D104" s="255"/>
      <c r="E104" s="255"/>
      <c r="F104" s="255"/>
      <c r="G104" s="255"/>
      <c r="H104" s="255"/>
      <c r="I104" s="255"/>
      <c r="J104" s="255"/>
      <c r="K104" s="255"/>
      <c r="L104" s="255"/>
      <c r="M104" s="255"/>
      <c r="N104" s="255"/>
      <c r="O104" s="255"/>
      <c r="P104" s="255"/>
      <c r="Q104" s="255"/>
      <c r="R104" s="255"/>
      <c r="S104" s="255"/>
      <c r="T104" s="255"/>
      <c r="U104" s="255"/>
      <c r="V104" s="255"/>
    </row>
    <row r="105" spans="2:22" s="97" customFormat="1" ht="16.5" x14ac:dyDescent="0.3">
      <c r="B105" s="98"/>
      <c r="C105" s="98"/>
      <c r="D105" s="98"/>
      <c r="E105" s="98"/>
      <c r="F105" s="98"/>
      <c r="G105" s="98"/>
      <c r="H105" s="98"/>
      <c r="I105" s="98"/>
      <c r="J105" s="98"/>
      <c r="K105" s="98"/>
      <c r="L105" s="98"/>
      <c r="M105" s="98"/>
      <c r="N105" s="98"/>
      <c r="O105" s="98"/>
      <c r="P105" s="98"/>
      <c r="Q105" s="98"/>
      <c r="R105" s="98"/>
      <c r="S105" s="98"/>
      <c r="T105" s="98"/>
      <c r="U105" s="98"/>
      <c r="V105" s="98"/>
    </row>
    <row r="106" spans="2:22" s="97" customFormat="1" ht="60.75" customHeight="1" x14ac:dyDescent="0.25">
      <c r="B106" s="259"/>
      <c r="C106" s="259"/>
      <c r="D106" s="259"/>
      <c r="E106" s="259"/>
      <c r="F106" s="259"/>
      <c r="G106" s="259"/>
      <c r="H106" s="259"/>
      <c r="I106" s="259"/>
      <c r="J106" s="259"/>
      <c r="K106" s="259"/>
      <c r="L106" s="259"/>
      <c r="M106" s="259"/>
      <c r="N106" s="259"/>
      <c r="O106" s="259"/>
      <c r="P106" s="259"/>
      <c r="Q106" s="259"/>
      <c r="R106" s="259"/>
      <c r="S106" s="259"/>
      <c r="T106" s="259"/>
      <c r="U106" s="259"/>
      <c r="V106" s="259"/>
    </row>
    <row r="107" spans="2:22" s="97" customFormat="1" ht="6" customHeight="1" x14ac:dyDescent="0.3">
      <c r="B107" s="255"/>
      <c r="C107" s="255"/>
      <c r="D107" s="255"/>
      <c r="E107" s="255"/>
      <c r="F107" s="255"/>
      <c r="G107" s="255"/>
      <c r="H107" s="255"/>
      <c r="I107" s="255"/>
      <c r="J107" s="255"/>
      <c r="K107" s="255"/>
      <c r="L107" s="255"/>
      <c r="M107" s="255"/>
      <c r="N107" s="255"/>
      <c r="O107" s="255"/>
      <c r="P107" s="255"/>
      <c r="Q107" s="255"/>
      <c r="R107" s="255"/>
      <c r="S107" s="255"/>
      <c r="T107" s="255"/>
      <c r="U107" s="255"/>
      <c r="V107" s="255"/>
    </row>
    <row r="108" spans="2:22" s="97" customFormat="1" ht="16.5" x14ac:dyDescent="0.3">
      <c r="B108" s="98"/>
      <c r="C108" s="98"/>
      <c r="D108" s="98"/>
      <c r="E108" s="98"/>
      <c r="F108" s="98"/>
      <c r="G108" s="98"/>
      <c r="H108" s="98"/>
      <c r="I108" s="98"/>
      <c r="J108" s="98"/>
      <c r="K108" s="98"/>
      <c r="L108" s="98"/>
      <c r="M108" s="98"/>
      <c r="N108" s="98"/>
      <c r="O108" s="98"/>
      <c r="P108" s="98"/>
      <c r="Q108" s="98"/>
      <c r="R108" s="98"/>
      <c r="S108" s="98"/>
      <c r="T108" s="98"/>
      <c r="U108" s="98"/>
      <c r="V108" s="98"/>
    </row>
    <row r="109" spans="2:22" s="97" customFormat="1" ht="85.5" customHeight="1" x14ac:dyDescent="0.25">
      <c r="B109" s="259"/>
      <c r="C109" s="259"/>
      <c r="D109" s="259"/>
      <c r="E109" s="259"/>
      <c r="F109" s="259"/>
      <c r="G109" s="259"/>
      <c r="H109" s="259"/>
      <c r="I109" s="259"/>
      <c r="J109" s="259"/>
      <c r="K109" s="259"/>
      <c r="L109" s="259"/>
      <c r="M109" s="259"/>
      <c r="N109" s="259"/>
      <c r="O109" s="259"/>
      <c r="P109" s="259"/>
      <c r="Q109" s="259"/>
      <c r="R109" s="259"/>
      <c r="S109" s="259"/>
      <c r="T109" s="259"/>
      <c r="U109" s="259"/>
      <c r="V109" s="259"/>
    </row>
    <row r="110" spans="2:22" s="97" customFormat="1" ht="6.75" customHeight="1" x14ac:dyDescent="0.3">
      <c r="B110" s="255"/>
      <c r="C110" s="255"/>
      <c r="D110" s="255"/>
      <c r="E110" s="255"/>
      <c r="F110" s="255"/>
      <c r="G110" s="255"/>
      <c r="H110" s="255"/>
      <c r="I110" s="255"/>
      <c r="J110" s="255"/>
      <c r="K110" s="255"/>
      <c r="L110" s="255"/>
      <c r="M110" s="255"/>
      <c r="N110" s="255"/>
      <c r="O110" s="255"/>
      <c r="P110" s="255"/>
      <c r="Q110" s="255"/>
      <c r="R110" s="255"/>
      <c r="S110" s="255"/>
      <c r="T110" s="255"/>
      <c r="U110" s="255"/>
      <c r="V110" s="255"/>
    </row>
    <row r="111" spans="2:22" s="97" customFormat="1" ht="16.5" x14ac:dyDescent="0.3">
      <c r="B111" s="98"/>
      <c r="C111" s="98"/>
      <c r="D111" s="98"/>
      <c r="E111" s="98"/>
      <c r="F111" s="98"/>
      <c r="G111" s="98"/>
      <c r="H111" s="98"/>
      <c r="I111" s="98"/>
      <c r="J111" s="98"/>
      <c r="K111" s="98"/>
      <c r="L111" s="98"/>
      <c r="M111" s="98"/>
      <c r="N111" s="98"/>
      <c r="O111" s="98"/>
      <c r="P111" s="98"/>
      <c r="Q111" s="98"/>
      <c r="R111" s="98"/>
      <c r="S111" s="98"/>
      <c r="T111" s="98"/>
      <c r="U111" s="98"/>
      <c r="V111" s="98"/>
    </row>
    <row r="112" spans="2:22" s="97" customFormat="1" ht="15.75" customHeight="1" x14ac:dyDescent="0.25">
      <c r="B112" s="259"/>
      <c r="C112" s="259"/>
      <c r="D112" s="259"/>
      <c r="E112" s="259"/>
      <c r="F112" s="259"/>
      <c r="G112" s="259"/>
      <c r="H112" s="259"/>
      <c r="I112" s="259"/>
      <c r="J112" s="259"/>
      <c r="K112" s="259"/>
      <c r="L112" s="259"/>
      <c r="M112" s="259"/>
      <c r="N112" s="259"/>
      <c r="O112" s="259"/>
      <c r="P112" s="259"/>
      <c r="Q112" s="259"/>
      <c r="R112" s="259"/>
      <c r="S112" s="259"/>
      <c r="T112" s="259"/>
      <c r="U112" s="259"/>
      <c r="V112" s="259"/>
    </row>
    <row r="113" spans="2:22" s="97" customFormat="1" ht="16.5" x14ac:dyDescent="0.3">
      <c r="B113" s="255"/>
      <c r="C113" s="255"/>
      <c r="D113" s="255"/>
      <c r="E113" s="255"/>
      <c r="F113" s="255"/>
      <c r="G113" s="255"/>
      <c r="H113" s="255"/>
      <c r="I113" s="255"/>
      <c r="J113" s="255"/>
      <c r="K113" s="255"/>
      <c r="L113" s="255"/>
      <c r="M113" s="255"/>
      <c r="N113" s="255"/>
      <c r="O113" s="255"/>
      <c r="P113" s="255"/>
      <c r="Q113" s="255"/>
      <c r="R113" s="255"/>
      <c r="S113" s="255"/>
      <c r="T113" s="255"/>
      <c r="U113" s="255"/>
      <c r="V113" s="255"/>
    </row>
    <row r="114" spans="2:22" s="97" customFormat="1" ht="17.25" customHeight="1" x14ac:dyDescent="0.3">
      <c r="B114" s="98"/>
      <c r="C114" s="98"/>
      <c r="D114" s="98"/>
      <c r="E114" s="98"/>
      <c r="F114" s="98"/>
      <c r="G114" s="98"/>
      <c r="H114" s="98"/>
      <c r="I114" s="98"/>
      <c r="J114" s="98"/>
      <c r="K114" s="98"/>
      <c r="L114" s="98"/>
      <c r="M114" s="98"/>
      <c r="N114" s="98"/>
      <c r="O114" s="98"/>
      <c r="P114" s="98"/>
      <c r="Q114" s="98"/>
      <c r="R114" s="98"/>
      <c r="S114" s="98"/>
      <c r="T114" s="98"/>
      <c r="U114" s="98"/>
      <c r="V114" s="98"/>
    </row>
    <row r="115" spans="2:22" s="97" customFormat="1" ht="18" x14ac:dyDescent="0.25">
      <c r="B115" s="303"/>
      <c r="C115" s="303"/>
      <c r="D115" s="303"/>
      <c r="E115" s="303"/>
      <c r="F115" s="303"/>
      <c r="G115" s="303"/>
      <c r="H115" s="303"/>
      <c r="I115" s="303"/>
      <c r="J115" s="303"/>
      <c r="K115" s="303"/>
      <c r="L115" s="303"/>
      <c r="M115" s="303"/>
      <c r="N115" s="303"/>
      <c r="O115" s="303"/>
      <c r="P115" s="303"/>
      <c r="Q115" s="303"/>
      <c r="R115" s="303"/>
      <c r="S115" s="303"/>
      <c r="T115" s="303"/>
      <c r="U115" s="303"/>
      <c r="V115" s="303"/>
    </row>
    <row r="116" spans="2:22" s="97" customFormat="1" x14ac:dyDescent="0.25">
      <c r="B116" s="304"/>
      <c r="C116" s="193"/>
      <c r="D116" s="256"/>
      <c r="E116" s="256"/>
      <c r="F116" s="256"/>
      <c r="G116" s="305"/>
      <c r="H116" s="256"/>
      <c r="I116" s="256"/>
      <c r="J116" s="256"/>
      <c r="K116" s="256"/>
      <c r="L116" s="256"/>
      <c r="M116" s="256"/>
      <c r="N116" s="256"/>
      <c r="O116" s="256"/>
      <c r="P116" s="256"/>
      <c r="Q116" s="256"/>
      <c r="R116" s="256"/>
      <c r="S116" s="256"/>
      <c r="T116" s="256"/>
      <c r="U116" s="256"/>
      <c r="V116" s="256"/>
    </row>
    <row r="117" spans="2:22" s="97" customFormat="1" x14ac:dyDescent="0.25">
      <c r="B117" s="304"/>
      <c r="C117" s="193"/>
      <c r="D117" s="256"/>
      <c r="E117" s="256"/>
      <c r="F117" s="256"/>
      <c r="G117" s="305"/>
      <c r="H117" s="191"/>
      <c r="I117" s="191"/>
      <c r="J117" s="191"/>
      <c r="K117" s="191"/>
      <c r="L117" s="191"/>
      <c r="M117" s="191"/>
      <c r="N117" s="191"/>
      <c r="O117" s="191"/>
      <c r="P117" s="191"/>
      <c r="Q117" s="191"/>
      <c r="R117" s="191"/>
      <c r="S117" s="191"/>
      <c r="T117" s="191"/>
      <c r="U117" s="191"/>
      <c r="V117" s="191"/>
    </row>
    <row r="118" spans="2:22" s="97" customFormat="1" ht="16.5" x14ac:dyDescent="0.3">
      <c r="B118" s="258"/>
      <c r="C118" s="192"/>
      <c r="D118" s="255"/>
      <c r="E118" s="255"/>
      <c r="F118" s="255"/>
      <c r="G118" s="98"/>
      <c r="H118" s="98"/>
      <c r="I118" s="98"/>
      <c r="J118" s="98"/>
      <c r="K118" s="98"/>
      <c r="L118" s="98"/>
      <c r="M118" s="98"/>
      <c r="N118" s="98"/>
      <c r="O118" s="98"/>
      <c r="P118" s="98"/>
      <c r="Q118" s="98"/>
      <c r="R118" s="98"/>
      <c r="S118" s="98"/>
      <c r="T118" s="98"/>
      <c r="U118" s="98"/>
      <c r="V118" s="98"/>
    </row>
    <row r="119" spans="2:22" s="97" customFormat="1" ht="16.5" x14ac:dyDescent="0.3">
      <c r="B119" s="258"/>
      <c r="C119" s="192"/>
      <c r="D119" s="255"/>
      <c r="E119" s="255"/>
      <c r="F119" s="255"/>
      <c r="G119" s="98"/>
      <c r="H119" s="98"/>
      <c r="I119" s="98"/>
      <c r="J119" s="98"/>
      <c r="K119" s="98"/>
      <c r="L119" s="98"/>
      <c r="M119" s="98"/>
      <c r="N119" s="98"/>
      <c r="O119" s="98"/>
      <c r="P119" s="98"/>
      <c r="Q119" s="98"/>
      <c r="R119" s="98"/>
      <c r="S119" s="98"/>
      <c r="T119" s="98"/>
      <c r="U119" s="98"/>
      <c r="V119" s="98"/>
    </row>
    <row r="120" spans="2:22" s="97" customFormat="1" ht="17.25" customHeight="1" x14ac:dyDescent="0.3">
      <c r="B120" s="258"/>
      <c r="C120" s="192"/>
      <c r="D120" s="255"/>
      <c r="E120" s="255"/>
      <c r="F120" s="255"/>
      <c r="G120" s="98"/>
      <c r="H120" s="98"/>
      <c r="I120" s="98"/>
      <c r="J120" s="98"/>
      <c r="K120" s="98"/>
      <c r="L120" s="98"/>
      <c r="M120" s="98"/>
      <c r="N120" s="98"/>
      <c r="O120" s="98"/>
      <c r="P120" s="98"/>
      <c r="Q120" s="98"/>
      <c r="R120" s="98"/>
      <c r="S120" s="98"/>
      <c r="T120" s="98"/>
      <c r="U120" s="98"/>
      <c r="V120" s="98"/>
    </row>
    <row r="121" spans="2:22" s="97" customFormat="1" ht="16.5" x14ac:dyDescent="0.3">
      <c r="B121" s="258"/>
      <c r="C121" s="192"/>
      <c r="D121" s="255"/>
      <c r="E121" s="255"/>
      <c r="F121" s="255"/>
      <c r="G121" s="98"/>
      <c r="H121" s="98"/>
      <c r="I121" s="98"/>
      <c r="J121" s="98"/>
      <c r="K121" s="98"/>
      <c r="L121" s="98"/>
      <c r="M121" s="98"/>
      <c r="N121" s="98"/>
      <c r="O121" s="98"/>
      <c r="P121" s="98"/>
      <c r="Q121" s="98"/>
      <c r="R121" s="98"/>
      <c r="S121" s="98"/>
      <c r="T121" s="98"/>
      <c r="U121" s="98"/>
      <c r="V121" s="98"/>
    </row>
    <row r="122" spans="2:22" s="97" customFormat="1" ht="16.5" x14ac:dyDescent="0.3">
      <c r="B122" s="258"/>
      <c r="C122" s="192"/>
      <c r="D122" s="255"/>
      <c r="E122" s="255"/>
      <c r="F122" s="255"/>
      <c r="G122" s="98"/>
      <c r="H122" s="98"/>
      <c r="I122" s="98"/>
      <c r="J122" s="98"/>
      <c r="K122" s="98"/>
      <c r="L122" s="98"/>
      <c r="M122" s="98"/>
      <c r="N122" s="98"/>
      <c r="O122" s="98"/>
      <c r="P122" s="98"/>
      <c r="Q122" s="98"/>
      <c r="R122" s="98"/>
      <c r="S122" s="98"/>
      <c r="T122" s="98"/>
      <c r="U122" s="98"/>
      <c r="V122" s="98"/>
    </row>
    <row r="123" spans="2:22" s="97" customFormat="1" ht="16.5" x14ac:dyDescent="0.3">
      <c r="B123" s="258"/>
      <c r="C123" s="192"/>
      <c r="D123" s="255"/>
      <c r="E123" s="255"/>
      <c r="F123" s="255"/>
      <c r="G123" s="98"/>
      <c r="H123" s="98"/>
      <c r="I123" s="98"/>
      <c r="J123" s="98"/>
      <c r="K123" s="98"/>
      <c r="L123" s="98"/>
      <c r="M123" s="98"/>
      <c r="N123" s="98"/>
      <c r="O123" s="98"/>
      <c r="P123" s="98"/>
      <c r="Q123" s="98"/>
      <c r="R123" s="98"/>
      <c r="S123" s="98"/>
      <c r="T123" s="98"/>
      <c r="U123" s="98"/>
      <c r="V123" s="98"/>
    </row>
    <row r="124" spans="2:22" s="97" customFormat="1" ht="16.5" x14ac:dyDescent="0.3">
      <c r="B124" s="258"/>
      <c r="C124" s="192"/>
      <c r="D124" s="255"/>
      <c r="E124" s="255"/>
      <c r="F124" s="255"/>
      <c r="G124" s="98"/>
      <c r="H124" s="98"/>
      <c r="I124" s="98"/>
      <c r="J124" s="98"/>
      <c r="K124" s="98"/>
      <c r="L124" s="98"/>
      <c r="M124" s="98"/>
      <c r="N124" s="98"/>
      <c r="O124" s="98"/>
      <c r="P124" s="98"/>
      <c r="Q124" s="98"/>
      <c r="R124" s="98"/>
      <c r="S124" s="98"/>
      <c r="T124" s="98"/>
      <c r="U124" s="98"/>
      <c r="V124" s="98"/>
    </row>
    <row r="125" spans="2:22" s="97" customFormat="1" ht="16.5" x14ac:dyDescent="0.3">
      <c r="B125" s="258"/>
      <c r="C125" s="192"/>
      <c r="D125" s="255"/>
      <c r="E125" s="255"/>
      <c r="F125" s="255"/>
      <c r="G125" s="98"/>
      <c r="H125" s="98"/>
      <c r="I125" s="98"/>
      <c r="J125" s="98"/>
      <c r="K125" s="98"/>
      <c r="L125" s="98"/>
      <c r="M125" s="98"/>
      <c r="N125" s="98"/>
      <c r="O125" s="98"/>
      <c r="P125" s="98"/>
      <c r="Q125" s="98"/>
      <c r="R125" s="98"/>
      <c r="S125" s="98"/>
      <c r="T125" s="98"/>
      <c r="U125" s="98"/>
      <c r="V125" s="98"/>
    </row>
    <row r="126" spans="2:22" s="97" customFormat="1" ht="17.25" customHeight="1" x14ac:dyDescent="0.3">
      <c r="B126" s="258"/>
      <c r="C126" s="192"/>
      <c r="D126" s="255"/>
      <c r="E126" s="255"/>
      <c r="F126" s="255"/>
      <c r="G126" s="98"/>
      <c r="H126" s="98"/>
      <c r="I126" s="98"/>
      <c r="J126" s="98"/>
      <c r="K126" s="98"/>
      <c r="L126" s="98"/>
      <c r="M126" s="98"/>
      <c r="N126" s="98"/>
      <c r="O126" s="98"/>
      <c r="P126" s="98"/>
      <c r="Q126" s="98"/>
      <c r="R126" s="98"/>
      <c r="S126" s="98"/>
      <c r="T126" s="98"/>
      <c r="U126" s="98"/>
      <c r="V126" s="98"/>
    </row>
    <row r="127" spans="2:22" s="97" customFormat="1" ht="16.5" x14ac:dyDescent="0.3">
      <c r="B127" s="258"/>
      <c r="C127" s="192"/>
      <c r="D127" s="255"/>
      <c r="E127" s="255"/>
      <c r="F127" s="255"/>
      <c r="G127" s="98"/>
      <c r="H127" s="98"/>
      <c r="I127" s="98"/>
      <c r="J127" s="98"/>
      <c r="K127" s="98"/>
      <c r="L127" s="98"/>
      <c r="M127" s="98"/>
      <c r="N127" s="98"/>
      <c r="O127" s="98"/>
      <c r="P127" s="98"/>
      <c r="Q127" s="98"/>
      <c r="R127" s="98"/>
      <c r="S127" s="98"/>
      <c r="T127" s="98"/>
      <c r="U127" s="98"/>
      <c r="V127" s="98"/>
    </row>
    <row r="128" spans="2:22" s="97" customFormat="1" ht="16.5" x14ac:dyDescent="0.3">
      <c r="B128" s="258"/>
      <c r="C128" s="192"/>
      <c r="D128" s="255"/>
      <c r="E128" s="255"/>
      <c r="F128" s="255"/>
      <c r="G128" s="98"/>
      <c r="H128" s="98"/>
      <c r="I128" s="98"/>
      <c r="J128" s="98"/>
      <c r="K128" s="98"/>
      <c r="L128" s="98"/>
      <c r="M128" s="98"/>
      <c r="N128" s="98"/>
      <c r="O128" s="98"/>
      <c r="P128" s="98"/>
      <c r="Q128" s="98"/>
      <c r="R128" s="98"/>
      <c r="S128" s="98"/>
      <c r="T128" s="98"/>
      <c r="U128" s="98"/>
      <c r="V128" s="98"/>
    </row>
    <row r="129" spans="2:22" s="97" customFormat="1" ht="16.5" x14ac:dyDescent="0.3">
      <c r="B129" s="258"/>
      <c r="C129" s="192"/>
      <c r="D129" s="255"/>
      <c r="E129" s="255"/>
      <c r="F129" s="255"/>
      <c r="G129" s="98"/>
      <c r="H129" s="98"/>
      <c r="I129" s="98"/>
      <c r="J129" s="98"/>
      <c r="K129" s="98"/>
      <c r="L129" s="98"/>
      <c r="M129" s="98"/>
      <c r="N129" s="98"/>
      <c r="O129" s="98"/>
      <c r="P129" s="98"/>
      <c r="Q129" s="98"/>
      <c r="R129" s="98"/>
      <c r="S129" s="98"/>
      <c r="T129" s="98"/>
      <c r="U129" s="98"/>
      <c r="V129" s="98"/>
    </row>
    <row r="130" spans="2:22" s="97" customFormat="1" ht="16.5" x14ac:dyDescent="0.3">
      <c r="B130" s="257"/>
      <c r="C130" s="191"/>
      <c r="D130" s="255"/>
      <c r="E130" s="255"/>
      <c r="F130" s="255"/>
      <c r="G130" s="98"/>
      <c r="H130" s="98"/>
      <c r="I130" s="98"/>
      <c r="J130" s="98"/>
      <c r="K130" s="98"/>
      <c r="L130" s="98"/>
      <c r="M130" s="98"/>
      <c r="N130" s="98"/>
      <c r="O130" s="98"/>
      <c r="P130" s="98"/>
      <c r="Q130" s="98"/>
      <c r="R130" s="98"/>
      <c r="S130" s="98"/>
      <c r="T130" s="98"/>
      <c r="U130" s="98"/>
      <c r="V130" s="98"/>
    </row>
    <row r="131" spans="2:22" s="97" customFormat="1" ht="16.5" x14ac:dyDescent="0.3">
      <c r="B131" s="257"/>
      <c r="C131" s="191"/>
      <c r="D131" s="255"/>
      <c r="E131" s="255"/>
      <c r="F131" s="255"/>
      <c r="G131" s="98"/>
      <c r="H131" s="98"/>
      <c r="I131" s="98"/>
      <c r="J131" s="98"/>
      <c r="K131" s="98"/>
      <c r="L131" s="98"/>
      <c r="M131" s="98"/>
      <c r="N131" s="98"/>
      <c r="O131" s="98"/>
      <c r="P131" s="98"/>
      <c r="Q131" s="98"/>
      <c r="R131" s="98"/>
      <c r="S131" s="98"/>
      <c r="T131" s="98"/>
      <c r="U131" s="98"/>
      <c r="V131" s="98"/>
    </row>
    <row r="132" spans="2:22" s="97" customFormat="1" ht="5.25" customHeight="1" x14ac:dyDescent="0.3">
      <c r="B132" s="257"/>
      <c r="C132" s="191"/>
      <c r="D132" s="255"/>
      <c r="E132" s="255"/>
      <c r="F132" s="255"/>
      <c r="G132" s="98"/>
      <c r="H132" s="98"/>
      <c r="I132" s="98"/>
      <c r="J132" s="98"/>
      <c r="K132" s="98"/>
      <c r="L132" s="98"/>
      <c r="M132" s="98"/>
      <c r="N132" s="98"/>
      <c r="O132" s="98"/>
      <c r="P132" s="98"/>
      <c r="Q132" s="98"/>
      <c r="R132" s="98"/>
      <c r="S132" s="98"/>
      <c r="T132" s="98"/>
      <c r="U132" s="98"/>
      <c r="V132" s="98"/>
    </row>
    <row r="133" spans="2:22" s="97" customFormat="1" ht="16.5" x14ac:dyDescent="0.3">
      <c r="B133" s="257"/>
      <c r="C133" s="191"/>
      <c r="D133" s="255"/>
      <c r="E133" s="255"/>
      <c r="F133" s="255"/>
      <c r="G133" s="98"/>
      <c r="H133" s="98"/>
      <c r="I133" s="98"/>
      <c r="J133" s="98"/>
      <c r="K133" s="98"/>
      <c r="L133" s="98"/>
      <c r="M133" s="98"/>
      <c r="N133" s="98"/>
      <c r="O133" s="98"/>
      <c r="P133" s="98"/>
      <c r="Q133" s="98"/>
      <c r="R133" s="98"/>
      <c r="S133" s="98"/>
      <c r="T133" s="98"/>
      <c r="U133" s="98"/>
      <c r="V133" s="98"/>
    </row>
    <row r="134" spans="2:22" s="97" customFormat="1" ht="77.25" customHeight="1" x14ac:dyDescent="0.3">
      <c r="B134" s="257"/>
      <c r="C134" s="191"/>
      <c r="D134" s="255"/>
      <c r="E134" s="255"/>
      <c r="F134" s="255"/>
      <c r="G134" s="98"/>
      <c r="H134" s="98"/>
      <c r="I134" s="98"/>
      <c r="J134" s="98"/>
      <c r="K134" s="98"/>
      <c r="L134" s="98"/>
      <c r="M134" s="98"/>
      <c r="N134" s="98"/>
      <c r="O134" s="98"/>
      <c r="P134" s="98"/>
      <c r="Q134" s="98"/>
      <c r="R134" s="98"/>
      <c r="S134" s="98"/>
      <c r="T134" s="98"/>
      <c r="U134" s="98"/>
      <c r="V134" s="98"/>
    </row>
    <row r="135" spans="2:22" s="97" customFormat="1" ht="5.25" customHeight="1" x14ac:dyDescent="0.3">
      <c r="B135" s="257"/>
      <c r="C135" s="191"/>
      <c r="D135" s="255"/>
      <c r="E135" s="255"/>
      <c r="F135" s="255"/>
      <c r="G135" s="98"/>
      <c r="H135" s="98"/>
      <c r="I135" s="98"/>
      <c r="J135" s="98"/>
      <c r="K135" s="98"/>
      <c r="L135" s="98"/>
      <c r="M135" s="98"/>
      <c r="N135" s="98"/>
      <c r="O135" s="98"/>
      <c r="P135" s="98"/>
      <c r="Q135" s="98"/>
      <c r="R135" s="98"/>
      <c r="S135" s="98"/>
      <c r="T135" s="98"/>
      <c r="U135" s="98"/>
      <c r="V135" s="98"/>
    </row>
    <row r="136" spans="2:22" s="97" customFormat="1" ht="16.5" x14ac:dyDescent="0.3">
      <c r="B136" s="98"/>
      <c r="C136" s="98"/>
      <c r="D136" s="98"/>
      <c r="E136" s="98"/>
      <c r="F136" s="98"/>
      <c r="G136" s="98"/>
      <c r="H136" s="98"/>
      <c r="I136" s="98"/>
      <c r="J136" s="98"/>
      <c r="K136" s="98"/>
      <c r="L136" s="98"/>
      <c r="M136" s="98"/>
      <c r="N136" s="98"/>
      <c r="O136" s="98"/>
      <c r="P136" s="98"/>
      <c r="Q136" s="98"/>
      <c r="R136" s="98"/>
      <c r="S136" s="98"/>
      <c r="T136" s="98"/>
      <c r="U136" s="98"/>
      <c r="V136" s="98"/>
    </row>
    <row r="137" spans="2:22" s="97" customFormat="1" ht="83.25" customHeight="1" x14ac:dyDescent="0.25">
      <c r="B137" s="306"/>
      <c r="C137" s="306"/>
      <c r="D137" s="306"/>
      <c r="E137" s="306"/>
      <c r="F137" s="306"/>
      <c r="G137" s="306"/>
      <c r="H137" s="306"/>
      <c r="I137" s="306"/>
      <c r="J137" s="306"/>
      <c r="K137" s="306"/>
      <c r="L137" s="306"/>
      <c r="M137" s="306"/>
      <c r="N137" s="306"/>
      <c r="O137" s="306"/>
      <c r="P137" s="306"/>
      <c r="Q137" s="306"/>
      <c r="R137" s="306"/>
      <c r="S137" s="306"/>
      <c r="T137" s="306"/>
      <c r="U137" s="306"/>
      <c r="V137" s="306"/>
    </row>
    <row r="138" spans="2:22" s="97" customFormat="1" ht="16.5" x14ac:dyDescent="0.3">
      <c r="B138" s="255"/>
      <c r="C138" s="255"/>
      <c r="D138" s="255"/>
      <c r="E138" s="255"/>
      <c r="F138" s="255"/>
      <c r="G138" s="255"/>
      <c r="H138" s="255"/>
      <c r="I138" s="255"/>
      <c r="J138" s="255"/>
      <c r="K138" s="255"/>
      <c r="L138" s="255"/>
      <c r="M138" s="255"/>
      <c r="N138" s="255"/>
      <c r="O138" s="255"/>
      <c r="P138" s="255"/>
      <c r="Q138" s="255"/>
      <c r="R138" s="255"/>
      <c r="S138" s="255"/>
      <c r="T138" s="255"/>
      <c r="U138" s="255"/>
      <c r="V138" s="255"/>
    </row>
    <row r="139" spans="2:22" s="97" customFormat="1" ht="16.5" x14ac:dyDescent="0.3">
      <c r="B139" s="98"/>
      <c r="C139" s="98"/>
      <c r="D139" s="98"/>
      <c r="E139" s="98"/>
      <c r="F139" s="98"/>
      <c r="G139" s="98"/>
      <c r="H139" s="98"/>
      <c r="I139" s="98"/>
      <c r="J139" s="98"/>
      <c r="K139" s="98"/>
      <c r="L139" s="98"/>
      <c r="M139" s="98"/>
      <c r="N139" s="98"/>
      <c r="O139" s="98"/>
      <c r="P139" s="98"/>
      <c r="Q139" s="98"/>
      <c r="R139" s="98"/>
      <c r="S139" s="98"/>
      <c r="T139" s="98"/>
      <c r="U139" s="98"/>
      <c r="V139" s="98"/>
    </row>
    <row r="140" spans="2:22" s="97" customFormat="1" x14ac:dyDescent="0.25">
      <c r="B140" s="306"/>
      <c r="C140" s="306"/>
      <c r="D140" s="306"/>
      <c r="E140" s="306"/>
      <c r="F140" s="306"/>
      <c r="G140" s="306"/>
      <c r="H140" s="306"/>
      <c r="I140" s="306"/>
      <c r="J140" s="306"/>
      <c r="K140" s="306"/>
      <c r="L140" s="306"/>
      <c r="M140" s="306"/>
      <c r="N140" s="306"/>
      <c r="O140" s="306"/>
      <c r="P140" s="306"/>
      <c r="Q140" s="306"/>
      <c r="R140" s="306"/>
      <c r="S140" s="306"/>
      <c r="T140" s="306"/>
      <c r="U140" s="306"/>
      <c r="V140" s="306"/>
    </row>
    <row r="141" spans="2:22" s="97" customFormat="1" ht="6" customHeight="1" x14ac:dyDescent="0.3">
      <c r="B141" s="255"/>
      <c r="C141" s="255"/>
      <c r="D141" s="255"/>
      <c r="E141" s="255"/>
      <c r="F141" s="255"/>
      <c r="G141" s="255"/>
      <c r="H141" s="255"/>
      <c r="I141" s="255"/>
      <c r="J141" s="255"/>
      <c r="K141" s="255"/>
      <c r="L141" s="255"/>
      <c r="M141" s="255"/>
      <c r="N141" s="255"/>
      <c r="O141" s="255"/>
      <c r="P141" s="255"/>
      <c r="Q141" s="255"/>
      <c r="R141" s="255"/>
      <c r="S141" s="255"/>
      <c r="T141" s="255"/>
      <c r="U141" s="255"/>
      <c r="V141" s="255"/>
    </row>
    <row r="142" spans="2:22" s="97" customFormat="1" x14ac:dyDescent="0.25"/>
    <row r="143" spans="2:22" s="97" customFormat="1" ht="32.25" customHeight="1" x14ac:dyDescent="0.3">
      <c r="M143" s="307"/>
      <c r="N143" s="307"/>
      <c r="O143" s="307"/>
      <c r="P143" s="307"/>
      <c r="Q143" s="307"/>
      <c r="R143" s="307"/>
      <c r="S143" s="307"/>
      <c r="T143" s="307"/>
      <c r="U143" s="307"/>
      <c r="V143" s="307"/>
    </row>
    <row r="144" spans="2:22" s="97" customFormat="1" x14ac:dyDescent="0.25">
      <c r="B144" s="193"/>
      <c r="C144" s="193"/>
      <c r="D144" s="304"/>
      <c r="E144" s="304"/>
      <c r="F144" s="193"/>
      <c r="G144" s="304"/>
      <c r="H144" s="304"/>
      <c r="I144" s="193"/>
      <c r="J144" s="193"/>
      <c r="K144" s="193"/>
      <c r="L144" s="304"/>
      <c r="M144" s="304"/>
      <c r="N144" s="193"/>
      <c r="O144" s="193"/>
      <c r="P144" s="304"/>
      <c r="Q144" s="304"/>
      <c r="R144" s="304"/>
      <c r="S144" s="193"/>
      <c r="T144" s="193"/>
      <c r="U144" s="193"/>
      <c r="V144" s="193"/>
    </row>
    <row r="145" spans="2:22" s="97" customFormat="1" ht="16.5" x14ac:dyDescent="0.3">
      <c r="B145" s="98"/>
      <c r="C145" s="98"/>
      <c r="D145" s="98"/>
      <c r="E145" s="98"/>
      <c r="F145" s="98"/>
      <c r="G145" s="98"/>
      <c r="H145" s="98"/>
      <c r="I145" s="98"/>
      <c r="J145" s="98"/>
      <c r="K145" s="98"/>
      <c r="L145" s="98"/>
      <c r="M145" s="98"/>
      <c r="N145" s="98"/>
      <c r="O145" s="98"/>
      <c r="P145" s="98"/>
      <c r="Q145" s="98"/>
      <c r="R145" s="98"/>
      <c r="S145" s="98"/>
      <c r="T145" s="98"/>
      <c r="U145" s="98"/>
      <c r="V145" s="98"/>
    </row>
    <row r="146" spans="2:22" s="97" customFormat="1" ht="18" x14ac:dyDescent="0.25">
      <c r="B146" s="303"/>
      <c r="C146" s="303"/>
      <c r="D146" s="303"/>
      <c r="E146" s="303"/>
      <c r="F146" s="303"/>
      <c r="G146" s="303"/>
      <c r="H146" s="303"/>
      <c r="I146" s="303"/>
      <c r="J146" s="303"/>
      <c r="K146" s="303"/>
      <c r="L146" s="303"/>
      <c r="M146" s="303"/>
      <c r="N146" s="303"/>
      <c r="O146" s="303"/>
      <c r="P146" s="303"/>
      <c r="Q146" s="303"/>
      <c r="R146" s="303"/>
      <c r="S146" s="303"/>
      <c r="T146" s="303"/>
      <c r="U146" s="303"/>
      <c r="V146" s="303"/>
    </row>
    <row r="147" spans="2:22" s="97" customFormat="1" x14ac:dyDescent="0.25">
      <c r="B147" s="304"/>
      <c r="C147" s="304"/>
      <c r="D147" s="304"/>
      <c r="E147" s="256"/>
      <c r="F147" s="256"/>
      <c r="G147" s="304"/>
      <c r="H147" s="304"/>
      <c r="I147" s="304"/>
      <c r="J147" s="304"/>
      <c r="K147" s="304"/>
      <c r="L147" s="304"/>
      <c r="M147" s="256"/>
      <c r="N147" s="256"/>
      <c r="O147" s="256"/>
      <c r="P147" s="256"/>
      <c r="Q147" s="304"/>
      <c r="R147" s="304"/>
      <c r="S147" s="304"/>
      <c r="T147" s="193"/>
      <c r="U147" s="193"/>
      <c r="V147" s="194"/>
    </row>
    <row r="148" spans="2:22" s="97" customFormat="1" ht="16.5" x14ac:dyDescent="0.3">
      <c r="B148" s="254"/>
      <c r="C148" s="254"/>
      <c r="D148" s="254"/>
      <c r="E148" s="255"/>
      <c r="F148" s="255"/>
      <c r="G148" s="98"/>
      <c r="H148" s="98"/>
      <c r="I148" s="98"/>
      <c r="J148" s="98"/>
      <c r="K148" s="98"/>
      <c r="L148" s="98"/>
      <c r="M148" s="98"/>
      <c r="N148" s="98"/>
      <c r="O148" s="98"/>
      <c r="P148" s="98"/>
      <c r="Q148" s="98"/>
      <c r="R148" s="98"/>
      <c r="S148" s="98"/>
      <c r="T148" s="98"/>
      <c r="U148" s="98"/>
      <c r="V148" s="98"/>
    </row>
    <row r="149" spans="2:22" s="97" customFormat="1" ht="16.5" x14ac:dyDescent="0.3">
      <c r="B149" s="254"/>
      <c r="C149" s="254"/>
      <c r="D149" s="254"/>
      <c r="E149" s="255"/>
      <c r="F149" s="255"/>
      <c r="G149" s="98"/>
      <c r="H149" s="98"/>
      <c r="I149" s="98"/>
      <c r="J149" s="98"/>
      <c r="K149" s="98"/>
      <c r="L149" s="98"/>
      <c r="M149" s="98"/>
      <c r="N149" s="98"/>
      <c r="O149" s="98"/>
      <c r="P149" s="98"/>
      <c r="Q149" s="98"/>
      <c r="R149" s="98"/>
      <c r="S149" s="98"/>
      <c r="T149" s="98"/>
      <c r="U149" s="98"/>
      <c r="V149" s="98"/>
    </row>
    <row r="150" spans="2:22" s="97" customFormat="1" ht="16.5" x14ac:dyDescent="0.3">
      <c r="B150" s="254"/>
      <c r="C150" s="254"/>
      <c r="D150" s="254"/>
      <c r="E150" s="255"/>
      <c r="F150" s="255"/>
      <c r="G150" s="98"/>
      <c r="H150" s="98"/>
      <c r="I150" s="98"/>
      <c r="J150" s="98"/>
      <c r="K150" s="98"/>
      <c r="L150" s="98"/>
      <c r="M150" s="98"/>
      <c r="N150" s="98"/>
      <c r="O150" s="98"/>
      <c r="P150" s="98"/>
      <c r="Q150" s="98"/>
      <c r="R150" s="98"/>
      <c r="S150" s="98"/>
      <c r="T150" s="98"/>
      <c r="U150" s="98"/>
      <c r="V150" s="98"/>
    </row>
    <row r="151" spans="2:22" s="97" customFormat="1" ht="16.5" x14ac:dyDescent="0.3">
      <c r="B151" s="254"/>
      <c r="C151" s="254"/>
      <c r="D151" s="254"/>
      <c r="E151" s="255"/>
      <c r="F151" s="255"/>
      <c r="G151" s="98"/>
      <c r="H151" s="98"/>
      <c r="I151" s="98"/>
      <c r="J151" s="98"/>
      <c r="K151" s="98"/>
      <c r="L151" s="98"/>
      <c r="M151" s="98"/>
      <c r="N151" s="98"/>
      <c r="O151" s="98"/>
      <c r="P151" s="98"/>
      <c r="Q151" s="98"/>
      <c r="R151" s="98"/>
      <c r="S151" s="98"/>
      <c r="T151" s="98"/>
      <c r="U151" s="98"/>
      <c r="V151" s="98"/>
    </row>
    <row r="152" spans="2:22" s="97" customFormat="1" ht="16.5" x14ac:dyDescent="0.3">
      <c r="B152" s="254"/>
      <c r="C152" s="254"/>
      <c r="D152" s="254"/>
      <c r="E152" s="255"/>
      <c r="F152" s="255"/>
      <c r="G152" s="98"/>
      <c r="H152" s="98"/>
      <c r="I152" s="98"/>
      <c r="J152" s="98"/>
      <c r="K152" s="98"/>
      <c r="L152" s="98"/>
      <c r="M152" s="98"/>
      <c r="N152" s="98"/>
      <c r="O152" s="98"/>
      <c r="P152" s="98"/>
      <c r="Q152" s="98"/>
      <c r="R152" s="98"/>
      <c r="S152" s="98"/>
      <c r="T152" s="98"/>
      <c r="U152" s="98"/>
      <c r="V152" s="98"/>
    </row>
    <row r="153" spans="2:22" s="97" customFormat="1" ht="16.5" x14ac:dyDescent="0.3">
      <c r="B153" s="254"/>
      <c r="C153" s="254"/>
      <c r="D153" s="254"/>
      <c r="E153" s="255"/>
      <c r="F153" s="255"/>
      <c r="G153" s="98"/>
      <c r="H153" s="98"/>
      <c r="I153" s="98"/>
      <c r="J153" s="98"/>
      <c r="K153" s="98"/>
      <c r="L153" s="98"/>
      <c r="M153" s="98"/>
      <c r="N153" s="98"/>
      <c r="O153" s="98"/>
      <c r="P153" s="98"/>
      <c r="Q153" s="98"/>
      <c r="R153" s="98"/>
      <c r="S153" s="98"/>
      <c r="T153" s="98"/>
      <c r="U153" s="98"/>
      <c r="V153" s="98"/>
    </row>
    <row r="154" spans="2:22" s="97" customFormat="1" ht="16.5" x14ac:dyDescent="0.3">
      <c r="B154" s="254"/>
      <c r="C154" s="254"/>
      <c r="D154" s="254"/>
      <c r="E154" s="255"/>
      <c r="F154" s="255"/>
      <c r="G154" s="98"/>
      <c r="H154" s="98"/>
      <c r="I154" s="98"/>
      <c r="J154" s="98"/>
      <c r="K154" s="98"/>
      <c r="L154" s="98"/>
      <c r="M154" s="98"/>
      <c r="N154" s="98"/>
      <c r="O154" s="98"/>
      <c r="P154" s="98"/>
      <c r="Q154" s="98"/>
      <c r="R154" s="98"/>
      <c r="S154" s="98"/>
      <c r="T154" s="98"/>
      <c r="U154" s="98"/>
      <c r="V154" s="98"/>
    </row>
    <row r="155" spans="2:22" s="97" customFormat="1" ht="7.5" customHeight="1" x14ac:dyDescent="0.3">
      <c r="B155" s="254"/>
      <c r="C155" s="254"/>
      <c r="D155" s="254"/>
      <c r="E155" s="255"/>
      <c r="F155" s="255"/>
      <c r="G155" s="98"/>
      <c r="H155" s="98"/>
      <c r="I155" s="98"/>
      <c r="J155" s="98"/>
      <c r="K155" s="98"/>
      <c r="L155" s="98"/>
      <c r="M155" s="98"/>
      <c r="N155" s="98"/>
      <c r="O155" s="98"/>
      <c r="P155" s="98"/>
      <c r="Q155" s="98"/>
      <c r="R155" s="98"/>
      <c r="S155" s="98"/>
      <c r="T155" s="98"/>
      <c r="U155" s="98"/>
      <c r="V155" s="98"/>
    </row>
    <row r="156" spans="2:22" s="97" customFormat="1" ht="16.5" x14ac:dyDescent="0.3">
      <c r="B156" s="254"/>
      <c r="C156" s="254"/>
      <c r="D156" s="254"/>
      <c r="E156" s="255"/>
      <c r="F156" s="255"/>
      <c r="G156" s="98"/>
      <c r="H156" s="98"/>
      <c r="I156" s="98"/>
      <c r="J156" s="98"/>
      <c r="K156" s="98"/>
      <c r="L156" s="98"/>
      <c r="M156" s="98"/>
      <c r="N156" s="98"/>
      <c r="O156" s="98"/>
      <c r="P156" s="98"/>
      <c r="Q156" s="98"/>
      <c r="R156" s="98"/>
      <c r="S156" s="98"/>
      <c r="T156" s="98"/>
      <c r="U156" s="98"/>
      <c r="V156" s="98"/>
    </row>
    <row r="157" spans="2:22" s="97" customFormat="1" ht="72" customHeight="1" x14ac:dyDescent="0.3">
      <c r="B157" s="254"/>
      <c r="C157" s="254"/>
      <c r="D157" s="254"/>
      <c r="E157" s="255"/>
      <c r="F157" s="255"/>
      <c r="G157" s="98"/>
      <c r="H157" s="98"/>
      <c r="I157" s="98"/>
      <c r="J157" s="98"/>
      <c r="K157" s="98"/>
      <c r="L157" s="98"/>
      <c r="M157" s="98"/>
      <c r="N157" s="98"/>
      <c r="O157" s="98"/>
      <c r="P157" s="98"/>
      <c r="Q157" s="98"/>
      <c r="R157" s="98"/>
      <c r="S157" s="98"/>
      <c r="T157" s="98"/>
      <c r="U157" s="98"/>
      <c r="V157" s="98"/>
    </row>
    <row r="158" spans="2:22" s="97" customFormat="1" ht="5.25" customHeight="1" x14ac:dyDescent="0.3">
      <c r="B158" s="195"/>
      <c r="C158" s="195"/>
      <c r="D158" s="195"/>
      <c r="E158" s="255"/>
      <c r="F158" s="255"/>
      <c r="G158" s="98"/>
      <c r="H158" s="98"/>
      <c r="I158" s="98"/>
      <c r="J158" s="98"/>
      <c r="K158" s="98"/>
      <c r="L158" s="98"/>
      <c r="M158" s="98"/>
      <c r="N158" s="98"/>
      <c r="O158" s="98"/>
      <c r="P158" s="98"/>
      <c r="Q158" s="98"/>
      <c r="R158" s="98"/>
      <c r="S158" s="98"/>
      <c r="T158" s="98"/>
      <c r="U158" s="98"/>
      <c r="V158" s="98"/>
    </row>
    <row r="159" spans="2:22" s="97" customFormat="1" ht="16.5" x14ac:dyDescent="0.3">
      <c r="B159" s="98"/>
      <c r="C159" s="98"/>
      <c r="D159" s="98"/>
      <c r="E159" s="98"/>
      <c r="F159" s="98"/>
      <c r="G159" s="98"/>
      <c r="H159" s="98"/>
      <c r="I159" s="98"/>
      <c r="J159" s="98"/>
      <c r="K159" s="98"/>
      <c r="L159" s="98"/>
      <c r="M159" s="98"/>
      <c r="N159" s="98"/>
      <c r="O159" s="98"/>
      <c r="P159" s="98"/>
      <c r="Q159" s="98"/>
      <c r="R159" s="98"/>
      <c r="S159" s="98"/>
      <c r="T159" s="98"/>
      <c r="U159" s="98"/>
      <c r="V159" s="98"/>
    </row>
    <row r="160" spans="2:22" s="97" customFormat="1" ht="78" customHeight="1" x14ac:dyDescent="0.25">
      <c r="B160" s="259"/>
      <c r="C160" s="259"/>
      <c r="D160" s="259"/>
      <c r="E160" s="259"/>
      <c r="F160" s="259"/>
      <c r="G160" s="259"/>
      <c r="H160" s="259"/>
      <c r="I160" s="259"/>
      <c r="J160" s="259"/>
      <c r="K160" s="259"/>
      <c r="L160" s="259"/>
      <c r="M160" s="259"/>
      <c r="N160" s="259"/>
      <c r="O160" s="259"/>
      <c r="P160" s="259"/>
      <c r="Q160" s="259"/>
      <c r="R160" s="259"/>
      <c r="S160" s="259"/>
      <c r="T160" s="259"/>
      <c r="U160" s="259"/>
      <c r="V160" s="259"/>
    </row>
    <row r="161" spans="2:22" s="97" customFormat="1" ht="4.5" customHeight="1" x14ac:dyDescent="0.3">
      <c r="B161" s="255"/>
      <c r="C161" s="255"/>
      <c r="D161" s="255"/>
      <c r="E161" s="255"/>
      <c r="F161" s="255"/>
      <c r="G161" s="255"/>
      <c r="H161" s="255"/>
      <c r="I161" s="255"/>
      <c r="J161" s="255"/>
      <c r="K161" s="255"/>
      <c r="L161" s="255"/>
      <c r="M161" s="255"/>
      <c r="N161" s="255"/>
      <c r="O161" s="255"/>
      <c r="P161" s="255"/>
      <c r="Q161" s="255"/>
      <c r="R161" s="255"/>
      <c r="S161" s="255"/>
      <c r="T161" s="255"/>
      <c r="U161" s="255"/>
      <c r="V161" s="255"/>
    </row>
    <row r="162" spans="2:22" s="97" customFormat="1" ht="16.5" x14ac:dyDescent="0.3">
      <c r="B162" s="98"/>
      <c r="C162" s="98"/>
      <c r="D162" s="98"/>
      <c r="E162" s="98"/>
      <c r="F162" s="98"/>
      <c r="G162" s="98"/>
      <c r="H162" s="98"/>
      <c r="I162" s="98"/>
      <c r="J162" s="98"/>
      <c r="K162" s="98"/>
      <c r="L162" s="98"/>
      <c r="M162" s="98"/>
      <c r="N162" s="98"/>
      <c r="O162" s="98"/>
      <c r="P162" s="98"/>
      <c r="Q162" s="98"/>
      <c r="R162" s="98"/>
      <c r="S162" s="98"/>
      <c r="T162" s="98"/>
      <c r="U162" s="98"/>
      <c r="V162" s="98"/>
    </row>
    <row r="163" spans="2:22" s="97" customFormat="1" ht="83.25" customHeight="1" x14ac:dyDescent="0.25">
      <c r="B163" s="259"/>
      <c r="C163" s="259"/>
      <c r="D163" s="259"/>
      <c r="E163" s="259"/>
      <c r="F163" s="259"/>
      <c r="G163" s="259"/>
      <c r="H163" s="259"/>
      <c r="I163" s="259"/>
      <c r="J163" s="259"/>
      <c r="K163" s="259"/>
      <c r="L163" s="259"/>
      <c r="M163" s="259"/>
      <c r="N163" s="259"/>
      <c r="O163" s="259"/>
      <c r="P163" s="259"/>
      <c r="Q163" s="259"/>
      <c r="R163" s="259"/>
      <c r="S163" s="259"/>
      <c r="T163" s="259"/>
      <c r="U163" s="259"/>
      <c r="V163" s="259"/>
    </row>
    <row r="164" spans="2:22" s="97" customFormat="1" ht="6.75" customHeight="1" x14ac:dyDescent="0.3">
      <c r="B164" s="255"/>
      <c r="C164" s="255"/>
      <c r="D164" s="255"/>
      <c r="E164" s="255"/>
      <c r="F164" s="255"/>
      <c r="G164" s="255"/>
      <c r="H164" s="255"/>
      <c r="I164" s="255"/>
      <c r="J164" s="255"/>
      <c r="K164" s="255"/>
      <c r="L164" s="255"/>
      <c r="M164" s="255"/>
      <c r="N164" s="255"/>
      <c r="O164" s="255"/>
      <c r="P164" s="255"/>
      <c r="Q164" s="255"/>
      <c r="R164" s="255"/>
      <c r="S164" s="255"/>
      <c r="T164" s="255"/>
      <c r="U164" s="255"/>
      <c r="V164" s="255"/>
    </row>
    <row r="165" spans="2:22" s="97" customFormat="1" ht="16.5" x14ac:dyDescent="0.3">
      <c r="B165" s="98"/>
      <c r="C165" s="98"/>
      <c r="D165" s="98"/>
      <c r="E165" s="98"/>
      <c r="F165" s="98"/>
      <c r="G165" s="98"/>
      <c r="H165" s="98"/>
      <c r="I165" s="98"/>
      <c r="J165" s="98"/>
      <c r="K165" s="98"/>
      <c r="L165" s="98"/>
      <c r="M165" s="98"/>
      <c r="N165" s="98"/>
      <c r="O165" s="98"/>
      <c r="P165" s="98"/>
      <c r="Q165" s="98"/>
      <c r="R165" s="98"/>
      <c r="S165" s="98"/>
      <c r="T165" s="98"/>
      <c r="U165" s="98"/>
      <c r="V165" s="98"/>
    </row>
    <row r="166" spans="2:22" s="97" customFormat="1" ht="91.5" customHeight="1" x14ac:dyDescent="0.25">
      <c r="B166" s="259"/>
      <c r="C166" s="259"/>
      <c r="D166" s="259"/>
      <c r="E166" s="259"/>
      <c r="F166" s="259"/>
      <c r="G166" s="259"/>
      <c r="H166" s="259"/>
      <c r="I166" s="259"/>
      <c r="J166" s="259"/>
      <c r="K166" s="259"/>
      <c r="L166" s="259"/>
      <c r="M166" s="259"/>
      <c r="N166" s="259"/>
      <c r="O166" s="259"/>
      <c r="P166" s="259"/>
      <c r="Q166" s="259"/>
      <c r="R166" s="259"/>
      <c r="S166" s="259"/>
      <c r="T166" s="259"/>
      <c r="U166" s="259"/>
      <c r="V166" s="259"/>
    </row>
    <row r="167" spans="2:22" s="97" customFormat="1" ht="6.75" customHeight="1" x14ac:dyDescent="0.3">
      <c r="B167" s="255"/>
      <c r="C167" s="255"/>
      <c r="D167" s="255"/>
      <c r="E167" s="255"/>
      <c r="F167" s="255"/>
      <c r="G167" s="255"/>
      <c r="H167" s="255"/>
      <c r="I167" s="255"/>
      <c r="J167" s="255"/>
      <c r="K167" s="255"/>
      <c r="L167" s="255"/>
      <c r="M167" s="255"/>
      <c r="N167" s="255"/>
      <c r="O167" s="255"/>
      <c r="P167" s="255"/>
      <c r="Q167" s="255"/>
      <c r="R167" s="255"/>
      <c r="S167" s="255"/>
      <c r="T167" s="255"/>
      <c r="U167" s="255"/>
      <c r="V167" s="255"/>
    </row>
    <row r="168" spans="2:22" s="97" customFormat="1" ht="16.5" x14ac:dyDescent="0.3">
      <c r="B168" s="98"/>
      <c r="C168" s="98"/>
      <c r="D168" s="98"/>
      <c r="E168" s="98"/>
      <c r="F168" s="98"/>
      <c r="G168" s="98"/>
      <c r="H168" s="98"/>
      <c r="I168" s="98"/>
      <c r="J168" s="98"/>
      <c r="K168" s="98"/>
      <c r="L168" s="98"/>
      <c r="M168" s="98"/>
      <c r="N168" s="98"/>
      <c r="O168" s="98"/>
      <c r="P168" s="98"/>
      <c r="Q168" s="98"/>
      <c r="R168" s="98"/>
      <c r="S168" s="98"/>
      <c r="T168" s="98"/>
      <c r="U168" s="98"/>
      <c r="V168" s="98"/>
    </row>
    <row r="169" spans="2:22" s="97" customFormat="1" ht="15.75" customHeight="1" x14ac:dyDescent="0.25">
      <c r="B169" s="259"/>
      <c r="C169" s="259"/>
      <c r="D169" s="259"/>
      <c r="E169" s="259"/>
      <c r="F169" s="259"/>
      <c r="G169" s="259"/>
      <c r="H169" s="259"/>
      <c r="I169" s="259"/>
      <c r="J169" s="259"/>
      <c r="K169" s="259"/>
      <c r="L169" s="259"/>
      <c r="M169" s="259"/>
      <c r="N169" s="259"/>
      <c r="O169" s="259"/>
      <c r="P169" s="259"/>
      <c r="Q169" s="259"/>
      <c r="R169" s="259"/>
      <c r="S169" s="259"/>
      <c r="T169" s="259"/>
      <c r="U169" s="259"/>
      <c r="V169" s="259"/>
    </row>
    <row r="170" spans="2:22" s="97" customFormat="1" ht="16.5" x14ac:dyDescent="0.3">
      <c r="B170" s="255"/>
      <c r="C170" s="255"/>
      <c r="D170" s="255"/>
      <c r="E170" s="255"/>
      <c r="F170" s="255"/>
      <c r="G170" s="255"/>
      <c r="H170" s="255"/>
      <c r="I170" s="255"/>
      <c r="J170" s="255"/>
      <c r="K170" s="255"/>
      <c r="L170" s="255"/>
      <c r="M170" s="255"/>
      <c r="N170" s="255"/>
      <c r="O170" s="255"/>
      <c r="P170" s="255"/>
      <c r="Q170" s="255"/>
      <c r="R170" s="255"/>
      <c r="S170" s="255"/>
      <c r="T170" s="255"/>
      <c r="U170" s="255"/>
      <c r="V170" s="255"/>
    </row>
    <row r="171" spans="2:22" s="97" customFormat="1" ht="17.25" customHeight="1" x14ac:dyDescent="0.3">
      <c r="B171" s="98"/>
      <c r="C171" s="98"/>
      <c r="D171" s="98"/>
      <c r="E171" s="98"/>
      <c r="F171" s="98"/>
      <c r="G171" s="98"/>
      <c r="H171" s="98"/>
      <c r="I171" s="98"/>
      <c r="J171" s="98"/>
      <c r="K171" s="98"/>
      <c r="L171" s="98"/>
      <c r="M171" s="98"/>
      <c r="N171" s="98"/>
      <c r="O171" s="98"/>
      <c r="P171" s="98"/>
      <c r="Q171" s="98"/>
      <c r="R171" s="98"/>
      <c r="S171" s="98"/>
      <c r="T171" s="98"/>
      <c r="U171" s="98"/>
      <c r="V171" s="98"/>
    </row>
    <row r="172" spans="2:22" s="97" customFormat="1" ht="18" x14ac:dyDescent="0.25">
      <c r="B172" s="303"/>
      <c r="C172" s="303"/>
      <c r="D172" s="303"/>
      <c r="E172" s="303"/>
      <c r="F172" s="303"/>
      <c r="G172" s="303"/>
      <c r="H172" s="303"/>
      <c r="I172" s="303"/>
      <c r="J172" s="303"/>
      <c r="K172" s="303"/>
      <c r="L172" s="303"/>
      <c r="M172" s="303"/>
      <c r="N172" s="303"/>
      <c r="O172" s="303"/>
      <c r="P172" s="303"/>
      <c r="Q172" s="303"/>
      <c r="R172" s="303"/>
      <c r="S172" s="303"/>
      <c r="T172" s="303"/>
      <c r="U172" s="303"/>
      <c r="V172" s="303"/>
    </row>
    <row r="173" spans="2:22" s="97" customFormat="1" x14ac:dyDescent="0.25">
      <c r="B173" s="304"/>
      <c r="C173" s="193"/>
      <c r="D173" s="256"/>
      <c r="E173" s="256"/>
      <c r="F173" s="256"/>
      <c r="G173" s="305"/>
      <c r="H173" s="256"/>
      <c r="I173" s="256"/>
      <c r="J173" s="256"/>
      <c r="K173" s="256"/>
      <c r="L173" s="256"/>
      <c r="M173" s="256"/>
      <c r="N173" s="256"/>
      <c r="O173" s="256"/>
      <c r="P173" s="256"/>
      <c r="Q173" s="256"/>
      <c r="R173" s="256"/>
      <c r="S173" s="256"/>
      <c r="T173" s="256"/>
      <c r="U173" s="256"/>
      <c r="V173" s="256"/>
    </row>
    <row r="174" spans="2:22" s="97" customFormat="1" x14ac:dyDescent="0.25">
      <c r="B174" s="304"/>
      <c r="C174" s="193"/>
      <c r="D174" s="256"/>
      <c r="E174" s="256"/>
      <c r="F174" s="256"/>
      <c r="G174" s="305"/>
      <c r="H174" s="191"/>
      <c r="I174" s="191"/>
      <c r="J174" s="191"/>
      <c r="K174" s="191"/>
      <c r="L174" s="191"/>
      <c r="M174" s="191"/>
      <c r="N174" s="191"/>
      <c r="O174" s="191"/>
      <c r="P174" s="191"/>
      <c r="Q174" s="191"/>
      <c r="R174" s="191"/>
      <c r="S174" s="191"/>
      <c r="T174" s="191"/>
      <c r="U174" s="191"/>
      <c r="V174" s="191"/>
    </row>
    <row r="175" spans="2:22" s="97" customFormat="1" ht="16.5" x14ac:dyDescent="0.3">
      <c r="B175" s="258"/>
      <c r="C175" s="192"/>
      <c r="D175" s="255"/>
      <c r="E175" s="255"/>
      <c r="F175" s="255"/>
      <c r="G175" s="98"/>
      <c r="H175" s="98"/>
      <c r="I175" s="98"/>
      <c r="J175" s="98"/>
      <c r="K175" s="98"/>
      <c r="L175" s="98"/>
      <c r="M175" s="98"/>
      <c r="N175" s="98"/>
      <c r="O175" s="98"/>
      <c r="P175" s="98"/>
      <c r="Q175" s="98"/>
      <c r="R175" s="98"/>
      <c r="S175" s="98"/>
      <c r="T175" s="98"/>
      <c r="U175" s="98"/>
      <c r="V175" s="98"/>
    </row>
    <row r="176" spans="2:22" s="97" customFormat="1" ht="16.5" x14ac:dyDescent="0.3">
      <c r="B176" s="258"/>
      <c r="C176" s="192"/>
      <c r="D176" s="255"/>
      <c r="E176" s="255"/>
      <c r="F176" s="255"/>
      <c r="G176" s="98"/>
      <c r="H176" s="98"/>
      <c r="I176" s="98"/>
      <c r="J176" s="98"/>
      <c r="K176" s="98"/>
      <c r="L176" s="98"/>
      <c r="M176" s="98"/>
      <c r="N176" s="98"/>
      <c r="O176" s="98"/>
      <c r="P176" s="98"/>
      <c r="Q176" s="98"/>
      <c r="R176" s="98"/>
      <c r="S176" s="98"/>
      <c r="T176" s="98"/>
      <c r="U176" s="98"/>
      <c r="V176" s="98"/>
    </row>
    <row r="177" spans="2:22" s="97" customFormat="1" ht="17.25" customHeight="1" x14ac:dyDescent="0.3">
      <c r="B177" s="258"/>
      <c r="C177" s="192"/>
      <c r="D177" s="255"/>
      <c r="E177" s="255"/>
      <c r="F177" s="255"/>
      <c r="G177" s="98"/>
      <c r="H177" s="98"/>
      <c r="I177" s="98"/>
      <c r="J177" s="98"/>
      <c r="K177" s="98"/>
      <c r="L177" s="98"/>
      <c r="M177" s="98"/>
      <c r="N177" s="98"/>
      <c r="O177" s="98"/>
      <c r="P177" s="98"/>
      <c r="Q177" s="98"/>
      <c r="R177" s="98"/>
      <c r="S177" s="98"/>
      <c r="T177" s="98"/>
      <c r="U177" s="98"/>
      <c r="V177" s="98"/>
    </row>
    <row r="178" spans="2:22" s="97" customFormat="1" ht="16.5" x14ac:dyDescent="0.3">
      <c r="B178" s="258"/>
      <c r="C178" s="192"/>
      <c r="D178" s="255"/>
      <c r="E178" s="255"/>
      <c r="F178" s="255"/>
      <c r="G178" s="98"/>
      <c r="H178" s="98"/>
      <c r="I178" s="98"/>
      <c r="J178" s="98"/>
      <c r="K178" s="98"/>
      <c r="L178" s="98"/>
      <c r="M178" s="98"/>
      <c r="N178" s="98"/>
      <c r="O178" s="98"/>
      <c r="P178" s="98"/>
      <c r="Q178" s="98"/>
      <c r="R178" s="98"/>
      <c r="S178" s="98"/>
      <c r="T178" s="98"/>
      <c r="U178" s="98"/>
      <c r="V178" s="98"/>
    </row>
    <row r="179" spans="2:22" s="97" customFormat="1" ht="16.5" x14ac:dyDescent="0.3">
      <c r="B179" s="258"/>
      <c r="C179" s="192"/>
      <c r="D179" s="255"/>
      <c r="E179" s="255"/>
      <c r="F179" s="255"/>
      <c r="G179" s="98"/>
      <c r="H179" s="98"/>
      <c r="I179" s="98"/>
      <c r="J179" s="98"/>
      <c r="K179" s="98"/>
      <c r="L179" s="98"/>
      <c r="M179" s="98"/>
      <c r="N179" s="98"/>
      <c r="O179" s="98"/>
      <c r="P179" s="98"/>
      <c r="Q179" s="98"/>
      <c r="R179" s="98"/>
      <c r="S179" s="98"/>
      <c r="T179" s="98"/>
      <c r="U179" s="98"/>
      <c r="V179" s="98"/>
    </row>
    <row r="180" spans="2:22" s="97" customFormat="1" ht="16.5" x14ac:dyDescent="0.3">
      <c r="B180" s="258"/>
      <c r="C180" s="192"/>
      <c r="D180" s="255"/>
      <c r="E180" s="255"/>
      <c r="F180" s="255"/>
      <c r="G180" s="98"/>
      <c r="H180" s="98"/>
      <c r="I180" s="98"/>
      <c r="J180" s="98"/>
      <c r="K180" s="98"/>
      <c r="L180" s="98"/>
      <c r="M180" s="98"/>
      <c r="N180" s="98"/>
      <c r="O180" s="98"/>
      <c r="P180" s="98"/>
      <c r="Q180" s="98"/>
      <c r="R180" s="98"/>
      <c r="S180" s="98"/>
      <c r="T180" s="98"/>
      <c r="U180" s="98"/>
      <c r="V180" s="98"/>
    </row>
    <row r="181" spans="2:22" s="97" customFormat="1" ht="16.5" x14ac:dyDescent="0.3">
      <c r="B181" s="258"/>
      <c r="C181" s="192"/>
      <c r="D181" s="255"/>
      <c r="E181" s="255"/>
      <c r="F181" s="255"/>
      <c r="G181" s="98"/>
      <c r="H181" s="98"/>
      <c r="I181" s="98"/>
      <c r="J181" s="98"/>
      <c r="K181" s="98"/>
      <c r="L181" s="98"/>
      <c r="M181" s="98"/>
      <c r="N181" s="98"/>
      <c r="O181" s="98"/>
      <c r="P181" s="98"/>
      <c r="Q181" s="98"/>
      <c r="R181" s="98"/>
      <c r="S181" s="98"/>
      <c r="T181" s="98"/>
      <c r="U181" s="98"/>
      <c r="V181" s="98"/>
    </row>
    <row r="182" spans="2:22" s="97" customFormat="1" ht="16.5" x14ac:dyDescent="0.3">
      <c r="B182" s="258"/>
      <c r="C182" s="192"/>
      <c r="D182" s="255"/>
      <c r="E182" s="255"/>
      <c r="F182" s="255"/>
      <c r="G182" s="98"/>
      <c r="H182" s="98"/>
      <c r="I182" s="98"/>
      <c r="J182" s="98"/>
      <c r="K182" s="98"/>
      <c r="L182" s="98"/>
      <c r="M182" s="98"/>
      <c r="N182" s="98"/>
      <c r="O182" s="98"/>
      <c r="P182" s="98"/>
      <c r="Q182" s="98"/>
      <c r="R182" s="98"/>
      <c r="S182" s="98"/>
      <c r="T182" s="98"/>
      <c r="U182" s="98"/>
      <c r="V182" s="98"/>
    </row>
    <row r="183" spans="2:22" s="97" customFormat="1" ht="17.25" customHeight="1" x14ac:dyDescent="0.3">
      <c r="B183" s="258"/>
      <c r="C183" s="192"/>
      <c r="D183" s="255"/>
      <c r="E183" s="255"/>
      <c r="F183" s="255"/>
      <c r="G183" s="98"/>
      <c r="H183" s="98"/>
      <c r="I183" s="98"/>
      <c r="J183" s="98"/>
      <c r="K183" s="98"/>
      <c r="L183" s="98"/>
      <c r="M183" s="98"/>
      <c r="N183" s="98"/>
      <c r="O183" s="98"/>
      <c r="P183" s="98"/>
      <c r="Q183" s="98"/>
      <c r="R183" s="98"/>
      <c r="S183" s="98"/>
      <c r="T183" s="98"/>
      <c r="U183" s="98"/>
      <c r="V183" s="98"/>
    </row>
    <row r="184" spans="2:22" s="97" customFormat="1" ht="16.5" x14ac:dyDescent="0.3">
      <c r="B184" s="258"/>
      <c r="C184" s="192"/>
      <c r="D184" s="255"/>
      <c r="E184" s="255"/>
      <c r="F184" s="255"/>
      <c r="G184" s="98"/>
      <c r="H184" s="98"/>
      <c r="I184" s="98"/>
      <c r="J184" s="98"/>
      <c r="K184" s="98"/>
      <c r="L184" s="98"/>
      <c r="M184" s="98"/>
      <c r="N184" s="98"/>
      <c r="O184" s="98"/>
      <c r="P184" s="98"/>
      <c r="Q184" s="98"/>
      <c r="R184" s="98"/>
      <c r="S184" s="98"/>
      <c r="T184" s="98"/>
      <c r="U184" s="98"/>
      <c r="V184" s="98"/>
    </row>
    <row r="185" spans="2:22" s="97" customFormat="1" ht="16.5" x14ac:dyDescent="0.3">
      <c r="B185" s="258"/>
      <c r="C185" s="192"/>
      <c r="D185" s="255"/>
      <c r="E185" s="255"/>
      <c r="F185" s="255"/>
      <c r="G185" s="98"/>
      <c r="H185" s="98"/>
      <c r="I185" s="98"/>
      <c r="J185" s="98"/>
      <c r="K185" s="98"/>
      <c r="L185" s="98"/>
      <c r="M185" s="98"/>
      <c r="N185" s="98"/>
      <c r="O185" s="98"/>
      <c r="P185" s="98"/>
      <c r="Q185" s="98"/>
      <c r="R185" s="98"/>
      <c r="S185" s="98"/>
      <c r="T185" s="98"/>
      <c r="U185" s="98"/>
      <c r="V185" s="98"/>
    </row>
    <row r="186" spans="2:22" s="97" customFormat="1" ht="16.5" x14ac:dyDescent="0.3">
      <c r="B186" s="258"/>
      <c r="C186" s="192"/>
      <c r="D186" s="255"/>
      <c r="E186" s="255"/>
      <c r="F186" s="255"/>
      <c r="G186" s="98"/>
      <c r="H186" s="98"/>
      <c r="I186" s="98"/>
      <c r="J186" s="98"/>
      <c r="K186" s="98"/>
      <c r="L186" s="98"/>
      <c r="M186" s="98"/>
      <c r="N186" s="98"/>
      <c r="O186" s="98"/>
      <c r="P186" s="98"/>
      <c r="Q186" s="98"/>
      <c r="R186" s="98"/>
      <c r="S186" s="98"/>
      <c r="T186" s="98"/>
      <c r="U186" s="98"/>
      <c r="V186" s="98"/>
    </row>
    <row r="187" spans="2:22" s="97" customFormat="1" ht="16.5" x14ac:dyDescent="0.3">
      <c r="B187" s="257"/>
      <c r="C187" s="191"/>
      <c r="D187" s="255"/>
      <c r="E187" s="255"/>
      <c r="F187" s="255"/>
      <c r="G187" s="98"/>
      <c r="H187" s="98"/>
      <c r="I187" s="98"/>
      <c r="J187" s="98"/>
      <c r="K187" s="98"/>
      <c r="L187" s="98"/>
      <c r="M187" s="98"/>
      <c r="N187" s="98"/>
      <c r="O187" s="98"/>
      <c r="P187" s="98"/>
      <c r="Q187" s="98"/>
      <c r="R187" s="98"/>
      <c r="S187" s="98"/>
      <c r="T187" s="98"/>
      <c r="U187" s="98"/>
      <c r="V187" s="98"/>
    </row>
    <row r="188" spans="2:22" s="97" customFormat="1" ht="16.5" x14ac:dyDescent="0.3">
      <c r="B188" s="257"/>
      <c r="C188" s="191"/>
      <c r="D188" s="255"/>
      <c r="E188" s="255"/>
      <c r="F188" s="255"/>
      <c r="G188" s="98"/>
      <c r="H188" s="98"/>
      <c r="I188" s="98"/>
      <c r="J188" s="98"/>
      <c r="K188" s="98"/>
      <c r="L188" s="98"/>
      <c r="M188" s="98"/>
      <c r="N188" s="98"/>
      <c r="O188" s="98"/>
      <c r="P188" s="98"/>
      <c r="Q188" s="98"/>
      <c r="R188" s="98"/>
      <c r="S188" s="98"/>
      <c r="T188" s="98"/>
      <c r="U188" s="98"/>
      <c r="V188" s="98"/>
    </row>
    <row r="189" spans="2:22" s="97" customFormat="1" ht="8.25" customHeight="1" x14ac:dyDescent="0.3">
      <c r="B189" s="257"/>
      <c r="C189" s="191"/>
      <c r="D189" s="255"/>
      <c r="E189" s="255"/>
      <c r="F189" s="255"/>
      <c r="G189" s="98"/>
      <c r="H189" s="98"/>
      <c r="I189" s="98"/>
      <c r="J189" s="98"/>
      <c r="K189" s="98"/>
      <c r="L189" s="98"/>
      <c r="M189" s="98"/>
      <c r="N189" s="98"/>
      <c r="O189" s="98"/>
      <c r="P189" s="98"/>
      <c r="Q189" s="98"/>
      <c r="R189" s="98"/>
      <c r="S189" s="98"/>
      <c r="T189" s="98"/>
      <c r="U189" s="98"/>
      <c r="V189" s="98"/>
    </row>
    <row r="190" spans="2:22" s="97" customFormat="1" ht="16.5" x14ac:dyDescent="0.3">
      <c r="B190" s="257"/>
      <c r="C190" s="191"/>
      <c r="D190" s="255"/>
      <c r="E190" s="255"/>
      <c r="F190" s="255"/>
      <c r="G190" s="98"/>
      <c r="H190" s="98"/>
      <c r="I190" s="98"/>
      <c r="J190" s="98"/>
      <c r="K190" s="98"/>
      <c r="L190" s="98"/>
      <c r="M190" s="98"/>
      <c r="N190" s="98"/>
      <c r="O190" s="98"/>
      <c r="P190" s="98"/>
      <c r="Q190" s="98"/>
      <c r="R190" s="98"/>
      <c r="S190" s="98"/>
      <c r="T190" s="98"/>
      <c r="U190" s="98"/>
      <c r="V190" s="98"/>
    </row>
    <row r="191" spans="2:22" s="97" customFormat="1" ht="93" customHeight="1" x14ac:dyDescent="0.3">
      <c r="B191" s="257"/>
      <c r="C191" s="191"/>
      <c r="D191" s="255"/>
      <c r="E191" s="255"/>
      <c r="F191" s="255"/>
      <c r="G191" s="98"/>
      <c r="H191" s="98"/>
      <c r="I191" s="98"/>
      <c r="J191" s="98"/>
      <c r="K191" s="98"/>
      <c r="L191" s="98"/>
      <c r="M191" s="98"/>
      <c r="N191" s="98"/>
      <c r="O191" s="98"/>
      <c r="P191" s="98"/>
      <c r="Q191" s="98"/>
      <c r="R191" s="98"/>
      <c r="S191" s="98"/>
      <c r="T191" s="98"/>
      <c r="U191" s="98"/>
      <c r="V191" s="98"/>
    </row>
    <row r="192" spans="2:22" s="97" customFormat="1" ht="6.75" customHeight="1" x14ac:dyDescent="0.3">
      <c r="B192" s="257"/>
      <c r="C192" s="191"/>
      <c r="D192" s="255"/>
      <c r="E192" s="255"/>
      <c r="F192" s="255"/>
      <c r="G192" s="98"/>
      <c r="H192" s="98"/>
      <c r="I192" s="98"/>
      <c r="J192" s="98"/>
      <c r="K192" s="98"/>
      <c r="L192" s="98"/>
      <c r="M192" s="98"/>
      <c r="N192" s="98"/>
      <c r="O192" s="98"/>
      <c r="P192" s="98"/>
      <c r="Q192" s="98"/>
      <c r="R192" s="98"/>
      <c r="S192" s="98"/>
      <c r="T192" s="98"/>
      <c r="U192" s="98"/>
      <c r="V192" s="98"/>
    </row>
    <row r="193" spans="2:22" s="97" customFormat="1" ht="16.5" x14ac:dyDescent="0.3">
      <c r="B193" s="98"/>
      <c r="C193" s="98"/>
      <c r="D193" s="98"/>
      <c r="E193" s="98"/>
      <c r="F193" s="98"/>
      <c r="G193" s="98"/>
      <c r="H193" s="98"/>
      <c r="I193" s="98"/>
      <c r="J193" s="98"/>
      <c r="K193" s="98"/>
      <c r="L193" s="98"/>
      <c r="M193" s="98"/>
      <c r="N193" s="98"/>
      <c r="O193" s="98"/>
      <c r="P193" s="98"/>
      <c r="Q193" s="98"/>
      <c r="R193" s="98"/>
      <c r="S193" s="98"/>
      <c r="T193" s="98"/>
      <c r="U193" s="98"/>
      <c r="V193" s="98"/>
    </row>
    <row r="194" spans="2:22" s="97" customFormat="1" ht="104.25" customHeight="1" x14ac:dyDescent="0.25">
      <c r="B194" s="306"/>
      <c r="C194" s="306"/>
      <c r="D194" s="306"/>
      <c r="E194" s="306"/>
      <c r="F194" s="306"/>
      <c r="G194" s="306"/>
      <c r="H194" s="306"/>
      <c r="I194" s="306"/>
      <c r="J194" s="306"/>
      <c r="K194" s="306"/>
      <c r="L194" s="306"/>
      <c r="M194" s="306"/>
      <c r="N194" s="306"/>
      <c r="O194" s="306"/>
      <c r="P194" s="306"/>
      <c r="Q194" s="306"/>
      <c r="R194" s="306"/>
      <c r="S194" s="306"/>
      <c r="T194" s="306"/>
      <c r="U194" s="306"/>
      <c r="V194" s="306"/>
    </row>
    <row r="195" spans="2:22" s="97" customFormat="1" ht="16.5" x14ac:dyDescent="0.3">
      <c r="B195" s="255"/>
      <c r="C195" s="255"/>
      <c r="D195" s="255"/>
      <c r="E195" s="255"/>
      <c r="F195" s="255"/>
      <c r="G195" s="255"/>
      <c r="H195" s="255"/>
      <c r="I195" s="255"/>
      <c r="J195" s="255"/>
      <c r="K195" s="255"/>
      <c r="L195" s="255"/>
      <c r="M195" s="255"/>
      <c r="N195" s="255"/>
      <c r="O195" s="255"/>
      <c r="P195" s="255"/>
      <c r="Q195" s="255"/>
      <c r="R195" s="255"/>
      <c r="S195" s="255"/>
      <c r="T195" s="255"/>
      <c r="U195" s="255"/>
      <c r="V195" s="255"/>
    </row>
    <row r="196" spans="2:22" s="97" customFormat="1" ht="16.5" x14ac:dyDescent="0.3">
      <c r="B196" s="98"/>
      <c r="C196" s="98"/>
      <c r="D196" s="98"/>
      <c r="E196" s="98"/>
      <c r="F196" s="98"/>
      <c r="G196" s="98"/>
      <c r="H196" s="98"/>
      <c r="I196" s="98"/>
      <c r="J196" s="98"/>
      <c r="K196" s="98"/>
      <c r="L196" s="98"/>
      <c r="M196" s="98"/>
      <c r="N196" s="98"/>
      <c r="O196" s="98"/>
      <c r="P196" s="98"/>
      <c r="Q196" s="98"/>
      <c r="R196" s="98"/>
      <c r="S196" s="98"/>
      <c r="T196" s="98"/>
      <c r="U196" s="98"/>
      <c r="V196" s="98"/>
    </row>
    <row r="197" spans="2:22" s="97" customFormat="1" x14ac:dyDescent="0.25">
      <c r="B197" s="306"/>
      <c r="C197" s="306"/>
      <c r="D197" s="306"/>
      <c r="E197" s="306"/>
      <c r="F197" s="306"/>
      <c r="G197" s="306"/>
      <c r="H197" s="306"/>
      <c r="I197" s="306"/>
      <c r="J197" s="306"/>
      <c r="K197" s="306"/>
      <c r="L197" s="306"/>
      <c r="M197" s="306"/>
      <c r="N197" s="306"/>
      <c r="O197" s="306"/>
      <c r="P197" s="306"/>
      <c r="Q197" s="306"/>
      <c r="R197" s="306"/>
      <c r="S197" s="306"/>
      <c r="T197" s="306"/>
      <c r="U197" s="306"/>
      <c r="V197" s="306"/>
    </row>
    <row r="198" spans="2:22" s="97" customFormat="1" ht="16.5" x14ac:dyDescent="0.3">
      <c r="B198" s="255"/>
      <c r="C198" s="255"/>
      <c r="D198" s="255"/>
      <c r="E198" s="255"/>
      <c r="F198" s="255"/>
      <c r="G198" s="255"/>
      <c r="H198" s="255"/>
      <c r="I198" s="255"/>
      <c r="J198" s="255"/>
      <c r="K198" s="255"/>
      <c r="L198" s="255"/>
      <c r="M198" s="255"/>
      <c r="N198" s="255"/>
      <c r="O198" s="255"/>
      <c r="P198" s="255"/>
      <c r="Q198" s="255"/>
      <c r="R198" s="255"/>
      <c r="S198" s="255"/>
      <c r="T198" s="255"/>
      <c r="U198" s="255"/>
      <c r="V198" s="255"/>
    </row>
    <row r="199" spans="2:22" s="97" customFormat="1" x14ac:dyDescent="0.25"/>
    <row r="200" spans="2:22" s="97" customFormat="1" x14ac:dyDescent="0.25"/>
    <row r="201" spans="2:22" s="97" customFormat="1" x14ac:dyDescent="0.25"/>
    <row r="202" spans="2:22" s="97" customFormat="1" x14ac:dyDescent="0.25"/>
    <row r="203" spans="2:22" s="97" customFormat="1" x14ac:dyDescent="0.25"/>
    <row r="204" spans="2:22" s="97" customFormat="1" x14ac:dyDescent="0.25"/>
    <row r="205" spans="2:22" s="97" customFormat="1" x14ac:dyDescent="0.25"/>
    <row r="206" spans="2:22" s="97" customFormat="1" x14ac:dyDescent="0.25"/>
    <row r="207" spans="2:22" s="97" customFormat="1" x14ac:dyDescent="0.25"/>
    <row r="208" spans="2:22" s="97" customFormat="1" x14ac:dyDescent="0.25"/>
    <row r="209" s="97" customFormat="1" x14ac:dyDescent="0.25"/>
    <row r="210" s="97" customFormat="1" x14ac:dyDescent="0.25"/>
    <row r="211" s="97" customFormat="1" x14ac:dyDescent="0.25"/>
    <row r="212" s="97" customFormat="1" x14ac:dyDescent="0.25"/>
    <row r="213" s="97" customFormat="1" x14ac:dyDescent="0.25"/>
    <row r="214" s="97" customFormat="1" x14ac:dyDescent="0.25"/>
    <row r="215" s="97" customFormat="1" x14ac:dyDescent="0.25"/>
    <row r="216" s="97" customFormat="1" x14ac:dyDescent="0.25"/>
    <row r="217" s="97" customFormat="1" x14ac:dyDescent="0.25"/>
    <row r="218" s="97" customFormat="1" x14ac:dyDescent="0.25"/>
    <row r="219" s="97" customFormat="1" x14ac:dyDescent="0.25"/>
    <row r="220" s="97" customFormat="1" x14ac:dyDescent="0.25"/>
    <row r="221" s="97" customFormat="1" x14ac:dyDescent="0.25"/>
    <row r="222" s="97" customFormat="1" x14ac:dyDescent="0.25"/>
    <row r="223" s="97" customFormat="1" x14ac:dyDescent="0.25"/>
    <row r="224" s="97" customFormat="1" x14ac:dyDescent="0.25"/>
    <row r="225" s="97" customFormat="1" x14ac:dyDescent="0.25"/>
    <row r="226" s="97" customFormat="1" x14ac:dyDescent="0.25"/>
    <row r="227" s="97" customFormat="1" x14ac:dyDescent="0.25"/>
    <row r="228" s="97" customFormat="1" x14ac:dyDescent="0.25"/>
    <row r="229" s="97" customFormat="1" x14ac:dyDescent="0.25"/>
    <row r="230" s="97" customFormat="1" x14ac:dyDescent="0.25"/>
    <row r="231" s="97" customFormat="1" x14ac:dyDescent="0.25"/>
    <row r="232" s="97" customFormat="1" x14ac:dyDescent="0.25"/>
    <row r="233" s="97" customFormat="1" x14ac:dyDescent="0.25"/>
    <row r="234" s="97" customFormat="1" x14ac:dyDescent="0.25"/>
    <row r="235" s="97" customFormat="1" x14ac:dyDescent="0.25"/>
    <row r="236" s="97" customFormat="1" x14ac:dyDescent="0.25"/>
    <row r="237" s="97" customFormat="1" x14ac:dyDescent="0.25"/>
    <row r="238" s="97" customFormat="1" x14ac:dyDescent="0.25"/>
    <row r="239" s="97" customFormat="1" x14ac:dyDescent="0.25"/>
    <row r="240" s="97" customFormat="1" x14ac:dyDescent="0.25"/>
    <row r="241" s="97" customFormat="1" x14ac:dyDescent="0.25"/>
    <row r="242" s="97" customFormat="1" x14ac:dyDescent="0.25"/>
    <row r="243" s="97" customFormat="1" x14ac:dyDescent="0.25"/>
    <row r="244" s="97" customFormat="1" x14ac:dyDescent="0.25"/>
    <row r="245" s="97" customFormat="1" x14ac:dyDescent="0.25"/>
    <row r="246" s="97" customFormat="1" x14ac:dyDescent="0.25"/>
    <row r="247" s="97" customFormat="1" x14ac:dyDescent="0.25"/>
    <row r="248" s="97" customFormat="1" x14ac:dyDescent="0.25"/>
    <row r="249" s="97" customFormat="1" x14ac:dyDescent="0.25"/>
    <row r="250" s="97" customFormat="1" x14ac:dyDescent="0.25"/>
    <row r="251" s="97" customFormat="1" x14ac:dyDescent="0.25"/>
    <row r="252" s="97" customFormat="1" x14ac:dyDescent="0.25"/>
    <row r="253" s="97" customFormat="1" x14ac:dyDescent="0.25"/>
    <row r="254" s="97" customFormat="1" x14ac:dyDescent="0.25"/>
    <row r="255" s="97" customFormat="1" x14ac:dyDescent="0.25"/>
    <row r="256" s="97" customFormat="1" x14ac:dyDescent="0.25"/>
    <row r="257" s="97" customFormat="1" x14ac:dyDescent="0.25"/>
    <row r="258" s="97" customFormat="1" x14ac:dyDescent="0.25"/>
    <row r="259" s="97" customFormat="1" x14ac:dyDescent="0.25"/>
    <row r="260" s="97" customFormat="1" x14ac:dyDescent="0.25"/>
    <row r="261" s="97" customFormat="1" x14ac:dyDescent="0.25"/>
    <row r="262" s="97" customFormat="1" x14ac:dyDescent="0.25"/>
    <row r="263" s="97" customFormat="1" x14ac:dyDescent="0.25"/>
    <row r="264" s="97" customFormat="1" x14ac:dyDescent="0.25"/>
    <row r="265" s="97" customFormat="1" x14ac:dyDescent="0.25"/>
    <row r="266" s="97" customFormat="1" x14ac:dyDescent="0.25"/>
    <row r="267" s="97" customFormat="1" x14ac:dyDescent="0.25"/>
    <row r="268" s="97" customFormat="1" x14ac:dyDescent="0.25"/>
    <row r="269" s="97" customFormat="1" x14ac:dyDescent="0.25"/>
    <row r="270" s="97" customFormat="1" x14ac:dyDescent="0.25"/>
    <row r="271" s="97" customFormat="1" x14ac:dyDescent="0.25"/>
    <row r="272" s="97" customFormat="1" x14ac:dyDescent="0.25"/>
    <row r="273" s="97" customFormat="1" x14ac:dyDescent="0.25"/>
    <row r="274" s="97" customFormat="1" x14ac:dyDescent="0.25"/>
    <row r="275" s="97" customFormat="1" x14ac:dyDescent="0.25"/>
    <row r="276" s="97" customFormat="1" x14ac:dyDescent="0.25"/>
    <row r="277" s="97" customFormat="1" x14ac:dyDescent="0.25"/>
    <row r="278" s="97" customFormat="1" x14ac:dyDescent="0.25"/>
    <row r="279" s="97" customFormat="1" x14ac:dyDescent="0.25"/>
    <row r="280" s="97" customFormat="1" x14ac:dyDescent="0.25"/>
    <row r="281" s="97" customFormat="1" x14ac:dyDescent="0.25"/>
    <row r="282" s="97" customFormat="1" x14ac:dyDescent="0.25"/>
    <row r="283" s="97" customFormat="1" x14ac:dyDescent="0.25"/>
    <row r="284" s="97" customFormat="1" x14ac:dyDescent="0.25"/>
    <row r="285" s="97" customFormat="1" x14ac:dyDescent="0.25"/>
    <row r="286" s="97" customFormat="1" x14ac:dyDescent="0.25"/>
    <row r="287" s="97" customFormat="1" x14ac:dyDescent="0.25"/>
    <row r="288" s="97" customFormat="1" x14ac:dyDescent="0.25"/>
    <row r="289" s="97" customFormat="1" x14ac:dyDescent="0.25"/>
    <row r="290" s="97" customFormat="1" x14ac:dyDescent="0.25"/>
    <row r="291" s="97" customFormat="1" x14ac:dyDescent="0.25"/>
    <row r="292" s="97" customFormat="1" x14ac:dyDescent="0.25"/>
    <row r="293" s="97" customFormat="1" x14ac:dyDescent="0.25"/>
    <row r="294" s="97" customFormat="1" x14ac:dyDescent="0.25"/>
    <row r="295" s="97" customFormat="1" x14ac:dyDescent="0.25"/>
    <row r="296" s="97" customFormat="1" x14ac:dyDescent="0.25"/>
    <row r="297" s="97" customFormat="1" x14ac:dyDescent="0.25"/>
    <row r="298" s="97" customFormat="1" x14ac:dyDescent="0.25"/>
    <row r="299" s="97" customFormat="1" x14ac:dyDescent="0.25"/>
    <row r="300" s="97" customFormat="1" x14ac:dyDescent="0.25"/>
    <row r="301" s="97" customFormat="1" x14ac:dyDescent="0.25"/>
    <row r="302" s="97" customFormat="1" x14ac:dyDescent="0.25"/>
    <row r="303" s="97" customFormat="1" x14ac:dyDescent="0.25"/>
    <row r="304" s="97" customFormat="1" x14ac:dyDescent="0.25"/>
    <row r="305" s="97" customFormat="1" x14ac:dyDescent="0.25"/>
    <row r="306" s="97" customFormat="1" x14ac:dyDescent="0.25"/>
    <row r="307" s="97" customFormat="1" x14ac:dyDescent="0.25"/>
    <row r="308" s="97" customFormat="1" x14ac:dyDescent="0.25"/>
    <row r="309" s="97" customFormat="1" x14ac:dyDescent="0.25"/>
    <row r="310" s="97" customFormat="1" x14ac:dyDescent="0.25"/>
    <row r="311" s="97" customFormat="1" x14ac:dyDescent="0.25"/>
    <row r="312" s="97" customFormat="1" x14ac:dyDescent="0.25"/>
    <row r="313" s="97" customFormat="1" x14ac:dyDescent="0.25"/>
    <row r="314" s="97" customFormat="1" x14ac:dyDescent="0.25"/>
    <row r="315" s="97" customFormat="1" x14ac:dyDescent="0.25"/>
    <row r="316" s="97" customFormat="1" x14ac:dyDescent="0.25"/>
    <row r="317" s="97" customFormat="1" x14ac:dyDescent="0.25"/>
    <row r="318" s="97" customFormat="1" x14ac:dyDescent="0.25"/>
    <row r="319" s="97" customFormat="1" x14ac:dyDescent="0.25"/>
    <row r="320" s="97" customFormat="1" x14ac:dyDescent="0.25"/>
    <row r="321" s="97" customFormat="1" x14ac:dyDescent="0.25"/>
    <row r="322" s="97" customFormat="1" x14ac:dyDescent="0.25"/>
    <row r="323" s="97" customFormat="1" x14ac:dyDescent="0.25"/>
    <row r="324" s="97" customFormat="1" x14ac:dyDescent="0.25"/>
    <row r="325" s="97" customFormat="1" x14ac:dyDescent="0.25"/>
    <row r="326" s="97" customFormat="1" x14ac:dyDescent="0.25"/>
    <row r="327" s="97" customFormat="1" x14ac:dyDescent="0.25"/>
    <row r="328" s="97" customFormat="1" x14ac:dyDescent="0.25"/>
    <row r="329" s="97" customFormat="1" x14ac:dyDescent="0.25"/>
    <row r="330" s="97" customFormat="1" x14ac:dyDescent="0.25"/>
    <row r="331" s="97" customFormat="1" x14ac:dyDescent="0.25"/>
    <row r="332" s="97" customFormat="1" x14ac:dyDescent="0.25"/>
    <row r="333" s="97" customFormat="1" x14ac:dyDescent="0.25"/>
    <row r="334" s="97" customFormat="1" x14ac:dyDescent="0.25"/>
    <row r="335" s="97" customFormat="1" x14ac:dyDescent="0.25"/>
    <row r="336" s="97" customFormat="1" x14ac:dyDescent="0.25"/>
    <row r="337" spans="1:23" s="97" customFormat="1" x14ac:dyDescent="0.25"/>
    <row r="338" spans="1:23" s="97" customFormat="1" x14ac:dyDescent="0.25"/>
    <row r="339" spans="1:23" s="97" customFormat="1" x14ac:dyDescent="0.25"/>
    <row r="340" spans="1:23" s="97" customFormat="1" x14ac:dyDescent="0.25"/>
    <row r="341" spans="1:23" s="97" customFormat="1" x14ac:dyDescent="0.25"/>
    <row r="342" spans="1:23" s="97" customFormat="1" x14ac:dyDescent="0.25"/>
    <row r="343" spans="1:23" s="97" customFormat="1" x14ac:dyDescent="0.25"/>
    <row r="344" spans="1:23" s="97" customFormat="1" x14ac:dyDescent="0.25"/>
    <row r="345" spans="1:23" s="97" customFormat="1" x14ac:dyDescent="0.25"/>
    <row r="346" spans="1:23" s="97" customFormat="1" x14ac:dyDescent="0.25"/>
    <row r="347" spans="1:23" s="97" customFormat="1" x14ac:dyDescent="0.25"/>
    <row r="348" spans="1:23" x14ac:dyDescent="0.25">
      <c r="A348" s="97"/>
      <c r="B348" s="97"/>
      <c r="C348" s="97"/>
      <c r="D348" s="97"/>
      <c r="E348" s="97"/>
      <c r="F348" s="97"/>
      <c r="G348" s="97"/>
      <c r="H348" s="97"/>
      <c r="I348" s="97"/>
      <c r="J348" s="97"/>
      <c r="K348" s="97"/>
      <c r="L348" s="97"/>
      <c r="M348" s="97"/>
      <c r="N348" s="97"/>
      <c r="O348" s="97"/>
      <c r="P348" s="97"/>
      <c r="Q348" s="97"/>
      <c r="R348" s="97"/>
      <c r="S348" s="97"/>
      <c r="T348" s="97"/>
      <c r="U348" s="97"/>
      <c r="V348" s="97"/>
      <c r="W348" s="97"/>
    </row>
    <row r="349" spans="1:23" x14ac:dyDescent="0.25">
      <c r="A349" s="97"/>
      <c r="B349" s="97"/>
      <c r="C349" s="97"/>
      <c r="D349" s="97"/>
      <c r="E349" s="97"/>
      <c r="F349" s="97"/>
      <c r="G349" s="97"/>
      <c r="H349" s="97"/>
      <c r="I349" s="97"/>
      <c r="J349" s="97"/>
      <c r="K349" s="97"/>
      <c r="L349" s="97"/>
      <c r="M349" s="97"/>
      <c r="N349" s="97"/>
      <c r="O349" s="97"/>
      <c r="P349" s="97"/>
      <c r="Q349" s="97"/>
      <c r="R349" s="97"/>
      <c r="S349" s="97"/>
      <c r="T349" s="97"/>
      <c r="U349" s="97"/>
      <c r="V349" s="97"/>
      <c r="W349" s="97"/>
    </row>
    <row r="350" spans="1:23" x14ac:dyDescent="0.25">
      <c r="A350" s="97"/>
      <c r="B350" s="97"/>
      <c r="C350" s="97"/>
      <c r="D350" s="97"/>
      <c r="E350" s="97"/>
      <c r="F350" s="97"/>
      <c r="G350" s="97"/>
      <c r="H350" s="97"/>
      <c r="I350" s="97"/>
      <c r="J350" s="97"/>
      <c r="K350" s="97"/>
      <c r="L350" s="97"/>
      <c r="M350" s="97"/>
      <c r="N350" s="97"/>
      <c r="O350" s="97"/>
      <c r="P350" s="97"/>
      <c r="Q350" s="97"/>
      <c r="R350" s="97"/>
      <c r="S350" s="97"/>
      <c r="T350" s="97"/>
      <c r="U350" s="97"/>
      <c r="V350" s="97"/>
      <c r="W350" s="97"/>
    </row>
    <row r="351" spans="1:23" x14ac:dyDescent="0.25">
      <c r="A351" s="97"/>
      <c r="B351" s="97"/>
      <c r="C351" s="97"/>
      <c r="D351" s="97"/>
      <c r="E351" s="97"/>
      <c r="F351" s="97"/>
      <c r="G351" s="97"/>
      <c r="H351" s="97"/>
      <c r="I351" s="97"/>
      <c r="J351" s="97"/>
      <c r="K351" s="97"/>
      <c r="L351" s="97"/>
      <c r="M351" s="97"/>
      <c r="N351" s="97"/>
      <c r="O351" s="97"/>
      <c r="P351" s="97"/>
      <c r="Q351" s="97"/>
      <c r="R351" s="97"/>
      <c r="S351" s="97"/>
      <c r="T351" s="97"/>
      <c r="U351" s="97"/>
      <c r="V351" s="97"/>
      <c r="W351" s="97"/>
    </row>
  </sheetData>
  <sheetProtection algorithmName="SHA-512" hashValue="4UgH76FOEWaNX68jTf/AoVLEjrT3xveEBv5eNEXwjO+TquvMmAYOreITMAnFHWeJ5FIfWNUA/AMBYdSnwYoZ3A==" saltValue="mmW3ObOdcTHtjfQsZQ90BQ==" spinCount="100000" sheet="1" objects="1" scenarios="1"/>
  <mergeCells count="269">
    <mergeCell ref="A5:W5"/>
    <mergeCell ref="A6:B6"/>
    <mergeCell ref="N6:P6"/>
    <mergeCell ref="Q6:R6"/>
    <mergeCell ref="A1:B1"/>
    <mergeCell ref="A3:B3"/>
    <mergeCell ref="A4:B4"/>
    <mergeCell ref="C3:F3"/>
    <mergeCell ref="C6:D6"/>
    <mergeCell ref="T4:W4"/>
    <mergeCell ref="C4:M4"/>
    <mergeCell ref="R4:S4"/>
    <mergeCell ref="N4:P4"/>
    <mergeCell ref="H6:I6"/>
    <mergeCell ref="K6:M6"/>
    <mergeCell ref="U6:V6"/>
    <mergeCell ref="S6:T6"/>
    <mergeCell ref="D30:E30"/>
    <mergeCell ref="G30:H30"/>
    <mergeCell ref="L30:M30"/>
    <mergeCell ref="P30:R30"/>
    <mergeCell ref="A16:W16"/>
    <mergeCell ref="A18:W18"/>
    <mergeCell ref="A19:W19"/>
    <mergeCell ref="A20:W20"/>
    <mergeCell ref="A8:W8"/>
    <mergeCell ref="A9:W9"/>
    <mergeCell ref="A10:W10"/>
    <mergeCell ref="A11:W11"/>
    <mergeCell ref="A14:W14"/>
    <mergeCell ref="A15:W15"/>
    <mergeCell ref="V26:W26"/>
    <mergeCell ref="L28:O28"/>
    <mergeCell ref="P26:Q26"/>
    <mergeCell ref="R26:S26"/>
    <mergeCell ref="A17:W17"/>
    <mergeCell ref="A12:W12"/>
    <mergeCell ref="P21:W21"/>
    <mergeCell ref="P22:W22"/>
    <mergeCell ref="H26:I26"/>
    <mergeCell ref="J26:K26"/>
    <mergeCell ref="B34:D34"/>
    <mergeCell ref="E34:F34"/>
    <mergeCell ref="B35:D35"/>
    <mergeCell ref="E35:F35"/>
    <mergeCell ref="B36:D36"/>
    <mergeCell ref="E36:F36"/>
    <mergeCell ref="B32:V32"/>
    <mergeCell ref="B33:D33"/>
    <mergeCell ref="E33:F33"/>
    <mergeCell ref="G33:L33"/>
    <mergeCell ref="M33:P33"/>
    <mergeCell ref="Q33:S33"/>
    <mergeCell ref="B40:D40"/>
    <mergeCell ref="E40:F40"/>
    <mergeCell ref="B41:D41"/>
    <mergeCell ref="E41:F41"/>
    <mergeCell ref="B42:D42"/>
    <mergeCell ref="E42:F42"/>
    <mergeCell ref="B37:D37"/>
    <mergeCell ref="E37:F37"/>
    <mergeCell ref="B38:D38"/>
    <mergeCell ref="E38:F38"/>
    <mergeCell ref="B39:D39"/>
    <mergeCell ref="E39:F39"/>
    <mergeCell ref="B50:V50"/>
    <mergeCell ref="B52:V52"/>
    <mergeCell ref="B53:V53"/>
    <mergeCell ref="B55:V55"/>
    <mergeCell ref="B56:V56"/>
    <mergeCell ref="B58:V58"/>
    <mergeCell ref="B43:D43"/>
    <mergeCell ref="E43:F43"/>
    <mergeCell ref="E44:F44"/>
    <mergeCell ref="B46:V46"/>
    <mergeCell ref="B47:V47"/>
    <mergeCell ref="B49:V49"/>
    <mergeCell ref="B59:B60"/>
    <mergeCell ref="D59:F60"/>
    <mergeCell ref="G59:G60"/>
    <mergeCell ref="H59:V59"/>
    <mergeCell ref="B61:B66"/>
    <mergeCell ref="D61:F61"/>
    <mergeCell ref="D62:F62"/>
    <mergeCell ref="D63:F63"/>
    <mergeCell ref="D64:F64"/>
    <mergeCell ref="B73:B78"/>
    <mergeCell ref="D73:F73"/>
    <mergeCell ref="D74:F74"/>
    <mergeCell ref="D75:F75"/>
    <mergeCell ref="D76:F76"/>
    <mergeCell ref="D77:F77"/>
    <mergeCell ref="D78:F78"/>
    <mergeCell ref="D65:F65"/>
    <mergeCell ref="D66:F66"/>
    <mergeCell ref="B67:B72"/>
    <mergeCell ref="D67:F67"/>
    <mergeCell ref="D68:F68"/>
    <mergeCell ref="D69:F69"/>
    <mergeCell ref="D70:F70"/>
    <mergeCell ref="D71:F71"/>
    <mergeCell ref="D72:F72"/>
    <mergeCell ref="B80:V80"/>
    <mergeCell ref="B81:V81"/>
    <mergeCell ref="B83:V83"/>
    <mergeCell ref="B84:V84"/>
    <mergeCell ref="M86:R86"/>
    <mergeCell ref="D87:E87"/>
    <mergeCell ref="G87:H87"/>
    <mergeCell ref="L87:M87"/>
    <mergeCell ref="P87:R87"/>
    <mergeCell ref="B91:D91"/>
    <mergeCell ref="E91:F91"/>
    <mergeCell ref="B92:D92"/>
    <mergeCell ref="E92:F92"/>
    <mergeCell ref="B93:D93"/>
    <mergeCell ref="E93:F93"/>
    <mergeCell ref="B89:V89"/>
    <mergeCell ref="B90:D90"/>
    <mergeCell ref="E90:F90"/>
    <mergeCell ref="G90:L90"/>
    <mergeCell ref="M90:P90"/>
    <mergeCell ref="Q90:S90"/>
    <mergeCell ref="B97:D97"/>
    <mergeCell ref="E97:F97"/>
    <mergeCell ref="B98:D98"/>
    <mergeCell ref="E98:F98"/>
    <mergeCell ref="B99:D99"/>
    <mergeCell ref="E99:F99"/>
    <mergeCell ref="B94:D94"/>
    <mergeCell ref="E94:F94"/>
    <mergeCell ref="B95:D95"/>
    <mergeCell ref="E95:F95"/>
    <mergeCell ref="B96:D96"/>
    <mergeCell ref="E96:F96"/>
    <mergeCell ref="B107:V107"/>
    <mergeCell ref="B109:V109"/>
    <mergeCell ref="B110:V110"/>
    <mergeCell ref="B112:V112"/>
    <mergeCell ref="B113:V113"/>
    <mergeCell ref="B115:V115"/>
    <mergeCell ref="B100:D100"/>
    <mergeCell ref="E100:F100"/>
    <mergeCell ref="E101:F101"/>
    <mergeCell ref="B103:V103"/>
    <mergeCell ref="B104:V104"/>
    <mergeCell ref="B106:V106"/>
    <mergeCell ref="B137:V137"/>
    <mergeCell ref="B138:V138"/>
    <mergeCell ref="B116:B117"/>
    <mergeCell ref="D116:F117"/>
    <mergeCell ref="G116:G117"/>
    <mergeCell ref="H116:V116"/>
    <mergeCell ref="B118:B123"/>
    <mergeCell ref="D118:F118"/>
    <mergeCell ref="D119:F119"/>
    <mergeCell ref="D120:F120"/>
    <mergeCell ref="D121:F121"/>
    <mergeCell ref="D122:F122"/>
    <mergeCell ref="D123:F123"/>
    <mergeCell ref="Q147:S147"/>
    <mergeCell ref="D144:E144"/>
    <mergeCell ref="G144:H144"/>
    <mergeCell ref="L144:M144"/>
    <mergeCell ref="P144:R144"/>
    <mergeCell ref="B140:V140"/>
    <mergeCell ref="B141:V141"/>
    <mergeCell ref="M143:R143"/>
    <mergeCell ref="S143:V143"/>
    <mergeCell ref="B175:B180"/>
    <mergeCell ref="D175:F175"/>
    <mergeCell ref="D176:F176"/>
    <mergeCell ref="D177:F177"/>
    <mergeCell ref="D178:F178"/>
    <mergeCell ref="D179:F179"/>
    <mergeCell ref="D180:F180"/>
    <mergeCell ref="B148:D148"/>
    <mergeCell ref="E148:F148"/>
    <mergeCell ref="B149:D149"/>
    <mergeCell ref="E149:F149"/>
    <mergeCell ref="B150:D150"/>
    <mergeCell ref="E150:F150"/>
    <mergeCell ref="B170:V170"/>
    <mergeCell ref="B172:V172"/>
    <mergeCell ref="B157:D157"/>
    <mergeCell ref="E157:F157"/>
    <mergeCell ref="E158:F158"/>
    <mergeCell ref="B160:V160"/>
    <mergeCell ref="B161:V161"/>
    <mergeCell ref="B163:V163"/>
    <mergeCell ref="B164:V164"/>
    <mergeCell ref="B166:V166"/>
    <mergeCell ref="B167:V167"/>
    <mergeCell ref="B198:V198"/>
    <mergeCell ref="B187:B192"/>
    <mergeCell ref="D187:F187"/>
    <mergeCell ref="D188:F188"/>
    <mergeCell ref="D189:F189"/>
    <mergeCell ref="D190:F190"/>
    <mergeCell ref="D191:F191"/>
    <mergeCell ref="D192:F192"/>
    <mergeCell ref="B181:B186"/>
    <mergeCell ref="D181:F181"/>
    <mergeCell ref="D182:F182"/>
    <mergeCell ref="D183:F183"/>
    <mergeCell ref="D184:F184"/>
    <mergeCell ref="D185:F185"/>
    <mergeCell ref="D186:F186"/>
    <mergeCell ref="B194:V194"/>
    <mergeCell ref="B195:V195"/>
    <mergeCell ref="B197:V197"/>
    <mergeCell ref="B173:B174"/>
    <mergeCell ref="D173:F174"/>
    <mergeCell ref="G173:G174"/>
    <mergeCell ref="H173:V173"/>
    <mergeCell ref="B154:D154"/>
    <mergeCell ref="E154:F154"/>
    <mergeCell ref="B155:D155"/>
    <mergeCell ref="E155:F155"/>
    <mergeCell ref="B156:D156"/>
    <mergeCell ref="E156:F156"/>
    <mergeCell ref="B153:D153"/>
    <mergeCell ref="E153:F153"/>
    <mergeCell ref="B169:V169"/>
    <mergeCell ref="A21:F21"/>
    <mergeCell ref="G21:O21"/>
    <mergeCell ref="P27:S27"/>
    <mergeCell ref="P28:S28"/>
    <mergeCell ref="T26:U26"/>
    <mergeCell ref="T27:W27"/>
    <mergeCell ref="T28:W28"/>
    <mergeCell ref="A22:F22"/>
    <mergeCell ref="G22:O22"/>
    <mergeCell ref="A25:W25"/>
    <mergeCell ref="B26:C26"/>
    <mergeCell ref="B28:D28"/>
    <mergeCell ref="B27:D27"/>
    <mergeCell ref="F26:G26"/>
    <mergeCell ref="E27:G27"/>
    <mergeCell ref="E28:G28"/>
    <mergeCell ref="A23:W23"/>
    <mergeCell ref="B146:V146"/>
    <mergeCell ref="B147:D147"/>
    <mergeCell ref="E147:F147"/>
    <mergeCell ref="G147:L147"/>
    <mergeCell ref="H27:K27"/>
    <mergeCell ref="H28:K28"/>
    <mergeCell ref="L26:M26"/>
    <mergeCell ref="N26:O26"/>
    <mergeCell ref="L27:O27"/>
    <mergeCell ref="B151:D151"/>
    <mergeCell ref="E151:F151"/>
    <mergeCell ref="B152:D152"/>
    <mergeCell ref="E152:F152"/>
    <mergeCell ref="M147:P147"/>
    <mergeCell ref="B130:B135"/>
    <mergeCell ref="D130:F130"/>
    <mergeCell ref="D131:F131"/>
    <mergeCell ref="D132:F132"/>
    <mergeCell ref="D133:F133"/>
    <mergeCell ref="D134:F134"/>
    <mergeCell ref="D135:F135"/>
    <mergeCell ref="B124:B129"/>
    <mergeCell ref="D124:F124"/>
    <mergeCell ref="D125:F125"/>
    <mergeCell ref="D126:F126"/>
    <mergeCell ref="D127:F127"/>
    <mergeCell ref="D128:F128"/>
    <mergeCell ref="D129:F129"/>
  </mergeCells>
  <dataValidations count="2">
    <dataValidation type="list" allowBlank="1" showInputMessage="1" showErrorMessage="1" sqref="N6:P6" xr:uid="{427ADF4A-8E74-4D50-83FB-69F3FA5EE010}">
      <formula1>STATUS</formula1>
    </dataValidation>
    <dataValidation type="textLength" allowBlank="1" showInputMessage="1" showErrorMessage="1" errorTitle="ilość znaków" error="treść powinna mieć pomiędzy 20 a 1100 znaków" sqref="A11:W11" xr:uid="{D8778EAE-5135-4430-BE59-E917A4AF8F91}">
      <formula1>20</formula1>
      <formula2>1200</formula2>
    </dataValidation>
  </dataValidations>
  <hyperlinks>
    <hyperlink ref="C29" r:id="rId1" display="→  PRZEJDŹ DO KURSU" xr:uid="{458B0184-8A02-493F-A57A-3007CFE755D0}"/>
    <hyperlink ref="F29" r:id="rId2" display="→  PRZEJDŹ DO KURSU" xr:uid="{10B92F96-FDB9-4CFA-B33D-163E6AC1B335}"/>
    <hyperlink ref="I29" r:id="rId3" display="→  PRZEJDŹ DO KURSU" xr:uid="{17F7044C-E643-4F6C-9AE3-4F3026E15E39}"/>
    <hyperlink ref="M29" r:id="rId4" display="→  PRZEJDŹ DO KURSU" xr:uid="{526C3A81-BE70-4D2E-A9D7-7658A85A4298}"/>
    <hyperlink ref="Q29" r:id="rId5" display="→  PRZEJDŹ DO KURSU" xr:uid="{047C6597-D1FC-4B07-A7B7-B2EC462F954E}"/>
    <hyperlink ref="U29" r:id="rId6" display="→  PRZEJDŹ DO KURSU" xr:uid="{DEABF5C9-560E-4D91-8E03-F372F211EB1D}"/>
  </hyperlinks>
  <printOptions horizontalCentered="1"/>
  <pageMargins left="0.70866141732283472" right="0.70866141732283472" top="0.74803149606299213" bottom="0.74803149606299213" header="0.31496062992125984" footer="0.31496062992125984"/>
  <pageSetup paperSize="9" scale="57" orientation="landscape" r:id="rId7"/>
  <headerFooter>
    <oddHeader>&amp;C&amp;"Century Gothic,Pogrubiony"&amp;12&amp;K05-047MODULE DESCRIPTION&amp;R&amp;G</oddHeader>
  </headerFooter>
  <ignoredErrors>
    <ignoredError sqref="R26 N26 J26" formula="1"/>
  </ignoredErrors>
  <legacyDrawingHF r:id="rId8"/>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B86377-0D46-405F-9192-7B16E7A53126}">
  <sheetPr codeName="Arkusz20">
    <pageSetUpPr fitToPage="1"/>
  </sheetPr>
  <dimension ref="A1:S103"/>
  <sheetViews>
    <sheetView zoomScale="85" zoomScaleNormal="85" zoomScaleSheetLayoutView="80" workbookViewId="0">
      <selection sqref="A1:B1"/>
    </sheetView>
  </sheetViews>
  <sheetFormatPr defaultRowHeight="15" x14ac:dyDescent="0.25"/>
  <cols>
    <col min="1" max="1" width="10.28515625" style="70" customWidth="1"/>
    <col min="2" max="3" width="9.140625" style="70"/>
    <col min="4" max="4" width="19.7109375" style="70" customWidth="1"/>
    <col min="5" max="5" width="13.7109375" style="70" customWidth="1"/>
    <col min="6" max="6" width="14.7109375" style="70" customWidth="1"/>
    <col min="7" max="9" width="9.7109375" style="70" customWidth="1"/>
    <col min="10" max="10" width="3.85546875" style="70" customWidth="1"/>
    <col min="11" max="11" width="12.42578125" style="70" customWidth="1"/>
    <col min="12" max="13" width="10.7109375" style="70" customWidth="1"/>
    <col min="14" max="14" width="13.7109375" style="70" customWidth="1"/>
    <col min="15" max="19" width="11.7109375" style="70" customWidth="1"/>
    <col min="20" max="16384" width="9.140625" style="70"/>
  </cols>
  <sheetData>
    <row r="1" spans="1:19" s="83" customFormat="1" ht="15.75" x14ac:dyDescent="0.25">
      <c r="A1" s="496" t="str">
        <f>Z1_IBs!B2</f>
        <v>2020/2021</v>
      </c>
      <c r="B1" s="496"/>
      <c r="C1" s="82"/>
      <c r="D1" s="82"/>
    </row>
    <row r="2" spans="1:19" ht="9.9499999999999993" customHeight="1" thickBot="1" x14ac:dyDescent="0.3"/>
    <row r="3" spans="1:19" ht="20.100000000000001" customHeight="1" thickBot="1" x14ac:dyDescent="0.3">
      <c r="A3" s="433" t="str">
        <f>Z1_IBs!B31</f>
        <v>Module Z1/4</v>
      </c>
      <c r="B3" s="433"/>
      <c r="C3" s="433"/>
      <c r="D3" s="437" t="str">
        <f>Z1_IBs!C31</f>
        <v>Quantative Methods in Business</v>
      </c>
      <c r="E3" s="438"/>
      <c r="F3" s="438"/>
      <c r="G3" s="438"/>
      <c r="H3" s="438"/>
      <c r="I3" s="439"/>
      <c r="J3" s="71"/>
      <c r="K3" s="71"/>
      <c r="L3" s="72"/>
      <c r="M3" s="72"/>
      <c r="N3" s="72"/>
      <c r="O3" s="72"/>
      <c r="P3" s="72"/>
      <c r="Q3" s="72"/>
      <c r="R3" s="72"/>
    </row>
    <row r="4" spans="1:19" ht="18.75" thickBot="1" x14ac:dyDescent="0.3">
      <c r="A4" s="497" t="s">
        <v>263</v>
      </c>
      <c r="B4" s="497"/>
      <c r="C4" s="497"/>
      <c r="D4" s="434" t="str">
        <f>Z1_IBs!B32</f>
        <v>Course 4.1.</v>
      </c>
      <c r="E4" s="435"/>
      <c r="F4" s="435"/>
      <c r="G4" s="435"/>
      <c r="H4" s="435"/>
      <c r="I4" s="436"/>
      <c r="J4" s="71"/>
      <c r="K4" s="71"/>
      <c r="L4" s="72"/>
      <c r="M4" s="72"/>
      <c r="N4" s="72"/>
      <c r="O4" s="72"/>
      <c r="P4" s="72"/>
      <c r="Q4" s="72"/>
      <c r="R4" s="72"/>
    </row>
    <row r="5" spans="1:19" ht="23.25" thickBot="1" x14ac:dyDescent="0.3">
      <c r="A5" s="498" t="s">
        <v>264</v>
      </c>
      <c r="B5" s="498"/>
      <c r="C5" s="498"/>
      <c r="D5" s="499" t="str">
        <f>Z1_IBs!C32</f>
        <v>Mathematics in Business</v>
      </c>
      <c r="E5" s="499"/>
      <c r="F5" s="499"/>
      <c r="G5" s="499"/>
      <c r="H5" s="499"/>
      <c r="I5" s="499"/>
      <c r="J5" s="499"/>
      <c r="K5" s="499"/>
      <c r="L5" s="500" t="s">
        <v>308</v>
      </c>
      <c r="M5" s="500"/>
      <c r="N5" s="84">
        <f>Z1_IBs!D32</f>
        <v>8</v>
      </c>
      <c r="O5" s="500" t="s">
        <v>116</v>
      </c>
      <c r="P5" s="500"/>
      <c r="Q5" s="501" t="str">
        <f>Z1_IBs!F31</f>
        <v>dr M. Bzunek</v>
      </c>
      <c r="R5" s="501"/>
      <c r="S5" s="501"/>
    </row>
    <row r="6" spans="1:19" ht="9.9499999999999993" customHeight="1" thickBot="1" x14ac:dyDescent="0.3">
      <c r="A6" s="336"/>
      <c r="B6" s="336"/>
      <c r="C6" s="336"/>
      <c r="D6" s="336"/>
      <c r="E6" s="336"/>
      <c r="F6" s="336"/>
      <c r="G6" s="336"/>
      <c r="H6" s="336"/>
      <c r="I6" s="336"/>
      <c r="J6" s="336"/>
      <c r="K6" s="336"/>
      <c r="L6" s="336"/>
      <c r="M6" s="336"/>
      <c r="N6" s="336"/>
      <c r="O6" s="336"/>
      <c r="P6" s="336"/>
      <c r="Q6" s="336"/>
      <c r="R6" s="336"/>
      <c r="S6" s="336"/>
    </row>
    <row r="7" spans="1:19" s="203" customFormat="1" ht="40.5" customHeight="1" thickBot="1" x14ac:dyDescent="0.3">
      <c r="A7" s="498" t="s">
        <v>265</v>
      </c>
      <c r="B7" s="498"/>
      <c r="C7" s="498"/>
      <c r="D7" s="73" t="str">
        <f>Z1_IBs!B3</f>
        <v>MANAGEMENT</v>
      </c>
      <c r="E7" s="73" t="str">
        <f>Z1_IBs!B4</f>
        <v>Bachelor</v>
      </c>
      <c r="F7" s="188" t="s">
        <v>267</v>
      </c>
      <c r="G7" s="85" t="str">
        <f>'M (4)'!G6</f>
        <v>I</v>
      </c>
      <c r="H7" s="188" t="s">
        <v>113</v>
      </c>
      <c r="I7" s="85">
        <f>'M (4)'!I6</f>
        <v>2</v>
      </c>
      <c r="J7" s="360" t="s">
        <v>268</v>
      </c>
      <c r="K7" s="359"/>
      <c r="L7" s="441" t="s">
        <v>251</v>
      </c>
      <c r="M7" s="442"/>
      <c r="N7" s="86" t="s">
        <v>269</v>
      </c>
      <c r="O7" s="509" t="s">
        <v>270</v>
      </c>
      <c r="P7" s="509"/>
      <c r="Q7" s="542" t="s">
        <v>271</v>
      </c>
      <c r="R7" s="542"/>
      <c r="S7" s="87">
        <f>Z1_IBs!G32</f>
        <v>45</v>
      </c>
    </row>
    <row r="8" spans="1:19" ht="9.9499999999999993" customHeight="1" thickBot="1" x14ac:dyDescent="0.3">
      <c r="A8" s="440"/>
      <c r="B8" s="440"/>
      <c r="C8" s="440"/>
      <c r="D8" s="440"/>
      <c r="E8" s="440"/>
      <c r="F8" s="440"/>
      <c r="G8" s="440"/>
      <c r="H8" s="440"/>
      <c r="I8" s="440"/>
      <c r="J8" s="440"/>
      <c r="K8" s="440"/>
      <c r="L8" s="440"/>
      <c r="M8" s="440"/>
      <c r="N8" s="440"/>
      <c r="O8" s="440"/>
      <c r="P8" s="440"/>
      <c r="Q8" s="440"/>
      <c r="R8" s="440"/>
      <c r="S8" s="440"/>
    </row>
    <row r="9" spans="1:19" ht="15" customHeight="1" x14ac:dyDescent="0.25">
      <c r="A9" s="88"/>
      <c r="B9" s="89"/>
      <c r="C9" s="89"/>
      <c r="D9" s="89"/>
      <c r="E9" s="89"/>
      <c r="F9" s="89"/>
      <c r="G9" s="89"/>
      <c r="H9" s="89"/>
      <c r="I9" s="89"/>
      <c r="J9" s="89"/>
      <c r="K9" s="89"/>
      <c r="L9" s="89"/>
      <c r="M9" s="89"/>
      <c r="N9" s="89"/>
      <c r="O9" s="89"/>
      <c r="P9" s="89"/>
      <c r="Q9" s="89"/>
      <c r="R9" s="89"/>
      <c r="S9" s="90"/>
    </row>
    <row r="10" spans="1:19" ht="20.100000000000001" customHeight="1" x14ac:dyDescent="0.25">
      <c r="A10" s="314" t="s">
        <v>273</v>
      </c>
      <c r="B10" s="315"/>
      <c r="C10" s="315"/>
      <c r="D10" s="315"/>
      <c r="E10" s="315"/>
      <c r="F10" s="315"/>
      <c r="G10" s="315"/>
      <c r="H10" s="315"/>
      <c r="I10" s="315"/>
      <c r="J10" s="315"/>
      <c r="K10" s="315"/>
      <c r="L10" s="315"/>
      <c r="M10" s="315"/>
      <c r="N10" s="315"/>
      <c r="O10" s="315"/>
      <c r="P10" s="315"/>
      <c r="Q10" s="315"/>
      <c r="R10" s="315"/>
      <c r="S10" s="316"/>
    </row>
    <row r="11" spans="1:19" ht="20.100000000000001" customHeight="1" x14ac:dyDescent="0.25">
      <c r="A11" s="507" t="s">
        <v>272</v>
      </c>
      <c r="B11" s="460" t="s">
        <v>313</v>
      </c>
      <c r="C11" s="461"/>
      <c r="D11" s="461"/>
      <c r="E11" s="461"/>
      <c r="F11" s="461"/>
      <c r="G11" s="461"/>
      <c r="H11" s="461"/>
      <c r="I11" s="461"/>
      <c r="J11" s="461"/>
      <c r="K11" s="461"/>
      <c r="L11" s="461"/>
      <c r="M11" s="462"/>
      <c r="N11" s="454" t="s">
        <v>314</v>
      </c>
      <c r="O11" s="455"/>
      <c r="P11" s="455"/>
      <c r="Q11" s="455"/>
      <c r="R11" s="455"/>
      <c r="S11" s="456"/>
    </row>
    <row r="12" spans="1:19" ht="20.100000000000001" customHeight="1" x14ac:dyDescent="0.25">
      <c r="A12" s="507"/>
      <c r="B12" s="463"/>
      <c r="C12" s="464"/>
      <c r="D12" s="464"/>
      <c r="E12" s="464"/>
      <c r="F12" s="464"/>
      <c r="G12" s="464"/>
      <c r="H12" s="464"/>
      <c r="I12" s="464"/>
      <c r="J12" s="464"/>
      <c r="K12" s="464"/>
      <c r="L12" s="464"/>
      <c r="M12" s="465"/>
      <c r="N12" s="457"/>
      <c r="O12" s="458"/>
      <c r="P12" s="458"/>
      <c r="Q12" s="458"/>
      <c r="R12" s="458"/>
      <c r="S12" s="459"/>
    </row>
    <row r="13" spans="1:19" ht="20.100000000000001" customHeight="1" thickBot="1" x14ac:dyDescent="0.3">
      <c r="A13" s="508"/>
      <c r="B13" s="466" t="s">
        <v>395</v>
      </c>
      <c r="C13" s="467"/>
      <c r="D13" s="467"/>
      <c r="E13" s="467"/>
      <c r="F13" s="467"/>
      <c r="G13" s="467"/>
      <c r="H13" s="467"/>
      <c r="I13" s="467"/>
      <c r="J13" s="467"/>
      <c r="K13" s="467"/>
      <c r="L13" s="467"/>
      <c r="M13" s="468"/>
      <c r="N13" s="130"/>
      <c r="O13" s="131"/>
      <c r="P13" s="133" t="s">
        <v>396</v>
      </c>
      <c r="Q13" s="131"/>
      <c r="R13" s="131"/>
      <c r="S13" s="132"/>
    </row>
    <row r="14" spans="1:19" ht="15" customHeight="1" x14ac:dyDescent="0.25">
      <c r="A14" s="502" t="s">
        <v>275</v>
      </c>
      <c r="B14" s="446" t="s">
        <v>713</v>
      </c>
      <c r="C14" s="447"/>
      <c r="D14" s="447"/>
      <c r="E14" s="447"/>
      <c r="F14" s="447"/>
      <c r="G14" s="447"/>
      <c r="H14" s="447"/>
      <c r="I14" s="447"/>
      <c r="J14" s="447"/>
      <c r="K14" s="447"/>
      <c r="L14" s="447"/>
      <c r="M14" s="448"/>
      <c r="N14" s="421" t="s">
        <v>403</v>
      </c>
      <c r="O14" s="422"/>
      <c r="P14" s="422"/>
      <c r="Q14" s="422"/>
      <c r="R14" s="422"/>
      <c r="S14" s="423"/>
    </row>
    <row r="15" spans="1:19" ht="15" customHeight="1" x14ac:dyDescent="0.25">
      <c r="A15" s="407"/>
      <c r="B15" s="389"/>
      <c r="C15" s="516"/>
      <c r="D15" s="516"/>
      <c r="E15" s="516"/>
      <c r="F15" s="516"/>
      <c r="G15" s="516"/>
      <c r="H15" s="516"/>
      <c r="I15" s="516"/>
      <c r="J15" s="516"/>
      <c r="K15" s="516"/>
      <c r="L15" s="516"/>
      <c r="M15" s="391"/>
      <c r="N15" s="418" t="s">
        <v>408</v>
      </c>
      <c r="O15" s="419"/>
      <c r="P15" s="419"/>
      <c r="Q15" s="419"/>
      <c r="R15" s="419"/>
      <c r="S15" s="420"/>
    </row>
    <row r="16" spans="1:19" ht="15" customHeight="1" x14ac:dyDescent="0.25">
      <c r="A16" s="407"/>
      <c r="B16" s="389"/>
      <c r="C16" s="516"/>
      <c r="D16" s="516"/>
      <c r="E16" s="516"/>
      <c r="F16" s="516"/>
      <c r="G16" s="516"/>
      <c r="H16" s="516"/>
      <c r="I16" s="516"/>
      <c r="J16" s="516"/>
      <c r="K16" s="516"/>
      <c r="L16" s="516"/>
      <c r="M16" s="391"/>
      <c r="N16" s="418"/>
      <c r="O16" s="419"/>
      <c r="P16" s="419"/>
      <c r="Q16" s="419"/>
      <c r="R16" s="419"/>
      <c r="S16" s="420"/>
    </row>
    <row r="17" spans="1:19" ht="15" customHeight="1" x14ac:dyDescent="0.25">
      <c r="A17" s="407"/>
      <c r="B17" s="389"/>
      <c r="C17" s="516"/>
      <c r="D17" s="516"/>
      <c r="E17" s="516"/>
      <c r="F17" s="516"/>
      <c r="G17" s="516"/>
      <c r="H17" s="516"/>
      <c r="I17" s="516"/>
      <c r="J17" s="516"/>
      <c r="K17" s="516"/>
      <c r="L17" s="516"/>
      <c r="M17" s="391"/>
      <c r="N17" s="418"/>
      <c r="O17" s="419"/>
      <c r="P17" s="419"/>
      <c r="Q17" s="419"/>
      <c r="R17" s="419"/>
      <c r="S17" s="420"/>
    </row>
    <row r="18" spans="1:19" ht="15" customHeight="1" x14ac:dyDescent="0.25">
      <c r="A18" s="407"/>
      <c r="B18" s="392"/>
      <c r="C18" s="393"/>
      <c r="D18" s="393"/>
      <c r="E18" s="393"/>
      <c r="F18" s="393"/>
      <c r="G18" s="393"/>
      <c r="H18" s="393"/>
      <c r="I18" s="393"/>
      <c r="J18" s="393"/>
      <c r="K18" s="393"/>
      <c r="L18" s="393"/>
      <c r="M18" s="394"/>
      <c r="N18" s="424"/>
      <c r="O18" s="425"/>
      <c r="P18" s="425"/>
      <c r="Q18" s="425"/>
      <c r="R18" s="425"/>
      <c r="S18" s="426"/>
    </row>
    <row r="19" spans="1:19" ht="15" customHeight="1" x14ac:dyDescent="0.25">
      <c r="A19" s="407"/>
      <c r="B19" s="386" t="s">
        <v>714</v>
      </c>
      <c r="C19" s="387"/>
      <c r="D19" s="387"/>
      <c r="E19" s="387"/>
      <c r="F19" s="387"/>
      <c r="G19" s="387"/>
      <c r="H19" s="387"/>
      <c r="I19" s="387"/>
      <c r="J19" s="387"/>
      <c r="K19" s="387"/>
      <c r="L19" s="387"/>
      <c r="M19" s="388"/>
      <c r="N19" s="415" t="s">
        <v>403</v>
      </c>
      <c r="O19" s="416"/>
      <c r="P19" s="416"/>
      <c r="Q19" s="416"/>
      <c r="R19" s="416"/>
      <c r="S19" s="417"/>
    </row>
    <row r="20" spans="1:19" ht="15" customHeight="1" x14ac:dyDescent="0.25">
      <c r="A20" s="407"/>
      <c r="B20" s="389"/>
      <c r="C20" s="516"/>
      <c r="D20" s="516"/>
      <c r="E20" s="516"/>
      <c r="F20" s="516"/>
      <c r="G20" s="516"/>
      <c r="H20" s="516"/>
      <c r="I20" s="516"/>
      <c r="J20" s="516"/>
      <c r="K20" s="516"/>
      <c r="L20" s="516"/>
      <c r="M20" s="391"/>
      <c r="N20" s="418"/>
      <c r="O20" s="419"/>
      <c r="P20" s="419"/>
      <c r="Q20" s="419"/>
      <c r="R20" s="419"/>
      <c r="S20" s="420"/>
    </row>
    <row r="21" spans="1:19" ht="15" customHeight="1" x14ac:dyDescent="0.25">
      <c r="A21" s="407"/>
      <c r="B21" s="389"/>
      <c r="C21" s="516"/>
      <c r="D21" s="516"/>
      <c r="E21" s="516"/>
      <c r="F21" s="516"/>
      <c r="G21" s="516"/>
      <c r="H21" s="516"/>
      <c r="I21" s="516"/>
      <c r="J21" s="516"/>
      <c r="K21" s="516"/>
      <c r="L21" s="516"/>
      <c r="M21" s="391"/>
      <c r="N21" s="418"/>
      <c r="O21" s="419"/>
      <c r="P21" s="419"/>
      <c r="Q21" s="419"/>
      <c r="R21" s="419"/>
      <c r="S21" s="420"/>
    </row>
    <row r="22" spans="1:19" ht="15" customHeight="1" x14ac:dyDescent="0.25">
      <c r="A22" s="407"/>
      <c r="B22" s="389"/>
      <c r="C22" s="516"/>
      <c r="D22" s="516"/>
      <c r="E22" s="516"/>
      <c r="F22" s="516"/>
      <c r="G22" s="516"/>
      <c r="H22" s="516"/>
      <c r="I22" s="516"/>
      <c r="J22" s="516"/>
      <c r="K22" s="516"/>
      <c r="L22" s="516"/>
      <c r="M22" s="391"/>
      <c r="N22" s="418"/>
      <c r="O22" s="419"/>
      <c r="P22" s="419"/>
      <c r="Q22" s="419"/>
      <c r="R22" s="419"/>
      <c r="S22" s="420"/>
    </row>
    <row r="23" spans="1:19" ht="15" customHeight="1" thickBot="1" x14ac:dyDescent="0.3">
      <c r="A23" s="407"/>
      <c r="B23" s="392"/>
      <c r="C23" s="393"/>
      <c r="D23" s="393"/>
      <c r="E23" s="393"/>
      <c r="F23" s="393"/>
      <c r="G23" s="393"/>
      <c r="H23" s="393"/>
      <c r="I23" s="393"/>
      <c r="J23" s="393"/>
      <c r="K23" s="393"/>
      <c r="L23" s="393"/>
      <c r="M23" s="394"/>
      <c r="N23" s="424"/>
      <c r="O23" s="425"/>
      <c r="P23" s="425"/>
      <c r="Q23" s="425"/>
      <c r="R23" s="425"/>
      <c r="S23" s="426"/>
    </row>
    <row r="24" spans="1:19" ht="15" hidden="1" customHeight="1" x14ac:dyDescent="0.25">
      <c r="A24" s="407"/>
      <c r="B24" s="386"/>
      <c r="C24" s="387"/>
      <c r="D24" s="387"/>
      <c r="E24" s="387"/>
      <c r="F24" s="387"/>
      <c r="G24" s="387"/>
      <c r="H24" s="387"/>
      <c r="I24" s="387"/>
      <c r="J24" s="387"/>
      <c r="K24" s="387"/>
      <c r="L24" s="387"/>
      <c r="M24" s="388"/>
      <c r="N24" s="415"/>
      <c r="O24" s="416"/>
      <c r="P24" s="416"/>
      <c r="Q24" s="416"/>
      <c r="R24" s="416"/>
      <c r="S24" s="417"/>
    </row>
    <row r="25" spans="1:19" ht="15" hidden="1" customHeight="1" x14ac:dyDescent="0.25">
      <c r="A25" s="407"/>
      <c r="B25" s="389"/>
      <c r="C25" s="516"/>
      <c r="D25" s="516"/>
      <c r="E25" s="516"/>
      <c r="F25" s="516"/>
      <c r="G25" s="516"/>
      <c r="H25" s="516"/>
      <c r="I25" s="516"/>
      <c r="J25" s="516"/>
      <c r="K25" s="516"/>
      <c r="L25" s="516"/>
      <c r="M25" s="391"/>
      <c r="N25" s="418"/>
      <c r="O25" s="419"/>
      <c r="P25" s="419"/>
      <c r="Q25" s="419"/>
      <c r="R25" s="419"/>
      <c r="S25" s="420"/>
    </row>
    <row r="26" spans="1:19" ht="15" hidden="1" customHeight="1" x14ac:dyDescent="0.25">
      <c r="A26" s="407"/>
      <c r="B26" s="389"/>
      <c r="C26" s="516"/>
      <c r="D26" s="516"/>
      <c r="E26" s="516"/>
      <c r="F26" s="516"/>
      <c r="G26" s="516"/>
      <c r="H26" s="516"/>
      <c r="I26" s="516"/>
      <c r="J26" s="516"/>
      <c r="K26" s="516"/>
      <c r="L26" s="516"/>
      <c r="M26" s="391"/>
      <c r="N26" s="418"/>
      <c r="O26" s="419"/>
      <c r="P26" s="419"/>
      <c r="Q26" s="419"/>
      <c r="R26" s="419"/>
      <c r="S26" s="420"/>
    </row>
    <row r="27" spans="1:19" ht="15" hidden="1" customHeight="1" x14ac:dyDescent="0.25">
      <c r="A27" s="407"/>
      <c r="B27" s="389"/>
      <c r="C27" s="516"/>
      <c r="D27" s="516"/>
      <c r="E27" s="516"/>
      <c r="F27" s="516"/>
      <c r="G27" s="516"/>
      <c r="H27" s="516"/>
      <c r="I27" s="516"/>
      <c r="J27" s="516"/>
      <c r="K27" s="516"/>
      <c r="L27" s="516"/>
      <c r="M27" s="391"/>
      <c r="N27" s="418"/>
      <c r="O27" s="419"/>
      <c r="P27" s="419"/>
      <c r="Q27" s="419"/>
      <c r="R27" s="419"/>
      <c r="S27" s="420"/>
    </row>
    <row r="28" spans="1:19" ht="15" hidden="1" customHeight="1" x14ac:dyDescent="0.25">
      <c r="A28" s="407"/>
      <c r="B28" s="392"/>
      <c r="C28" s="393"/>
      <c r="D28" s="393"/>
      <c r="E28" s="393"/>
      <c r="F28" s="393"/>
      <c r="G28" s="393"/>
      <c r="H28" s="393"/>
      <c r="I28" s="393"/>
      <c r="J28" s="393"/>
      <c r="K28" s="393"/>
      <c r="L28" s="393"/>
      <c r="M28" s="394"/>
      <c r="N28" s="424"/>
      <c r="O28" s="425"/>
      <c r="P28" s="425"/>
      <c r="Q28" s="425"/>
      <c r="R28" s="425"/>
      <c r="S28" s="426"/>
    </row>
    <row r="29" spans="1:19" ht="15" hidden="1" customHeight="1" x14ac:dyDescent="0.25">
      <c r="A29" s="407"/>
      <c r="B29" s="386"/>
      <c r="C29" s="387"/>
      <c r="D29" s="387"/>
      <c r="E29" s="387"/>
      <c r="F29" s="387"/>
      <c r="G29" s="387"/>
      <c r="H29" s="387"/>
      <c r="I29" s="387"/>
      <c r="J29" s="387"/>
      <c r="K29" s="387"/>
      <c r="L29" s="387"/>
      <c r="M29" s="388"/>
      <c r="N29" s="415"/>
      <c r="O29" s="416"/>
      <c r="P29" s="416"/>
      <c r="Q29" s="416"/>
      <c r="R29" s="416"/>
      <c r="S29" s="417"/>
    </row>
    <row r="30" spans="1:19" ht="15" hidden="1" customHeight="1" x14ac:dyDescent="0.25">
      <c r="A30" s="407"/>
      <c r="B30" s="389"/>
      <c r="C30" s="516"/>
      <c r="D30" s="516"/>
      <c r="E30" s="516"/>
      <c r="F30" s="516"/>
      <c r="G30" s="516"/>
      <c r="H30" s="516"/>
      <c r="I30" s="516"/>
      <c r="J30" s="516"/>
      <c r="K30" s="516"/>
      <c r="L30" s="516"/>
      <c r="M30" s="391"/>
      <c r="N30" s="418"/>
      <c r="O30" s="419"/>
      <c r="P30" s="419"/>
      <c r="Q30" s="419"/>
      <c r="R30" s="419"/>
      <c r="S30" s="420"/>
    </row>
    <row r="31" spans="1:19" ht="15" hidden="1" customHeight="1" x14ac:dyDescent="0.25">
      <c r="A31" s="407"/>
      <c r="B31" s="389"/>
      <c r="C31" s="516"/>
      <c r="D31" s="516"/>
      <c r="E31" s="516"/>
      <c r="F31" s="516"/>
      <c r="G31" s="516"/>
      <c r="H31" s="516"/>
      <c r="I31" s="516"/>
      <c r="J31" s="516"/>
      <c r="K31" s="516"/>
      <c r="L31" s="516"/>
      <c r="M31" s="391"/>
      <c r="N31" s="418"/>
      <c r="O31" s="419"/>
      <c r="P31" s="419"/>
      <c r="Q31" s="419"/>
      <c r="R31" s="419"/>
      <c r="S31" s="420"/>
    </row>
    <row r="32" spans="1:19" ht="15" hidden="1" customHeight="1" x14ac:dyDescent="0.25">
      <c r="A32" s="407"/>
      <c r="B32" s="389"/>
      <c r="C32" s="516"/>
      <c r="D32" s="516"/>
      <c r="E32" s="516"/>
      <c r="F32" s="516"/>
      <c r="G32" s="516"/>
      <c r="H32" s="516"/>
      <c r="I32" s="516"/>
      <c r="J32" s="516"/>
      <c r="K32" s="516"/>
      <c r="L32" s="516"/>
      <c r="M32" s="391"/>
      <c r="N32" s="418"/>
      <c r="O32" s="419"/>
      <c r="P32" s="419"/>
      <c r="Q32" s="419"/>
      <c r="R32" s="419"/>
      <c r="S32" s="420"/>
    </row>
    <row r="33" spans="1:19" ht="15" hidden="1" customHeight="1" thickBot="1" x14ac:dyDescent="0.3">
      <c r="A33" s="506"/>
      <c r="B33" s="443"/>
      <c r="C33" s="444"/>
      <c r="D33" s="444"/>
      <c r="E33" s="444"/>
      <c r="F33" s="444"/>
      <c r="G33" s="444"/>
      <c r="H33" s="444"/>
      <c r="I33" s="444"/>
      <c r="J33" s="444"/>
      <c r="K33" s="444"/>
      <c r="L33" s="444"/>
      <c r="M33" s="445"/>
      <c r="N33" s="449"/>
      <c r="O33" s="450"/>
      <c r="P33" s="450"/>
      <c r="Q33" s="450"/>
      <c r="R33" s="450"/>
      <c r="S33" s="451"/>
    </row>
    <row r="34" spans="1:19" ht="15" customHeight="1" x14ac:dyDescent="0.25">
      <c r="A34" s="503" t="s">
        <v>276</v>
      </c>
      <c r="B34" s="446" t="s">
        <v>715</v>
      </c>
      <c r="C34" s="447"/>
      <c r="D34" s="447"/>
      <c r="E34" s="447"/>
      <c r="F34" s="447"/>
      <c r="G34" s="447"/>
      <c r="H34" s="447"/>
      <c r="I34" s="447"/>
      <c r="J34" s="447"/>
      <c r="K34" s="447"/>
      <c r="L34" s="447"/>
      <c r="M34" s="448"/>
      <c r="N34" s="421" t="s">
        <v>338</v>
      </c>
      <c r="O34" s="422"/>
      <c r="P34" s="422"/>
      <c r="Q34" s="422"/>
      <c r="R34" s="422"/>
      <c r="S34" s="423"/>
    </row>
    <row r="35" spans="1:19" ht="15" customHeight="1" x14ac:dyDescent="0.25">
      <c r="A35" s="504"/>
      <c r="B35" s="389"/>
      <c r="C35" s="516"/>
      <c r="D35" s="516"/>
      <c r="E35" s="516"/>
      <c r="F35" s="516"/>
      <c r="G35" s="516"/>
      <c r="H35" s="516"/>
      <c r="I35" s="516"/>
      <c r="J35" s="516"/>
      <c r="K35" s="516"/>
      <c r="L35" s="516"/>
      <c r="M35" s="391"/>
      <c r="N35" s="418" t="s">
        <v>343</v>
      </c>
      <c r="O35" s="419"/>
      <c r="P35" s="419"/>
      <c r="Q35" s="419"/>
      <c r="R35" s="419"/>
      <c r="S35" s="420"/>
    </row>
    <row r="36" spans="1:19" ht="15" customHeight="1" x14ac:dyDescent="0.25">
      <c r="A36" s="504"/>
      <c r="B36" s="389"/>
      <c r="C36" s="516"/>
      <c r="D36" s="516"/>
      <c r="E36" s="516"/>
      <c r="F36" s="516"/>
      <c r="G36" s="516"/>
      <c r="H36" s="516"/>
      <c r="I36" s="516"/>
      <c r="J36" s="516"/>
      <c r="K36" s="516"/>
      <c r="L36" s="516"/>
      <c r="M36" s="391"/>
      <c r="N36" s="418" t="s">
        <v>347</v>
      </c>
      <c r="O36" s="419"/>
      <c r="P36" s="419"/>
      <c r="Q36" s="419"/>
      <c r="R36" s="419"/>
      <c r="S36" s="420"/>
    </row>
    <row r="37" spans="1:19" ht="15" customHeight="1" x14ac:dyDescent="0.25">
      <c r="A37" s="504"/>
      <c r="B37" s="389"/>
      <c r="C37" s="516"/>
      <c r="D37" s="516"/>
      <c r="E37" s="516"/>
      <c r="F37" s="516"/>
      <c r="G37" s="516"/>
      <c r="H37" s="516"/>
      <c r="I37" s="516"/>
      <c r="J37" s="516"/>
      <c r="K37" s="516"/>
      <c r="L37" s="516"/>
      <c r="M37" s="391"/>
      <c r="N37" s="418"/>
      <c r="O37" s="419"/>
      <c r="P37" s="419"/>
      <c r="Q37" s="419"/>
      <c r="R37" s="419"/>
      <c r="S37" s="420"/>
    </row>
    <row r="38" spans="1:19" ht="15" customHeight="1" x14ac:dyDescent="0.25">
      <c r="A38" s="504"/>
      <c r="B38" s="392"/>
      <c r="C38" s="393"/>
      <c r="D38" s="393"/>
      <c r="E38" s="393"/>
      <c r="F38" s="393"/>
      <c r="G38" s="393"/>
      <c r="H38" s="393"/>
      <c r="I38" s="393"/>
      <c r="J38" s="393"/>
      <c r="K38" s="393"/>
      <c r="L38" s="393"/>
      <c r="M38" s="394"/>
      <c r="N38" s="424"/>
      <c r="O38" s="425"/>
      <c r="P38" s="425"/>
      <c r="Q38" s="425"/>
      <c r="R38" s="425"/>
      <c r="S38" s="426"/>
    </row>
    <row r="39" spans="1:19" ht="15" customHeight="1" x14ac:dyDescent="0.25">
      <c r="A39" s="504"/>
      <c r="B39" s="386" t="s">
        <v>716</v>
      </c>
      <c r="C39" s="387"/>
      <c r="D39" s="387"/>
      <c r="E39" s="387"/>
      <c r="F39" s="387"/>
      <c r="G39" s="387"/>
      <c r="H39" s="387"/>
      <c r="I39" s="387"/>
      <c r="J39" s="387"/>
      <c r="K39" s="387"/>
      <c r="L39" s="387"/>
      <c r="M39" s="388"/>
      <c r="N39" s="415" t="s">
        <v>338</v>
      </c>
      <c r="O39" s="416"/>
      <c r="P39" s="416"/>
      <c r="Q39" s="416"/>
      <c r="R39" s="416"/>
      <c r="S39" s="417"/>
    </row>
    <row r="40" spans="1:19" ht="15" customHeight="1" x14ac:dyDescent="0.25">
      <c r="A40" s="504"/>
      <c r="B40" s="389"/>
      <c r="C40" s="516"/>
      <c r="D40" s="516"/>
      <c r="E40" s="516"/>
      <c r="F40" s="516"/>
      <c r="G40" s="516"/>
      <c r="H40" s="516"/>
      <c r="I40" s="516"/>
      <c r="J40" s="516"/>
      <c r="K40" s="516"/>
      <c r="L40" s="516"/>
      <c r="M40" s="391"/>
      <c r="N40" s="418" t="s">
        <v>347</v>
      </c>
      <c r="O40" s="419"/>
      <c r="P40" s="419"/>
      <c r="Q40" s="419"/>
      <c r="R40" s="419"/>
      <c r="S40" s="420"/>
    </row>
    <row r="41" spans="1:19" ht="15" customHeight="1" x14ac:dyDescent="0.25">
      <c r="A41" s="504"/>
      <c r="B41" s="389"/>
      <c r="C41" s="516"/>
      <c r="D41" s="516"/>
      <c r="E41" s="516"/>
      <c r="F41" s="516"/>
      <c r="G41" s="516"/>
      <c r="H41" s="516"/>
      <c r="I41" s="516"/>
      <c r="J41" s="516"/>
      <c r="K41" s="516"/>
      <c r="L41" s="516"/>
      <c r="M41" s="391"/>
      <c r="N41" s="418"/>
      <c r="O41" s="419"/>
      <c r="P41" s="419"/>
      <c r="Q41" s="419"/>
      <c r="R41" s="419"/>
      <c r="S41" s="420"/>
    </row>
    <row r="42" spans="1:19" ht="15" customHeight="1" x14ac:dyDescent="0.25">
      <c r="A42" s="504"/>
      <c r="B42" s="389"/>
      <c r="C42" s="516"/>
      <c r="D42" s="516"/>
      <c r="E42" s="516"/>
      <c r="F42" s="516"/>
      <c r="G42" s="516"/>
      <c r="H42" s="516"/>
      <c r="I42" s="516"/>
      <c r="J42" s="516"/>
      <c r="K42" s="516"/>
      <c r="L42" s="516"/>
      <c r="M42" s="391"/>
      <c r="N42" s="418"/>
      <c r="O42" s="419"/>
      <c r="P42" s="419"/>
      <c r="Q42" s="419"/>
      <c r="R42" s="419"/>
      <c r="S42" s="420"/>
    </row>
    <row r="43" spans="1:19" ht="15" customHeight="1" thickBot="1" x14ac:dyDescent="0.3">
      <c r="A43" s="504"/>
      <c r="B43" s="392"/>
      <c r="C43" s="393"/>
      <c r="D43" s="393"/>
      <c r="E43" s="393"/>
      <c r="F43" s="393"/>
      <c r="G43" s="393"/>
      <c r="H43" s="393"/>
      <c r="I43" s="393"/>
      <c r="J43" s="393"/>
      <c r="K43" s="393"/>
      <c r="L43" s="393"/>
      <c r="M43" s="394"/>
      <c r="N43" s="424"/>
      <c r="O43" s="425"/>
      <c r="P43" s="425"/>
      <c r="Q43" s="425"/>
      <c r="R43" s="425"/>
      <c r="S43" s="426"/>
    </row>
    <row r="44" spans="1:19" ht="15" hidden="1" customHeight="1" x14ac:dyDescent="0.25">
      <c r="A44" s="504"/>
      <c r="B44" s="386"/>
      <c r="C44" s="387"/>
      <c r="D44" s="387"/>
      <c r="E44" s="387"/>
      <c r="F44" s="387"/>
      <c r="G44" s="387"/>
      <c r="H44" s="387"/>
      <c r="I44" s="387"/>
      <c r="J44" s="387"/>
      <c r="K44" s="387"/>
      <c r="L44" s="387"/>
      <c r="M44" s="388"/>
      <c r="N44" s="415"/>
      <c r="O44" s="416"/>
      <c r="P44" s="416"/>
      <c r="Q44" s="416"/>
      <c r="R44" s="416"/>
      <c r="S44" s="417"/>
    </row>
    <row r="45" spans="1:19" ht="15" hidden="1" customHeight="1" x14ac:dyDescent="0.25">
      <c r="A45" s="504"/>
      <c r="B45" s="389"/>
      <c r="C45" s="516"/>
      <c r="D45" s="516"/>
      <c r="E45" s="516"/>
      <c r="F45" s="516"/>
      <c r="G45" s="516"/>
      <c r="H45" s="516"/>
      <c r="I45" s="516"/>
      <c r="J45" s="516"/>
      <c r="K45" s="516"/>
      <c r="L45" s="516"/>
      <c r="M45" s="391"/>
      <c r="N45" s="418"/>
      <c r="O45" s="419"/>
      <c r="P45" s="419"/>
      <c r="Q45" s="419"/>
      <c r="R45" s="419"/>
      <c r="S45" s="420"/>
    </row>
    <row r="46" spans="1:19" ht="15" hidden="1" customHeight="1" x14ac:dyDescent="0.25">
      <c r="A46" s="504"/>
      <c r="B46" s="389"/>
      <c r="C46" s="516"/>
      <c r="D46" s="516"/>
      <c r="E46" s="516"/>
      <c r="F46" s="516"/>
      <c r="G46" s="516"/>
      <c r="H46" s="516"/>
      <c r="I46" s="516"/>
      <c r="J46" s="516"/>
      <c r="K46" s="516"/>
      <c r="L46" s="516"/>
      <c r="M46" s="391"/>
      <c r="N46" s="418"/>
      <c r="O46" s="419"/>
      <c r="P46" s="419"/>
      <c r="Q46" s="419"/>
      <c r="R46" s="419"/>
      <c r="S46" s="420"/>
    </row>
    <row r="47" spans="1:19" ht="15" hidden="1" customHeight="1" x14ac:dyDescent="0.25">
      <c r="A47" s="504"/>
      <c r="B47" s="389"/>
      <c r="C47" s="516"/>
      <c r="D47" s="516"/>
      <c r="E47" s="516"/>
      <c r="F47" s="516"/>
      <c r="G47" s="516"/>
      <c r="H47" s="516"/>
      <c r="I47" s="516"/>
      <c r="J47" s="516"/>
      <c r="K47" s="516"/>
      <c r="L47" s="516"/>
      <c r="M47" s="391"/>
      <c r="N47" s="418"/>
      <c r="O47" s="419"/>
      <c r="P47" s="419"/>
      <c r="Q47" s="419"/>
      <c r="R47" s="419"/>
      <c r="S47" s="420"/>
    </row>
    <row r="48" spans="1:19" ht="15" hidden="1" customHeight="1" x14ac:dyDescent="0.25">
      <c r="A48" s="504"/>
      <c r="B48" s="392"/>
      <c r="C48" s="393"/>
      <c r="D48" s="393"/>
      <c r="E48" s="393"/>
      <c r="F48" s="393"/>
      <c r="G48" s="393"/>
      <c r="H48" s="393"/>
      <c r="I48" s="393"/>
      <c r="J48" s="393"/>
      <c r="K48" s="393"/>
      <c r="L48" s="393"/>
      <c r="M48" s="394"/>
      <c r="N48" s="424"/>
      <c r="O48" s="425"/>
      <c r="P48" s="425"/>
      <c r="Q48" s="425"/>
      <c r="R48" s="425"/>
      <c r="S48" s="426"/>
    </row>
    <row r="49" spans="1:19" ht="15" hidden="1" customHeight="1" x14ac:dyDescent="0.25">
      <c r="A49" s="504"/>
      <c r="B49" s="386"/>
      <c r="C49" s="387"/>
      <c r="D49" s="387"/>
      <c r="E49" s="387"/>
      <c r="F49" s="387"/>
      <c r="G49" s="387"/>
      <c r="H49" s="387"/>
      <c r="I49" s="387"/>
      <c r="J49" s="387"/>
      <c r="K49" s="387"/>
      <c r="L49" s="387"/>
      <c r="M49" s="388"/>
      <c r="N49" s="415"/>
      <c r="O49" s="416"/>
      <c r="P49" s="416"/>
      <c r="Q49" s="416"/>
      <c r="R49" s="416"/>
      <c r="S49" s="417"/>
    </row>
    <row r="50" spans="1:19" ht="15" hidden="1" customHeight="1" x14ac:dyDescent="0.25">
      <c r="A50" s="504"/>
      <c r="B50" s="389"/>
      <c r="C50" s="516"/>
      <c r="D50" s="516"/>
      <c r="E50" s="516"/>
      <c r="F50" s="516"/>
      <c r="G50" s="516"/>
      <c r="H50" s="516"/>
      <c r="I50" s="516"/>
      <c r="J50" s="516"/>
      <c r="K50" s="516"/>
      <c r="L50" s="516"/>
      <c r="M50" s="391"/>
      <c r="N50" s="418"/>
      <c r="O50" s="419"/>
      <c r="P50" s="419"/>
      <c r="Q50" s="419"/>
      <c r="R50" s="419"/>
      <c r="S50" s="420"/>
    </row>
    <row r="51" spans="1:19" ht="15" hidden="1" customHeight="1" x14ac:dyDescent="0.25">
      <c r="A51" s="504"/>
      <c r="B51" s="389"/>
      <c r="C51" s="516"/>
      <c r="D51" s="516"/>
      <c r="E51" s="516"/>
      <c r="F51" s="516"/>
      <c r="G51" s="516"/>
      <c r="H51" s="516"/>
      <c r="I51" s="516"/>
      <c r="J51" s="516"/>
      <c r="K51" s="516"/>
      <c r="L51" s="516"/>
      <c r="M51" s="391"/>
      <c r="N51" s="418"/>
      <c r="O51" s="419"/>
      <c r="P51" s="419"/>
      <c r="Q51" s="419"/>
      <c r="R51" s="419"/>
      <c r="S51" s="420"/>
    </row>
    <row r="52" spans="1:19" ht="15" hidden="1" customHeight="1" x14ac:dyDescent="0.25">
      <c r="A52" s="504"/>
      <c r="B52" s="389"/>
      <c r="C52" s="516"/>
      <c r="D52" s="516"/>
      <c r="E52" s="516"/>
      <c r="F52" s="516"/>
      <c r="G52" s="516"/>
      <c r="H52" s="516"/>
      <c r="I52" s="516"/>
      <c r="J52" s="516"/>
      <c r="K52" s="516"/>
      <c r="L52" s="516"/>
      <c r="M52" s="391"/>
      <c r="N52" s="418"/>
      <c r="O52" s="419"/>
      <c r="P52" s="419"/>
      <c r="Q52" s="419"/>
      <c r="R52" s="419"/>
      <c r="S52" s="420"/>
    </row>
    <row r="53" spans="1:19" ht="15" hidden="1" customHeight="1" thickBot="1" x14ac:dyDescent="0.3">
      <c r="A53" s="505"/>
      <c r="B53" s="443"/>
      <c r="C53" s="444"/>
      <c r="D53" s="444"/>
      <c r="E53" s="444"/>
      <c r="F53" s="444"/>
      <c r="G53" s="444"/>
      <c r="H53" s="444"/>
      <c r="I53" s="444"/>
      <c r="J53" s="444"/>
      <c r="K53" s="444"/>
      <c r="L53" s="444"/>
      <c r="M53" s="445"/>
      <c r="N53" s="449"/>
      <c r="O53" s="450"/>
      <c r="P53" s="450"/>
      <c r="Q53" s="450"/>
      <c r="R53" s="450"/>
      <c r="S53" s="451"/>
    </row>
    <row r="54" spans="1:19" ht="15" customHeight="1" x14ac:dyDescent="0.25">
      <c r="A54" s="502" t="s">
        <v>312</v>
      </c>
      <c r="B54" s="446" t="s">
        <v>717</v>
      </c>
      <c r="C54" s="447"/>
      <c r="D54" s="447"/>
      <c r="E54" s="447"/>
      <c r="F54" s="447"/>
      <c r="G54" s="447"/>
      <c r="H54" s="447"/>
      <c r="I54" s="447"/>
      <c r="J54" s="447"/>
      <c r="K54" s="447"/>
      <c r="L54" s="447"/>
      <c r="M54" s="448"/>
      <c r="N54" s="421" t="s">
        <v>349</v>
      </c>
      <c r="O54" s="422"/>
      <c r="P54" s="422"/>
      <c r="Q54" s="422"/>
      <c r="R54" s="422"/>
      <c r="S54" s="423"/>
    </row>
    <row r="55" spans="1:19" ht="15" customHeight="1" x14ac:dyDescent="0.25">
      <c r="A55" s="407"/>
      <c r="B55" s="389"/>
      <c r="C55" s="390"/>
      <c r="D55" s="390"/>
      <c r="E55" s="390"/>
      <c r="F55" s="390"/>
      <c r="G55" s="390"/>
      <c r="H55" s="390"/>
      <c r="I55" s="390"/>
      <c r="J55" s="390"/>
      <c r="K55" s="390"/>
      <c r="L55" s="390"/>
      <c r="M55" s="391"/>
      <c r="N55" s="418" t="s">
        <v>354</v>
      </c>
      <c r="O55" s="419"/>
      <c r="P55" s="419"/>
      <c r="Q55" s="419"/>
      <c r="R55" s="419"/>
      <c r="S55" s="420"/>
    </row>
    <row r="56" spans="1:19" ht="15" customHeight="1" x14ac:dyDescent="0.25">
      <c r="A56" s="407"/>
      <c r="B56" s="389"/>
      <c r="C56" s="390"/>
      <c r="D56" s="390"/>
      <c r="E56" s="390"/>
      <c r="F56" s="390"/>
      <c r="G56" s="390"/>
      <c r="H56" s="390"/>
      <c r="I56" s="390"/>
      <c r="J56" s="390"/>
      <c r="K56" s="390"/>
      <c r="L56" s="390"/>
      <c r="M56" s="391"/>
      <c r="N56" s="418"/>
      <c r="O56" s="419"/>
      <c r="P56" s="419"/>
      <c r="Q56" s="419"/>
      <c r="R56" s="419"/>
      <c r="S56" s="420"/>
    </row>
    <row r="57" spans="1:19" ht="15" customHeight="1" x14ac:dyDescent="0.25">
      <c r="A57" s="407"/>
      <c r="B57" s="389"/>
      <c r="C57" s="390"/>
      <c r="D57" s="390"/>
      <c r="E57" s="390"/>
      <c r="F57" s="390"/>
      <c r="G57" s="390"/>
      <c r="H57" s="390"/>
      <c r="I57" s="390"/>
      <c r="J57" s="390"/>
      <c r="K57" s="390"/>
      <c r="L57" s="390"/>
      <c r="M57" s="391"/>
      <c r="N57" s="418"/>
      <c r="O57" s="419"/>
      <c r="P57" s="419"/>
      <c r="Q57" s="419"/>
      <c r="R57" s="419"/>
      <c r="S57" s="420"/>
    </row>
    <row r="58" spans="1:19" ht="15" customHeight="1" x14ac:dyDescent="0.25">
      <c r="A58" s="407"/>
      <c r="B58" s="392"/>
      <c r="C58" s="393"/>
      <c r="D58" s="393"/>
      <c r="E58" s="393"/>
      <c r="F58" s="393"/>
      <c r="G58" s="393"/>
      <c r="H58" s="393"/>
      <c r="I58" s="393"/>
      <c r="J58" s="393"/>
      <c r="K58" s="393"/>
      <c r="L58" s="393"/>
      <c r="M58" s="394"/>
      <c r="N58" s="424"/>
      <c r="O58" s="425"/>
      <c r="P58" s="425"/>
      <c r="Q58" s="425"/>
      <c r="R58" s="425"/>
      <c r="S58" s="426"/>
    </row>
    <row r="59" spans="1:19" ht="15" customHeight="1" x14ac:dyDescent="0.25">
      <c r="A59" s="407"/>
      <c r="B59" s="386" t="s">
        <v>718</v>
      </c>
      <c r="C59" s="387"/>
      <c r="D59" s="387"/>
      <c r="E59" s="387"/>
      <c r="F59" s="387"/>
      <c r="G59" s="387"/>
      <c r="H59" s="387"/>
      <c r="I59" s="387"/>
      <c r="J59" s="387"/>
      <c r="K59" s="387"/>
      <c r="L59" s="387"/>
      <c r="M59" s="388"/>
      <c r="N59" s="415" t="s">
        <v>349</v>
      </c>
      <c r="O59" s="416"/>
      <c r="P59" s="416"/>
      <c r="Q59" s="416"/>
      <c r="R59" s="416"/>
      <c r="S59" s="417"/>
    </row>
    <row r="60" spans="1:19" ht="15" customHeight="1" x14ac:dyDescent="0.25">
      <c r="A60" s="407"/>
      <c r="B60" s="389"/>
      <c r="C60" s="390"/>
      <c r="D60" s="390"/>
      <c r="E60" s="390"/>
      <c r="F60" s="390"/>
      <c r="G60" s="390"/>
      <c r="H60" s="390"/>
      <c r="I60" s="390"/>
      <c r="J60" s="390"/>
      <c r="K60" s="390"/>
      <c r="L60" s="390"/>
      <c r="M60" s="391"/>
      <c r="N60" s="418" t="s">
        <v>354</v>
      </c>
      <c r="O60" s="419"/>
      <c r="P60" s="419"/>
      <c r="Q60" s="419"/>
      <c r="R60" s="419"/>
      <c r="S60" s="420"/>
    </row>
    <row r="61" spans="1:19" ht="15" customHeight="1" x14ac:dyDescent="0.25">
      <c r="A61" s="407"/>
      <c r="B61" s="389"/>
      <c r="C61" s="390"/>
      <c r="D61" s="390"/>
      <c r="E61" s="390"/>
      <c r="F61" s="390"/>
      <c r="G61" s="390"/>
      <c r="H61" s="390"/>
      <c r="I61" s="390"/>
      <c r="J61" s="390"/>
      <c r="K61" s="390"/>
      <c r="L61" s="390"/>
      <c r="M61" s="391"/>
      <c r="N61" s="418"/>
      <c r="O61" s="419"/>
      <c r="P61" s="419"/>
      <c r="Q61" s="419"/>
      <c r="R61" s="419"/>
      <c r="S61" s="420"/>
    </row>
    <row r="62" spans="1:19" ht="15" customHeight="1" x14ac:dyDescent="0.25">
      <c r="A62" s="407"/>
      <c r="B62" s="389"/>
      <c r="C62" s="390"/>
      <c r="D62" s="390"/>
      <c r="E62" s="390"/>
      <c r="F62" s="390"/>
      <c r="G62" s="390"/>
      <c r="H62" s="390"/>
      <c r="I62" s="390"/>
      <c r="J62" s="390"/>
      <c r="K62" s="390"/>
      <c r="L62" s="390"/>
      <c r="M62" s="391"/>
      <c r="N62" s="418"/>
      <c r="O62" s="419"/>
      <c r="P62" s="419"/>
      <c r="Q62" s="419"/>
      <c r="R62" s="419"/>
      <c r="S62" s="420"/>
    </row>
    <row r="63" spans="1:19" ht="15" customHeight="1" x14ac:dyDescent="0.25">
      <c r="A63" s="407"/>
      <c r="B63" s="392"/>
      <c r="C63" s="393"/>
      <c r="D63" s="393"/>
      <c r="E63" s="393"/>
      <c r="F63" s="393"/>
      <c r="G63" s="393"/>
      <c r="H63" s="393"/>
      <c r="I63" s="393"/>
      <c r="J63" s="393"/>
      <c r="K63" s="393"/>
      <c r="L63" s="393"/>
      <c r="M63" s="394"/>
      <c r="N63" s="424"/>
      <c r="O63" s="425"/>
      <c r="P63" s="425"/>
      <c r="Q63" s="425"/>
      <c r="R63" s="425"/>
      <c r="S63" s="426"/>
    </row>
    <row r="64" spans="1:19" ht="15" hidden="1" customHeight="1" x14ac:dyDescent="0.25">
      <c r="A64" s="407"/>
      <c r="B64" s="386"/>
      <c r="C64" s="387"/>
      <c r="D64" s="387"/>
      <c r="E64" s="387"/>
      <c r="F64" s="387"/>
      <c r="G64" s="387"/>
      <c r="H64" s="387"/>
      <c r="I64" s="387"/>
      <c r="J64" s="387"/>
      <c r="K64" s="387"/>
      <c r="L64" s="387"/>
      <c r="M64" s="388"/>
      <c r="N64" s="415"/>
      <c r="O64" s="416"/>
      <c r="P64" s="416"/>
      <c r="Q64" s="416"/>
      <c r="R64" s="416"/>
      <c r="S64" s="417"/>
    </row>
    <row r="65" spans="1:19" ht="15" hidden="1" customHeight="1" x14ac:dyDescent="0.25">
      <c r="A65" s="407"/>
      <c r="B65" s="389"/>
      <c r="C65" s="390"/>
      <c r="D65" s="390"/>
      <c r="E65" s="390"/>
      <c r="F65" s="390"/>
      <c r="G65" s="390"/>
      <c r="H65" s="390"/>
      <c r="I65" s="390"/>
      <c r="J65" s="390"/>
      <c r="K65" s="390"/>
      <c r="L65" s="390"/>
      <c r="M65" s="391"/>
      <c r="N65" s="418"/>
      <c r="O65" s="419"/>
      <c r="P65" s="419"/>
      <c r="Q65" s="419"/>
      <c r="R65" s="419"/>
      <c r="S65" s="420"/>
    </row>
    <row r="66" spans="1:19" ht="15" hidden="1" customHeight="1" x14ac:dyDescent="0.25">
      <c r="A66" s="407"/>
      <c r="B66" s="389"/>
      <c r="C66" s="390"/>
      <c r="D66" s="390"/>
      <c r="E66" s="390"/>
      <c r="F66" s="390"/>
      <c r="G66" s="390"/>
      <c r="H66" s="390"/>
      <c r="I66" s="390"/>
      <c r="J66" s="390"/>
      <c r="K66" s="390"/>
      <c r="L66" s="390"/>
      <c r="M66" s="391"/>
      <c r="N66" s="418"/>
      <c r="O66" s="419"/>
      <c r="P66" s="419"/>
      <c r="Q66" s="419"/>
      <c r="R66" s="419"/>
      <c r="S66" s="420"/>
    </row>
    <row r="67" spans="1:19" ht="15" hidden="1" customHeight="1" x14ac:dyDescent="0.25">
      <c r="A67" s="407"/>
      <c r="B67" s="389"/>
      <c r="C67" s="390"/>
      <c r="D67" s="390"/>
      <c r="E67" s="390"/>
      <c r="F67" s="390"/>
      <c r="G67" s="390"/>
      <c r="H67" s="390"/>
      <c r="I67" s="390"/>
      <c r="J67" s="390"/>
      <c r="K67" s="390"/>
      <c r="L67" s="390"/>
      <c r="M67" s="391"/>
      <c r="N67" s="418"/>
      <c r="O67" s="419"/>
      <c r="P67" s="419"/>
      <c r="Q67" s="419"/>
      <c r="R67" s="419"/>
      <c r="S67" s="420"/>
    </row>
    <row r="68" spans="1:19" ht="15" hidden="1" customHeight="1" x14ac:dyDescent="0.25">
      <c r="A68" s="407"/>
      <c r="B68" s="392"/>
      <c r="C68" s="393"/>
      <c r="D68" s="393"/>
      <c r="E68" s="393"/>
      <c r="F68" s="393"/>
      <c r="G68" s="393"/>
      <c r="H68" s="393"/>
      <c r="I68" s="393"/>
      <c r="J68" s="393"/>
      <c r="K68" s="393"/>
      <c r="L68" s="393"/>
      <c r="M68" s="394"/>
      <c r="N68" s="424"/>
      <c r="O68" s="425"/>
      <c r="P68" s="425"/>
      <c r="Q68" s="425"/>
      <c r="R68" s="425"/>
      <c r="S68" s="426"/>
    </row>
    <row r="69" spans="1:19" ht="15" customHeight="1" x14ac:dyDescent="0.25">
      <c r="A69" s="427"/>
      <c r="B69" s="428"/>
      <c r="C69" s="428"/>
      <c r="D69" s="428"/>
      <c r="E69" s="428"/>
      <c r="F69" s="428"/>
      <c r="G69" s="428"/>
      <c r="H69" s="428"/>
      <c r="I69" s="428"/>
      <c r="J69" s="428"/>
      <c r="K69" s="428"/>
      <c r="L69" s="428"/>
      <c r="M69" s="428"/>
      <c r="N69" s="428"/>
      <c r="O69" s="428"/>
      <c r="P69" s="428"/>
      <c r="Q69" s="428"/>
      <c r="R69" s="428"/>
      <c r="S69" s="429"/>
    </row>
    <row r="70" spans="1:19" ht="20.100000000000001" customHeight="1" x14ac:dyDescent="0.25">
      <c r="A70" s="314" t="s">
        <v>277</v>
      </c>
      <c r="B70" s="315"/>
      <c r="C70" s="315"/>
      <c r="D70" s="315"/>
      <c r="E70" s="315"/>
      <c r="F70" s="315"/>
      <c r="G70" s="315"/>
      <c r="H70" s="315"/>
      <c r="I70" s="315"/>
      <c r="J70" s="91"/>
      <c r="K70" s="372" t="s">
        <v>283</v>
      </c>
      <c r="L70" s="283"/>
      <c r="M70" s="283"/>
      <c r="N70" s="283"/>
      <c r="O70" s="283"/>
      <c r="P70" s="283"/>
      <c r="Q70" s="283"/>
      <c r="R70" s="283"/>
      <c r="S70" s="373"/>
    </row>
    <row r="71" spans="1:19" ht="15" customHeight="1" x14ac:dyDescent="0.25">
      <c r="A71" s="407" t="s">
        <v>278</v>
      </c>
      <c r="B71" s="380" t="s">
        <v>279</v>
      </c>
      <c r="C71" s="381"/>
      <c r="D71" s="381"/>
      <c r="E71" s="381"/>
      <c r="F71" s="382"/>
      <c r="G71" s="430">
        <f>Z1_IBs!G32</f>
        <v>45</v>
      </c>
      <c r="H71" s="431"/>
      <c r="I71" s="432"/>
      <c r="J71" s="414"/>
      <c r="K71" s="404" t="s">
        <v>315</v>
      </c>
      <c r="L71" s="369" t="s">
        <v>274</v>
      </c>
      <c r="M71" s="370"/>
      <c r="N71" s="370"/>
      <c r="O71" s="370"/>
      <c r="P71" s="370"/>
      <c r="Q71" s="370"/>
      <c r="R71" s="370"/>
      <c r="S71" s="371"/>
    </row>
    <row r="72" spans="1:19" ht="15" customHeight="1" x14ac:dyDescent="0.25">
      <c r="A72" s="407"/>
      <c r="B72" s="383" t="s">
        <v>280</v>
      </c>
      <c r="C72" s="384"/>
      <c r="D72" s="384"/>
      <c r="E72" s="384"/>
      <c r="F72" s="385"/>
      <c r="G72" s="398">
        <f>SUM(G73:I83)</f>
        <v>45</v>
      </c>
      <c r="H72" s="399"/>
      <c r="I72" s="400"/>
      <c r="J72" s="414"/>
      <c r="K72" s="405"/>
      <c r="L72" s="513" t="s">
        <v>254</v>
      </c>
      <c r="M72" s="514"/>
      <c r="N72" s="514"/>
      <c r="O72" s="514"/>
      <c r="P72" s="514"/>
      <c r="Q72" s="514"/>
      <c r="R72" s="514"/>
      <c r="S72" s="515"/>
    </row>
    <row r="73" spans="1:19" ht="15" customHeight="1" x14ac:dyDescent="0.25">
      <c r="A73" s="407"/>
      <c r="B73" s="363" t="s">
        <v>254</v>
      </c>
      <c r="C73" s="364"/>
      <c r="D73" s="364"/>
      <c r="E73" s="364"/>
      <c r="F73" s="365"/>
      <c r="G73" s="377">
        <v>13</v>
      </c>
      <c r="H73" s="378"/>
      <c r="I73" s="379"/>
      <c r="J73" s="414"/>
      <c r="K73" s="405"/>
      <c r="L73" s="513" t="s">
        <v>357</v>
      </c>
      <c r="M73" s="514"/>
      <c r="N73" s="514"/>
      <c r="O73" s="514"/>
      <c r="P73" s="514"/>
      <c r="Q73" s="514"/>
      <c r="R73" s="514"/>
      <c r="S73" s="515"/>
    </row>
    <row r="74" spans="1:19" ht="15" customHeight="1" x14ac:dyDescent="0.25">
      <c r="A74" s="407"/>
      <c r="B74" s="363" t="s">
        <v>255</v>
      </c>
      <c r="C74" s="364"/>
      <c r="D74" s="364"/>
      <c r="E74" s="364"/>
      <c r="F74" s="365"/>
      <c r="G74" s="377">
        <v>20</v>
      </c>
      <c r="H74" s="378"/>
      <c r="I74" s="379"/>
      <c r="J74" s="414"/>
      <c r="K74" s="405"/>
      <c r="L74" s="513" t="s">
        <v>359</v>
      </c>
      <c r="M74" s="514"/>
      <c r="N74" s="514"/>
      <c r="O74" s="514"/>
      <c r="P74" s="514"/>
      <c r="Q74" s="514"/>
      <c r="R74" s="514"/>
      <c r="S74" s="515"/>
    </row>
    <row r="75" spans="1:19" ht="15" customHeight="1" x14ac:dyDescent="0.25">
      <c r="A75" s="407"/>
      <c r="B75" s="363" t="s">
        <v>13</v>
      </c>
      <c r="C75" s="364"/>
      <c r="D75" s="364"/>
      <c r="E75" s="364"/>
      <c r="F75" s="365"/>
      <c r="G75" s="377"/>
      <c r="H75" s="378"/>
      <c r="I75" s="379"/>
      <c r="J75" s="414"/>
      <c r="K75" s="405"/>
      <c r="L75" s="513" t="s">
        <v>358</v>
      </c>
      <c r="M75" s="514"/>
      <c r="N75" s="514"/>
      <c r="O75" s="514"/>
      <c r="P75" s="514"/>
      <c r="Q75" s="514"/>
      <c r="R75" s="514"/>
      <c r="S75" s="515"/>
    </row>
    <row r="76" spans="1:19" ht="15" customHeight="1" x14ac:dyDescent="0.25">
      <c r="A76" s="407"/>
      <c r="B76" s="363" t="s">
        <v>256</v>
      </c>
      <c r="C76" s="364"/>
      <c r="D76" s="364"/>
      <c r="E76" s="364"/>
      <c r="F76" s="365"/>
      <c r="G76" s="377">
        <v>10</v>
      </c>
      <c r="H76" s="378"/>
      <c r="I76" s="379"/>
      <c r="J76" s="414"/>
      <c r="K76" s="405"/>
      <c r="L76" s="513" t="s">
        <v>367</v>
      </c>
      <c r="M76" s="514"/>
      <c r="N76" s="514"/>
      <c r="O76" s="514"/>
      <c r="P76" s="514"/>
      <c r="Q76" s="514"/>
      <c r="R76" s="514"/>
      <c r="S76" s="515"/>
    </row>
    <row r="77" spans="1:19" ht="15" customHeight="1" x14ac:dyDescent="0.25">
      <c r="A77" s="407"/>
      <c r="B77" s="363" t="s">
        <v>257</v>
      </c>
      <c r="C77" s="364"/>
      <c r="D77" s="364"/>
      <c r="E77" s="364"/>
      <c r="F77" s="365"/>
      <c r="G77" s="377"/>
      <c r="H77" s="378"/>
      <c r="I77" s="379"/>
      <c r="J77" s="414"/>
      <c r="K77" s="405"/>
      <c r="L77" s="513"/>
      <c r="M77" s="514"/>
      <c r="N77" s="514"/>
      <c r="O77" s="514"/>
      <c r="P77" s="514"/>
      <c r="Q77" s="514"/>
      <c r="R77" s="514"/>
      <c r="S77" s="515"/>
    </row>
    <row r="78" spans="1:19" ht="15" customHeight="1" x14ac:dyDescent="0.25">
      <c r="A78" s="407"/>
      <c r="B78" s="363" t="s">
        <v>258</v>
      </c>
      <c r="C78" s="364"/>
      <c r="D78" s="364"/>
      <c r="E78" s="364"/>
      <c r="F78" s="365"/>
      <c r="G78" s="377"/>
      <c r="H78" s="378"/>
      <c r="I78" s="379"/>
      <c r="J78" s="414"/>
      <c r="K78" s="405"/>
      <c r="L78" s="513"/>
      <c r="M78" s="514"/>
      <c r="N78" s="514"/>
      <c r="O78" s="514"/>
      <c r="P78" s="514"/>
      <c r="Q78" s="514"/>
      <c r="R78" s="514"/>
      <c r="S78" s="515"/>
    </row>
    <row r="79" spans="1:19" ht="15" customHeight="1" x14ac:dyDescent="0.25">
      <c r="A79" s="407"/>
      <c r="B79" s="363" t="s">
        <v>259</v>
      </c>
      <c r="C79" s="364"/>
      <c r="D79" s="364"/>
      <c r="E79" s="364"/>
      <c r="F79" s="365"/>
      <c r="G79" s="377"/>
      <c r="H79" s="378"/>
      <c r="I79" s="379"/>
      <c r="J79" s="414"/>
      <c r="K79" s="406"/>
      <c r="L79" s="513"/>
      <c r="M79" s="514"/>
      <c r="N79" s="514"/>
      <c r="O79" s="514"/>
      <c r="P79" s="514"/>
      <c r="Q79" s="514"/>
      <c r="R79" s="514"/>
      <c r="S79" s="515"/>
    </row>
    <row r="80" spans="1:19" ht="15" customHeight="1" x14ac:dyDescent="0.25">
      <c r="A80" s="407"/>
      <c r="B80" s="363" t="s">
        <v>260</v>
      </c>
      <c r="C80" s="364"/>
      <c r="D80" s="364"/>
      <c r="E80" s="364"/>
      <c r="F80" s="365"/>
      <c r="G80" s="377"/>
      <c r="H80" s="378"/>
      <c r="I80" s="379"/>
      <c r="J80" s="414"/>
      <c r="K80" s="404" t="s">
        <v>316</v>
      </c>
      <c r="L80" s="369" t="s">
        <v>274</v>
      </c>
      <c r="M80" s="370"/>
      <c r="N80" s="370"/>
      <c r="O80" s="370"/>
      <c r="P80" s="370"/>
      <c r="Q80" s="370"/>
      <c r="R80" s="370"/>
      <c r="S80" s="371"/>
    </row>
    <row r="81" spans="1:19" ht="15" customHeight="1" x14ac:dyDescent="0.25">
      <c r="A81" s="407"/>
      <c r="B81" s="363" t="s">
        <v>326</v>
      </c>
      <c r="C81" s="364"/>
      <c r="D81" s="364"/>
      <c r="E81" s="364"/>
      <c r="F81" s="365"/>
      <c r="G81" s="377"/>
      <c r="H81" s="378"/>
      <c r="I81" s="379"/>
      <c r="J81" s="414"/>
      <c r="K81" s="405"/>
      <c r="L81" s="513" t="s">
        <v>384</v>
      </c>
      <c r="M81" s="514"/>
      <c r="N81" s="514"/>
      <c r="O81" s="514"/>
      <c r="P81" s="514"/>
      <c r="Q81" s="514"/>
      <c r="R81" s="514"/>
      <c r="S81" s="515"/>
    </row>
    <row r="82" spans="1:19" ht="15" customHeight="1" x14ac:dyDescent="0.25">
      <c r="A82" s="407"/>
      <c r="B82" s="363" t="s">
        <v>261</v>
      </c>
      <c r="C82" s="364"/>
      <c r="D82" s="364"/>
      <c r="E82" s="364"/>
      <c r="F82" s="365"/>
      <c r="G82" s="377">
        <v>2</v>
      </c>
      <c r="H82" s="378"/>
      <c r="I82" s="379"/>
      <c r="J82" s="414"/>
      <c r="K82" s="405"/>
      <c r="L82" s="513" t="s">
        <v>386</v>
      </c>
      <c r="M82" s="514"/>
      <c r="N82" s="514"/>
      <c r="O82" s="514"/>
      <c r="P82" s="514"/>
      <c r="Q82" s="514"/>
      <c r="R82" s="514"/>
      <c r="S82" s="515"/>
    </row>
    <row r="83" spans="1:19" ht="15" customHeight="1" x14ac:dyDescent="0.25">
      <c r="A83" s="407"/>
      <c r="B83" s="363" t="s">
        <v>262</v>
      </c>
      <c r="C83" s="364"/>
      <c r="D83" s="364"/>
      <c r="E83" s="364"/>
      <c r="F83" s="365"/>
      <c r="G83" s="377"/>
      <c r="H83" s="378"/>
      <c r="I83" s="379"/>
      <c r="J83" s="414"/>
      <c r="K83" s="405"/>
      <c r="L83" s="513" t="s">
        <v>367</v>
      </c>
      <c r="M83" s="514"/>
      <c r="N83" s="514"/>
      <c r="O83" s="514"/>
      <c r="P83" s="514"/>
      <c r="Q83" s="514"/>
      <c r="R83" s="514"/>
      <c r="S83" s="515"/>
    </row>
    <row r="84" spans="1:19" ht="15" customHeight="1" x14ac:dyDescent="0.25">
      <c r="A84" s="407"/>
      <c r="B84" s="366" t="s">
        <v>281</v>
      </c>
      <c r="C84" s="367"/>
      <c r="D84" s="367"/>
      <c r="E84" s="367"/>
      <c r="F84" s="368"/>
      <c r="G84" s="411">
        <f>Z1_IBs!H32</f>
        <v>155</v>
      </c>
      <c r="H84" s="412"/>
      <c r="I84" s="413"/>
      <c r="J84" s="414"/>
      <c r="K84" s="405"/>
      <c r="L84" s="374"/>
      <c r="M84" s="375"/>
      <c r="N84" s="375"/>
      <c r="O84" s="375"/>
      <c r="P84" s="375"/>
      <c r="Q84" s="375"/>
      <c r="R84" s="375"/>
      <c r="S84" s="376"/>
    </row>
    <row r="85" spans="1:19" ht="15" customHeight="1" x14ac:dyDescent="0.25">
      <c r="A85" s="407"/>
      <c r="B85" s="408" t="s">
        <v>282</v>
      </c>
      <c r="C85" s="409"/>
      <c r="D85" s="409"/>
      <c r="E85" s="409"/>
      <c r="F85" s="410"/>
      <c r="G85" s="398">
        <f>SUM(G84,G71)</f>
        <v>200</v>
      </c>
      <c r="H85" s="399"/>
      <c r="I85" s="400"/>
      <c r="J85" s="481"/>
      <c r="K85" s="406"/>
      <c r="L85" s="374"/>
      <c r="M85" s="375"/>
      <c r="N85" s="375"/>
      <c r="O85" s="375"/>
      <c r="P85" s="375"/>
      <c r="Q85" s="375"/>
      <c r="R85" s="375"/>
      <c r="S85" s="376"/>
    </row>
    <row r="86" spans="1:19" ht="15" customHeight="1" x14ac:dyDescent="0.25">
      <c r="A86" s="401"/>
      <c r="B86" s="402"/>
      <c r="C86" s="402"/>
      <c r="D86" s="402"/>
      <c r="E86" s="402"/>
      <c r="F86" s="402"/>
      <c r="G86" s="402"/>
      <c r="H86" s="402"/>
      <c r="I86" s="402"/>
      <c r="J86" s="402"/>
      <c r="K86" s="402"/>
      <c r="L86" s="402"/>
      <c r="M86" s="402"/>
      <c r="N86" s="402"/>
      <c r="O86" s="402"/>
      <c r="P86" s="402"/>
      <c r="Q86" s="402"/>
      <c r="R86" s="402"/>
      <c r="S86" s="403"/>
    </row>
    <row r="87" spans="1:19" ht="20.100000000000001" customHeight="1" x14ac:dyDescent="0.25">
      <c r="A87" s="478" t="s">
        <v>284</v>
      </c>
      <c r="B87" s="479"/>
      <c r="C87" s="479"/>
      <c r="D87" s="479"/>
      <c r="E87" s="479"/>
      <c r="F87" s="479"/>
      <c r="G87" s="479"/>
      <c r="H87" s="479"/>
      <c r="I87" s="479"/>
      <c r="J87" s="479"/>
      <c r="K87" s="479"/>
      <c r="L87" s="479"/>
      <c r="M87" s="479"/>
      <c r="N87" s="479"/>
      <c r="O87" s="479"/>
      <c r="P87" s="479"/>
      <c r="Q87" s="479"/>
      <c r="R87" s="479"/>
      <c r="S87" s="480"/>
    </row>
    <row r="88" spans="1:19" ht="15" customHeight="1" x14ac:dyDescent="0.25">
      <c r="A88" s="487" t="s">
        <v>294</v>
      </c>
      <c r="B88" s="488" t="s">
        <v>285</v>
      </c>
      <c r="C88" s="489"/>
      <c r="D88" s="489"/>
      <c r="E88" s="490"/>
      <c r="F88" s="488" t="str">
        <f>Z1_IBs!E32</f>
        <v>exam</v>
      </c>
      <c r="G88" s="489"/>
      <c r="H88" s="489"/>
      <c r="I88" s="490"/>
      <c r="J88" s="491"/>
      <c r="K88" s="495" t="s">
        <v>287</v>
      </c>
      <c r="L88" s="492" t="s">
        <v>288</v>
      </c>
      <c r="M88" s="493"/>
      <c r="N88" s="493"/>
      <c r="O88" s="493"/>
      <c r="P88" s="493"/>
      <c r="Q88" s="493"/>
      <c r="R88" s="493"/>
      <c r="S88" s="494"/>
    </row>
    <row r="89" spans="1:19" ht="15" customHeight="1" x14ac:dyDescent="0.25">
      <c r="A89" s="487"/>
      <c r="B89" s="475" t="s">
        <v>274</v>
      </c>
      <c r="C89" s="476"/>
      <c r="D89" s="476"/>
      <c r="E89" s="477"/>
      <c r="F89" s="475" t="s">
        <v>286</v>
      </c>
      <c r="G89" s="476"/>
      <c r="H89" s="476"/>
      <c r="I89" s="477"/>
      <c r="J89" s="491"/>
      <c r="K89" s="495"/>
      <c r="L89" s="395" t="s">
        <v>289</v>
      </c>
      <c r="M89" s="396"/>
      <c r="N89" s="396"/>
      <c r="O89" s="396"/>
      <c r="P89" s="396"/>
      <c r="Q89" s="396"/>
      <c r="R89" s="396"/>
      <c r="S89" s="397"/>
    </row>
    <row r="90" spans="1:19" ht="15" customHeight="1" x14ac:dyDescent="0.25">
      <c r="A90" s="487"/>
      <c r="B90" s="469" t="s">
        <v>373</v>
      </c>
      <c r="C90" s="470"/>
      <c r="D90" s="470"/>
      <c r="E90" s="471"/>
      <c r="F90" s="472">
        <v>100</v>
      </c>
      <c r="G90" s="473"/>
      <c r="H90" s="473"/>
      <c r="I90" s="474"/>
      <c r="J90" s="491"/>
      <c r="K90" s="495"/>
      <c r="L90" s="395" t="s">
        <v>290</v>
      </c>
      <c r="M90" s="396"/>
      <c r="N90" s="396"/>
      <c r="O90" s="396"/>
      <c r="P90" s="396"/>
      <c r="Q90" s="396"/>
      <c r="R90" s="396"/>
      <c r="S90" s="397"/>
    </row>
    <row r="91" spans="1:19" ht="15" customHeight="1" x14ac:dyDescent="0.25">
      <c r="A91" s="487"/>
      <c r="B91" s="469"/>
      <c r="C91" s="470"/>
      <c r="D91" s="470"/>
      <c r="E91" s="471"/>
      <c r="F91" s="472"/>
      <c r="G91" s="473"/>
      <c r="H91" s="473"/>
      <c r="I91" s="474"/>
      <c r="J91" s="491"/>
      <c r="K91" s="495"/>
      <c r="L91" s="395" t="s">
        <v>291</v>
      </c>
      <c r="M91" s="396"/>
      <c r="N91" s="396"/>
      <c r="O91" s="396"/>
      <c r="P91" s="396"/>
      <c r="Q91" s="396"/>
      <c r="R91" s="396"/>
      <c r="S91" s="397"/>
    </row>
    <row r="92" spans="1:19" ht="15" customHeight="1" x14ac:dyDescent="0.25">
      <c r="A92" s="487"/>
      <c r="B92" s="469"/>
      <c r="C92" s="470"/>
      <c r="D92" s="470"/>
      <c r="E92" s="471"/>
      <c r="F92" s="472"/>
      <c r="G92" s="473"/>
      <c r="H92" s="473"/>
      <c r="I92" s="474"/>
      <c r="J92" s="491"/>
      <c r="K92" s="495"/>
      <c r="L92" s="395" t="s">
        <v>292</v>
      </c>
      <c r="M92" s="396"/>
      <c r="N92" s="396"/>
      <c r="O92" s="396"/>
      <c r="P92" s="396"/>
      <c r="Q92" s="396"/>
      <c r="R92" s="396"/>
      <c r="S92" s="397"/>
    </row>
    <row r="93" spans="1:19" ht="15" customHeight="1" x14ac:dyDescent="0.25">
      <c r="A93" s="487"/>
      <c r="B93" s="469"/>
      <c r="C93" s="470"/>
      <c r="D93" s="470"/>
      <c r="E93" s="471"/>
      <c r="F93" s="472"/>
      <c r="G93" s="473"/>
      <c r="H93" s="473"/>
      <c r="I93" s="474"/>
      <c r="J93" s="491"/>
      <c r="K93" s="495"/>
      <c r="L93" s="395" t="s">
        <v>293</v>
      </c>
      <c r="M93" s="396"/>
      <c r="N93" s="396"/>
      <c r="O93" s="396"/>
      <c r="P93" s="396"/>
      <c r="Q93" s="396"/>
      <c r="R93" s="396"/>
      <c r="S93" s="397"/>
    </row>
    <row r="94" spans="1:19" ht="15" customHeight="1" x14ac:dyDescent="0.25">
      <c r="A94" s="487"/>
      <c r="B94" s="469"/>
      <c r="C94" s="470"/>
      <c r="D94" s="470"/>
      <c r="E94" s="471"/>
      <c r="F94" s="472"/>
      <c r="G94" s="473"/>
      <c r="H94" s="473"/>
      <c r="I94" s="474"/>
      <c r="J94" s="491"/>
      <c r="K94" s="495"/>
      <c r="L94" s="395" t="s">
        <v>563</v>
      </c>
      <c r="M94" s="396"/>
      <c r="N94" s="396"/>
      <c r="O94" s="396"/>
      <c r="P94" s="396"/>
      <c r="Q94" s="396"/>
      <c r="R94" s="396"/>
      <c r="S94" s="397"/>
    </row>
    <row r="95" spans="1:19" ht="15" customHeight="1" x14ac:dyDescent="0.25">
      <c r="A95" s="401"/>
      <c r="B95" s="402"/>
      <c r="C95" s="402"/>
      <c r="D95" s="402"/>
      <c r="E95" s="402"/>
      <c r="F95" s="402"/>
      <c r="G95" s="402"/>
      <c r="H95" s="402"/>
      <c r="I95" s="402"/>
      <c r="J95" s="402"/>
      <c r="K95" s="402"/>
      <c r="L95" s="402"/>
      <c r="M95" s="402"/>
      <c r="N95" s="402"/>
      <c r="O95" s="402"/>
      <c r="P95" s="402"/>
      <c r="Q95" s="402"/>
      <c r="R95" s="402"/>
      <c r="S95" s="403"/>
    </row>
    <row r="96" spans="1:19" ht="20.100000000000001" customHeight="1" x14ac:dyDescent="0.25">
      <c r="A96" s="482" t="s">
        <v>297</v>
      </c>
      <c r="B96" s="483" t="s">
        <v>295</v>
      </c>
      <c r="C96" s="483"/>
      <c r="D96" s="483"/>
      <c r="E96" s="483"/>
      <c r="F96" s="483"/>
      <c r="G96" s="483"/>
      <c r="H96" s="483"/>
      <c r="I96" s="483"/>
      <c r="J96" s="483"/>
      <c r="K96" s="483"/>
      <c r="L96" s="483"/>
      <c r="M96" s="483"/>
      <c r="N96" s="483"/>
      <c r="O96" s="483"/>
      <c r="P96" s="483"/>
      <c r="Q96" s="483"/>
      <c r="R96" s="483"/>
      <c r="S96" s="484"/>
    </row>
    <row r="97" spans="1:19" ht="15" customHeight="1" x14ac:dyDescent="0.25">
      <c r="A97" s="482"/>
      <c r="B97" s="318" t="s">
        <v>296</v>
      </c>
      <c r="C97" s="318"/>
      <c r="D97" s="318"/>
      <c r="E97" s="318"/>
      <c r="F97" s="318"/>
      <c r="G97" s="318"/>
      <c r="H97" s="318"/>
      <c r="I97" s="318"/>
      <c r="J97" s="318"/>
      <c r="K97" s="318"/>
      <c r="L97" s="318"/>
      <c r="M97" s="318"/>
      <c r="N97" s="318"/>
      <c r="O97" s="318"/>
      <c r="P97" s="318"/>
      <c r="Q97" s="318"/>
      <c r="R97" s="318"/>
      <c r="S97" s="319"/>
    </row>
    <row r="98" spans="1:19" ht="336.75" customHeight="1" x14ac:dyDescent="0.25">
      <c r="A98" s="482"/>
      <c r="B98" s="511" t="s">
        <v>721</v>
      </c>
      <c r="C98" s="511"/>
      <c r="D98" s="511"/>
      <c r="E98" s="511"/>
      <c r="F98" s="511"/>
      <c r="G98" s="511"/>
      <c r="H98" s="511"/>
      <c r="I98" s="511"/>
      <c r="J98" s="511"/>
      <c r="K98" s="511"/>
      <c r="L98" s="511"/>
      <c r="M98" s="511"/>
      <c r="N98" s="511"/>
      <c r="O98" s="511"/>
      <c r="P98" s="511"/>
      <c r="Q98" s="511"/>
      <c r="R98" s="511"/>
      <c r="S98" s="512"/>
    </row>
    <row r="99" spans="1:19" ht="15" customHeight="1" x14ac:dyDescent="0.25">
      <c r="A99" s="482"/>
      <c r="B99" s="485" t="s">
        <v>298</v>
      </c>
      <c r="C99" s="485"/>
      <c r="D99" s="485"/>
      <c r="E99" s="485"/>
      <c r="F99" s="485"/>
      <c r="G99" s="485"/>
      <c r="H99" s="485"/>
      <c r="I99" s="485"/>
      <c r="J99" s="485"/>
      <c r="K99" s="485"/>
      <c r="L99" s="485"/>
      <c r="M99" s="485"/>
      <c r="N99" s="485"/>
      <c r="O99" s="485"/>
      <c r="P99" s="485"/>
      <c r="Q99" s="485"/>
      <c r="R99" s="485"/>
      <c r="S99" s="486"/>
    </row>
    <row r="100" spans="1:19" ht="50.25" customHeight="1" x14ac:dyDescent="0.25">
      <c r="A100" s="482"/>
      <c r="B100" s="511" t="s">
        <v>719</v>
      </c>
      <c r="C100" s="511"/>
      <c r="D100" s="511"/>
      <c r="E100" s="511"/>
      <c r="F100" s="511"/>
      <c r="G100" s="511"/>
      <c r="H100" s="511"/>
      <c r="I100" s="511"/>
      <c r="J100" s="511"/>
      <c r="K100" s="511"/>
      <c r="L100" s="511"/>
      <c r="M100" s="511"/>
      <c r="N100" s="511"/>
      <c r="O100" s="511"/>
      <c r="P100" s="511"/>
      <c r="Q100" s="511"/>
      <c r="R100" s="511"/>
      <c r="S100" s="512"/>
    </row>
    <row r="101" spans="1:19" ht="15" customHeight="1" x14ac:dyDescent="0.25">
      <c r="A101" s="482"/>
      <c r="B101" s="485" t="s">
        <v>299</v>
      </c>
      <c r="C101" s="485"/>
      <c r="D101" s="485"/>
      <c r="E101" s="485"/>
      <c r="F101" s="485"/>
      <c r="G101" s="485"/>
      <c r="H101" s="485"/>
      <c r="I101" s="485"/>
      <c r="J101" s="485"/>
      <c r="K101" s="485"/>
      <c r="L101" s="485"/>
      <c r="M101" s="485"/>
      <c r="N101" s="485"/>
      <c r="O101" s="485"/>
      <c r="P101" s="485"/>
      <c r="Q101" s="485"/>
      <c r="R101" s="485"/>
      <c r="S101" s="486"/>
    </row>
    <row r="102" spans="1:19" ht="108" customHeight="1" x14ac:dyDescent="0.25">
      <c r="A102" s="482"/>
      <c r="B102" s="511" t="s">
        <v>720</v>
      </c>
      <c r="C102" s="511"/>
      <c r="D102" s="511"/>
      <c r="E102" s="511"/>
      <c r="F102" s="511"/>
      <c r="G102" s="511"/>
      <c r="H102" s="511"/>
      <c r="I102" s="511"/>
      <c r="J102" s="511"/>
      <c r="K102" s="511"/>
      <c r="L102" s="511"/>
      <c r="M102" s="511"/>
      <c r="N102" s="511"/>
      <c r="O102" s="511"/>
      <c r="P102" s="511"/>
      <c r="Q102" s="511"/>
      <c r="R102" s="511"/>
      <c r="S102" s="512"/>
    </row>
    <row r="103" spans="1:19" ht="15" customHeight="1" x14ac:dyDescent="0.25">
      <c r="A103" s="92"/>
      <c r="B103" s="93"/>
      <c r="C103" s="94"/>
      <c r="D103" s="94"/>
      <c r="E103" s="94"/>
      <c r="F103" s="94"/>
      <c r="G103" s="94"/>
      <c r="H103" s="94"/>
      <c r="I103" s="94"/>
      <c r="J103" s="94"/>
      <c r="K103" s="94"/>
      <c r="L103" s="94"/>
      <c r="M103" s="94"/>
      <c r="N103" s="94"/>
      <c r="O103" s="94"/>
      <c r="P103" s="94"/>
      <c r="Q103" s="94"/>
      <c r="R103" s="94"/>
      <c r="S103" s="99"/>
    </row>
  </sheetData>
  <sheetProtection algorithmName="SHA-512" hashValue="R15Viocva9JS1aoTWbMpsUHJefLJ+0WaipyMSHJWHC5mDKPNVA6ncsJAqWWqf8P7sDV55IHScaJnoRdXeL9N7w==" saltValue="Se9OncKU6G1ZM0lJFuw7Lw==" spinCount="100000" sheet="1" objects="1" scenarios="1"/>
  <mergeCells count="179">
    <mergeCell ref="A1:B1"/>
    <mergeCell ref="A3:C3"/>
    <mergeCell ref="D3:I3"/>
    <mergeCell ref="A4:C4"/>
    <mergeCell ref="D4:I4"/>
    <mergeCell ref="A5:C5"/>
    <mergeCell ref="D5:K5"/>
    <mergeCell ref="A8:S8"/>
    <mergeCell ref="A10:S10"/>
    <mergeCell ref="A11:A13"/>
    <mergeCell ref="B11:M12"/>
    <mergeCell ref="N11:S12"/>
    <mergeCell ref="B13:M13"/>
    <mergeCell ref="L5:M5"/>
    <mergeCell ref="O5:P5"/>
    <mergeCell ref="Q5:S5"/>
    <mergeCell ref="A6:S6"/>
    <mergeCell ref="A7:C7"/>
    <mergeCell ref="J7:K7"/>
    <mergeCell ref="L7:M7"/>
    <mergeCell ref="O7:P7"/>
    <mergeCell ref="Q7:R7"/>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N54:S68" xr:uid="{B3DE9113-CD6C-4A80-9CE2-F1DF3BC9BE1F}">
      <formula1>KEK_Z1</formula1>
    </dataValidation>
    <dataValidation type="list" allowBlank="1" showInputMessage="1" showErrorMessage="1" sqref="N34:S53" xr:uid="{940B06EE-46FF-43CE-BFE3-E6FB99530698}">
      <formula1>KEU_Z1</formula1>
    </dataValidation>
    <dataValidation type="list" allowBlank="1" showInputMessage="1" showErrorMessage="1" sqref="N14:S33" xr:uid="{A5E36DA8-8CEE-4761-B477-0FA44C199D9F}">
      <formula1>KEW_Z1</formula1>
    </dataValidation>
    <dataValidation type="list" allowBlank="1" showInputMessage="1" showErrorMessage="1" sqref="L81:L85" xr:uid="{33CB013B-5110-4025-8399-E84F0EDB941F}">
      <formula1>PRAC_STUD</formula1>
    </dataValidation>
    <dataValidation type="list" allowBlank="1" showInputMessage="1" showErrorMessage="1" sqref="L72:L79" xr:uid="{889E756A-508D-4A4B-BEFC-BA50FE755BF2}">
      <formula1>METODY</formula1>
    </dataValidation>
    <dataValidation type="list" allowBlank="1" showInputMessage="1" showErrorMessage="1" sqref="L7" xr:uid="{0EFE5B77-7B30-4795-83AE-0A8D2E860DF2}">
      <formula1>STATUS</formula1>
    </dataValidation>
    <dataValidation type="list" allowBlank="1" showInputMessage="1" showErrorMessage="1" sqref="B90:E94" xr:uid="{502ADC1E-F2D7-4CAF-B235-8BCFD6125B35}">
      <formula1>ZAL</formula1>
    </dataValidation>
  </dataValidations>
  <hyperlinks>
    <hyperlink ref="P13" r:id="rId1" xr:uid="{5BAD8706-558E-4BE2-AED2-C294D07C207C}"/>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Gothic,Pogrubiony"&amp;12&amp;K05-048COURSE DESCRIPTION&amp;R&amp;G</oddHeader>
  </headerFooter>
  <rowBreaks count="1" manualBreakCount="1">
    <brk id="68" max="16383" man="1"/>
  </rowBreaks>
  <legacyDrawingHF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27B9A7-F4CD-423B-AEDC-02BAA814C482}">
  <sheetPr codeName="Arkusz21">
    <pageSetUpPr fitToPage="1"/>
  </sheetPr>
  <dimension ref="A1:S103"/>
  <sheetViews>
    <sheetView zoomScale="85" zoomScaleNormal="85" zoomScaleSheetLayoutView="80" workbookViewId="0">
      <selection sqref="A1:B1"/>
    </sheetView>
  </sheetViews>
  <sheetFormatPr defaultRowHeight="15" x14ac:dyDescent="0.25"/>
  <cols>
    <col min="1" max="1" width="10.28515625" style="70" customWidth="1"/>
    <col min="2" max="3" width="9.140625" style="70"/>
    <col min="4" max="4" width="19.7109375" style="70" customWidth="1"/>
    <col min="5" max="5" width="13.7109375" style="70" customWidth="1"/>
    <col min="6" max="6" width="14.7109375" style="70" customWidth="1"/>
    <col min="7" max="9" width="9.7109375" style="70" customWidth="1"/>
    <col min="10" max="10" width="3.85546875" style="70" customWidth="1"/>
    <col min="11" max="11" width="12.42578125" style="70" customWidth="1"/>
    <col min="12" max="13" width="10.7109375" style="70" customWidth="1"/>
    <col min="14" max="14" width="13.7109375" style="70" customWidth="1"/>
    <col min="15" max="19" width="11.7109375" style="70" customWidth="1"/>
    <col min="20" max="16384" width="9.140625" style="70"/>
  </cols>
  <sheetData>
    <row r="1" spans="1:19" s="83" customFormat="1" ht="15.75" x14ac:dyDescent="0.25">
      <c r="A1" s="496" t="str">
        <f>Z1_IBs!B2</f>
        <v>2020/2021</v>
      </c>
      <c r="B1" s="496"/>
      <c r="C1" s="82"/>
      <c r="D1" s="82"/>
    </row>
    <row r="2" spans="1:19" ht="9.9499999999999993" customHeight="1" thickBot="1" x14ac:dyDescent="0.3"/>
    <row r="3" spans="1:19" ht="20.100000000000001" customHeight="1" thickBot="1" x14ac:dyDescent="0.3">
      <c r="A3" s="433" t="str">
        <f>Z1_IBs!B31</f>
        <v>Module Z1/4</v>
      </c>
      <c r="B3" s="433"/>
      <c r="C3" s="433"/>
      <c r="D3" s="437" t="str">
        <f>Z1_IBs!C31</f>
        <v>Quantative Methods in Business</v>
      </c>
      <c r="E3" s="438"/>
      <c r="F3" s="438"/>
      <c r="G3" s="438"/>
      <c r="H3" s="438"/>
      <c r="I3" s="439"/>
      <c r="J3" s="71"/>
      <c r="K3" s="71"/>
      <c r="L3" s="72"/>
      <c r="M3" s="72"/>
      <c r="N3" s="72"/>
      <c r="O3" s="72"/>
      <c r="P3" s="72"/>
      <c r="Q3" s="72"/>
      <c r="R3" s="72"/>
    </row>
    <row r="4" spans="1:19" ht="18.75" thickBot="1" x14ac:dyDescent="0.3">
      <c r="A4" s="497" t="s">
        <v>263</v>
      </c>
      <c r="B4" s="497"/>
      <c r="C4" s="497"/>
      <c r="D4" s="434" t="str">
        <f>Z1_IBs!B33</f>
        <v>Course 4.2.</v>
      </c>
      <c r="E4" s="435"/>
      <c r="F4" s="435"/>
      <c r="G4" s="435"/>
      <c r="H4" s="435"/>
      <c r="I4" s="436"/>
      <c r="J4" s="71"/>
      <c r="K4" s="71"/>
      <c r="L4" s="72"/>
      <c r="M4" s="72"/>
      <c r="N4" s="72"/>
      <c r="O4" s="72"/>
      <c r="P4" s="72"/>
      <c r="Q4" s="72"/>
      <c r="R4" s="72"/>
    </row>
    <row r="5" spans="1:19" ht="23.25" thickBot="1" x14ac:dyDescent="0.3">
      <c r="A5" s="498" t="s">
        <v>264</v>
      </c>
      <c r="B5" s="498"/>
      <c r="C5" s="498"/>
      <c r="D5" s="499" t="str">
        <f>Z1_IBs!C33</f>
        <v>Statistics</v>
      </c>
      <c r="E5" s="499"/>
      <c r="F5" s="499"/>
      <c r="G5" s="499"/>
      <c r="H5" s="499"/>
      <c r="I5" s="499"/>
      <c r="J5" s="499"/>
      <c r="K5" s="499"/>
      <c r="L5" s="500" t="s">
        <v>308</v>
      </c>
      <c r="M5" s="500"/>
      <c r="N5" s="84">
        <f>Z1_IBs!D33</f>
        <v>8</v>
      </c>
      <c r="O5" s="500" t="s">
        <v>116</v>
      </c>
      <c r="P5" s="500"/>
      <c r="Q5" s="501" t="str">
        <f>Z1_IBs!F31</f>
        <v>dr M. Bzunek</v>
      </c>
      <c r="R5" s="501"/>
      <c r="S5" s="501"/>
    </row>
    <row r="6" spans="1:19" ht="9.9499999999999993" customHeight="1" thickBot="1" x14ac:dyDescent="0.3">
      <c r="A6" s="336"/>
      <c r="B6" s="336"/>
      <c r="C6" s="336"/>
      <c r="D6" s="336"/>
      <c r="E6" s="336"/>
      <c r="F6" s="336"/>
      <c r="G6" s="336"/>
      <c r="H6" s="336"/>
      <c r="I6" s="336"/>
      <c r="J6" s="336"/>
      <c r="K6" s="336"/>
      <c r="L6" s="336"/>
      <c r="M6" s="336"/>
      <c r="N6" s="336"/>
      <c r="O6" s="336"/>
      <c r="P6" s="336"/>
      <c r="Q6" s="336"/>
      <c r="R6" s="336"/>
      <c r="S6" s="336"/>
    </row>
    <row r="7" spans="1:19" s="203" customFormat="1" ht="40.5" customHeight="1" thickBot="1" x14ac:dyDescent="0.3">
      <c r="A7" s="498" t="s">
        <v>265</v>
      </c>
      <c r="B7" s="498"/>
      <c r="C7" s="498"/>
      <c r="D7" s="73" t="str">
        <f>Z1_IBs!B3</f>
        <v>MANAGEMENT</v>
      </c>
      <c r="E7" s="73" t="str">
        <f>Z1_IBs!B4</f>
        <v>Bachelor</v>
      </c>
      <c r="F7" s="188" t="s">
        <v>267</v>
      </c>
      <c r="G7" s="85" t="str">
        <f>'M (4)'!G6</f>
        <v>I</v>
      </c>
      <c r="H7" s="188" t="s">
        <v>113</v>
      </c>
      <c r="I7" s="85">
        <f>'M (4)'!I6</f>
        <v>2</v>
      </c>
      <c r="J7" s="360" t="s">
        <v>268</v>
      </c>
      <c r="K7" s="359"/>
      <c r="L7" s="441" t="s">
        <v>251</v>
      </c>
      <c r="M7" s="442"/>
      <c r="N7" s="86" t="s">
        <v>269</v>
      </c>
      <c r="O7" s="509" t="s">
        <v>270</v>
      </c>
      <c r="P7" s="509"/>
      <c r="Q7" s="542" t="s">
        <v>271</v>
      </c>
      <c r="R7" s="542"/>
      <c r="S7" s="87">
        <f>Z1_IBs!G33</f>
        <v>45</v>
      </c>
    </row>
    <row r="8" spans="1:19" ht="9.9499999999999993" customHeight="1" thickBot="1" x14ac:dyDescent="0.3">
      <c r="A8" s="440"/>
      <c r="B8" s="440"/>
      <c r="C8" s="440"/>
      <c r="D8" s="440"/>
      <c r="E8" s="440"/>
      <c r="F8" s="440"/>
      <c r="G8" s="440"/>
      <c r="H8" s="440"/>
      <c r="I8" s="440"/>
      <c r="J8" s="440"/>
      <c r="K8" s="440"/>
      <c r="L8" s="440"/>
      <c r="M8" s="440"/>
      <c r="N8" s="440"/>
      <c r="O8" s="440"/>
      <c r="P8" s="440"/>
      <c r="Q8" s="440"/>
      <c r="R8" s="440"/>
      <c r="S8" s="440"/>
    </row>
    <row r="9" spans="1:19" ht="15" customHeight="1" x14ac:dyDescent="0.25">
      <c r="A9" s="88"/>
      <c r="B9" s="89"/>
      <c r="C9" s="89"/>
      <c r="D9" s="89"/>
      <c r="E9" s="89"/>
      <c r="F9" s="89"/>
      <c r="G9" s="89"/>
      <c r="H9" s="89"/>
      <c r="I9" s="89"/>
      <c r="J9" s="89"/>
      <c r="K9" s="89"/>
      <c r="L9" s="89"/>
      <c r="M9" s="89"/>
      <c r="N9" s="89"/>
      <c r="O9" s="89"/>
      <c r="P9" s="89"/>
      <c r="Q9" s="89"/>
      <c r="R9" s="89"/>
      <c r="S9" s="90"/>
    </row>
    <row r="10" spans="1:19" ht="20.100000000000001" customHeight="1" x14ac:dyDescent="0.25">
      <c r="A10" s="314" t="s">
        <v>273</v>
      </c>
      <c r="B10" s="315"/>
      <c r="C10" s="315"/>
      <c r="D10" s="315"/>
      <c r="E10" s="315"/>
      <c r="F10" s="315"/>
      <c r="G10" s="315"/>
      <c r="H10" s="315"/>
      <c r="I10" s="315"/>
      <c r="J10" s="315"/>
      <c r="K10" s="315"/>
      <c r="L10" s="315"/>
      <c r="M10" s="315"/>
      <c r="N10" s="315"/>
      <c r="O10" s="315"/>
      <c r="P10" s="315"/>
      <c r="Q10" s="315"/>
      <c r="R10" s="315"/>
      <c r="S10" s="316"/>
    </row>
    <row r="11" spans="1:19" ht="20.100000000000001" customHeight="1" x14ac:dyDescent="0.25">
      <c r="A11" s="507" t="s">
        <v>272</v>
      </c>
      <c r="B11" s="460" t="s">
        <v>313</v>
      </c>
      <c r="C11" s="461"/>
      <c r="D11" s="461"/>
      <c r="E11" s="461"/>
      <c r="F11" s="461"/>
      <c r="G11" s="461"/>
      <c r="H11" s="461"/>
      <c r="I11" s="461"/>
      <c r="J11" s="461"/>
      <c r="K11" s="461"/>
      <c r="L11" s="461"/>
      <c r="M11" s="462"/>
      <c r="N11" s="454" t="s">
        <v>314</v>
      </c>
      <c r="O11" s="455"/>
      <c r="P11" s="455"/>
      <c r="Q11" s="455"/>
      <c r="R11" s="455"/>
      <c r="S11" s="456"/>
    </row>
    <row r="12" spans="1:19" ht="20.100000000000001" customHeight="1" x14ac:dyDescent="0.25">
      <c r="A12" s="507"/>
      <c r="B12" s="463"/>
      <c r="C12" s="464"/>
      <c r="D12" s="464"/>
      <c r="E12" s="464"/>
      <c r="F12" s="464"/>
      <c r="G12" s="464"/>
      <c r="H12" s="464"/>
      <c r="I12" s="464"/>
      <c r="J12" s="464"/>
      <c r="K12" s="464"/>
      <c r="L12" s="464"/>
      <c r="M12" s="465"/>
      <c r="N12" s="457"/>
      <c r="O12" s="458"/>
      <c r="P12" s="458"/>
      <c r="Q12" s="458"/>
      <c r="R12" s="458"/>
      <c r="S12" s="459"/>
    </row>
    <row r="13" spans="1:19" ht="20.100000000000001" customHeight="1" thickBot="1" x14ac:dyDescent="0.3">
      <c r="A13" s="508"/>
      <c r="B13" s="466" t="s">
        <v>395</v>
      </c>
      <c r="C13" s="467"/>
      <c r="D13" s="467"/>
      <c r="E13" s="467"/>
      <c r="F13" s="467"/>
      <c r="G13" s="467"/>
      <c r="H13" s="467"/>
      <c r="I13" s="467"/>
      <c r="J13" s="467"/>
      <c r="K13" s="467"/>
      <c r="L13" s="467"/>
      <c r="M13" s="468"/>
      <c r="N13" s="130"/>
      <c r="O13" s="131"/>
      <c r="P13" s="133" t="s">
        <v>396</v>
      </c>
      <c r="Q13" s="131"/>
      <c r="R13" s="131"/>
      <c r="S13" s="132"/>
    </row>
    <row r="14" spans="1:19" ht="15" customHeight="1" x14ac:dyDescent="0.25">
      <c r="A14" s="502" t="s">
        <v>275</v>
      </c>
      <c r="B14" s="446" t="s">
        <v>475</v>
      </c>
      <c r="C14" s="447"/>
      <c r="D14" s="447"/>
      <c r="E14" s="447"/>
      <c r="F14" s="447"/>
      <c r="G14" s="447"/>
      <c r="H14" s="447"/>
      <c r="I14" s="447"/>
      <c r="J14" s="447"/>
      <c r="K14" s="447"/>
      <c r="L14" s="447"/>
      <c r="M14" s="448"/>
      <c r="N14" s="421" t="s">
        <v>336</v>
      </c>
      <c r="O14" s="422"/>
      <c r="P14" s="422"/>
      <c r="Q14" s="422"/>
      <c r="R14" s="422"/>
      <c r="S14" s="423"/>
    </row>
    <row r="15" spans="1:19" ht="15" customHeight="1" x14ac:dyDescent="0.25">
      <c r="A15" s="407"/>
      <c r="B15" s="389"/>
      <c r="C15" s="390"/>
      <c r="D15" s="390"/>
      <c r="E15" s="390"/>
      <c r="F15" s="390"/>
      <c r="G15" s="390"/>
      <c r="H15" s="390"/>
      <c r="I15" s="390"/>
      <c r="J15" s="390"/>
      <c r="K15" s="390"/>
      <c r="L15" s="390"/>
      <c r="M15" s="391"/>
      <c r="N15" s="418" t="s">
        <v>403</v>
      </c>
      <c r="O15" s="419"/>
      <c r="P15" s="419"/>
      <c r="Q15" s="419"/>
      <c r="R15" s="419"/>
      <c r="S15" s="420"/>
    </row>
    <row r="16" spans="1:19" ht="15" customHeight="1" x14ac:dyDescent="0.25">
      <c r="A16" s="407"/>
      <c r="B16" s="389"/>
      <c r="C16" s="390"/>
      <c r="D16" s="390"/>
      <c r="E16" s="390"/>
      <c r="F16" s="390"/>
      <c r="G16" s="390"/>
      <c r="H16" s="390"/>
      <c r="I16" s="390"/>
      <c r="J16" s="390"/>
      <c r="K16" s="390"/>
      <c r="L16" s="390"/>
      <c r="M16" s="391"/>
      <c r="N16" s="418"/>
      <c r="O16" s="419"/>
      <c r="P16" s="419"/>
      <c r="Q16" s="419"/>
      <c r="R16" s="419"/>
      <c r="S16" s="420"/>
    </row>
    <row r="17" spans="1:19" ht="15" customHeight="1" x14ac:dyDescent="0.25">
      <c r="A17" s="407"/>
      <c r="B17" s="389"/>
      <c r="C17" s="390"/>
      <c r="D17" s="390"/>
      <c r="E17" s="390"/>
      <c r="F17" s="390"/>
      <c r="G17" s="390"/>
      <c r="H17" s="390"/>
      <c r="I17" s="390"/>
      <c r="J17" s="390"/>
      <c r="K17" s="390"/>
      <c r="L17" s="390"/>
      <c r="M17" s="391"/>
      <c r="N17" s="418"/>
      <c r="O17" s="419"/>
      <c r="P17" s="419"/>
      <c r="Q17" s="419"/>
      <c r="R17" s="419"/>
      <c r="S17" s="420"/>
    </row>
    <row r="18" spans="1:19" ht="15" customHeight="1" x14ac:dyDescent="0.25">
      <c r="A18" s="407"/>
      <c r="B18" s="392"/>
      <c r="C18" s="393"/>
      <c r="D18" s="393"/>
      <c r="E18" s="393"/>
      <c r="F18" s="393"/>
      <c r="G18" s="393"/>
      <c r="H18" s="393"/>
      <c r="I18" s="393"/>
      <c r="J18" s="393"/>
      <c r="K18" s="393"/>
      <c r="L18" s="393"/>
      <c r="M18" s="394"/>
      <c r="N18" s="424"/>
      <c r="O18" s="425"/>
      <c r="P18" s="425"/>
      <c r="Q18" s="425"/>
      <c r="R18" s="425"/>
      <c r="S18" s="426"/>
    </row>
    <row r="19" spans="1:19" ht="15" customHeight="1" x14ac:dyDescent="0.25">
      <c r="A19" s="407"/>
      <c r="B19" s="386" t="s">
        <v>462</v>
      </c>
      <c r="C19" s="387"/>
      <c r="D19" s="387"/>
      <c r="E19" s="387"/>
      <c r="F19" s="387"/>
      <c r="G19" s="387"/>
      <c r="H19" s="387"/>
      <c r="I19" s="387"/>
      <c r="J19" s="387"/>
      <c r="K19" s="387"/>
      <c r="L19" s="387"/>
      <c r="M19" s="388"/>
      <c r="N19" s="415" t="s">
        <v>336</v>
      </c>
      <c r="O19" s="416"/>
      <c r="P19" s="416"/>
      <c r="Q19" s="416"/>
      <c r="R19" s="416"/>
      <c r="S19" s="417"/>
    </row>
    <row r="20" spans="1:19" ht="15" customHeight="1" x14ac:dyDescent="0.25">
      <c r="A20" s="407"/>
      <c r="B20" s="389"/>
      <c r="C20" s="390"/>
      <c r="D20" s="390"/>
      <c r="E20" s="390"/>
      <c r="F20" s="390"/>
      <c r="G20" s="390"/>
      <c r="H20" s="390"/>
      <c r="I20" s="390"/>
      <c r="J20" s="390"/>
      <c r="K20" s="390"/>
      <c r="L20" s="390"/>
      <c r="M20" s="391"/>
      <c r="N20" s="418" t="s">
        <v>398</v>
      </c>
      <c r="O20" s="419"/>
      <c r="P20" s="419"/>
      <c r="Q20" s="419"/>
      <c r="R20" s="419"/>
      <c r="S20" s="420"/>
    </row>
    <row r="21" spans="1:19" ht="15" customHeight="1" x14ac:dyDescent="0.25">
      <c r="A21" s="407"/>
      <c r="B21" s="389"/>
      <c r="C21" s="390"/>
      <c r="D21" s="390"/>
      <c r="E21" s="390"/>
      <c r="F21" s="390"/>
      <c r="G21" s="390"/>
      <c r="H21" s="390"/>
      <c r="I21" s="390"/>
      <c r="J21" s="390"/>
      <c r="K21" s="390"/>
      <c r="L21" s="390"/>
      <c r="M21" s="391"/>
      <c r="N21" s="418" t="s">
        <v>403</v>
      </c>
      <c r="O21" s="419"/>
      <c r="P21" s="419"/>
      <c r="Q21" s="419"/>
      <c r="R21" s="419"/>
      <c r="S21" s="420"/>
    </row>
    <row r="22" spans="1:19" ht="15" customHeight="1" x14ac:dyDescent="0.25">
      <c r="A22" s="407"/>
      <c r="B22" s="389"/>
      <c r="C22" s="390"/>
      <c r="D22" s="390"/>
      <c r="E22" s="390"/>
      <c r="F22" s="390"/>
      <c r="G22" s="390"/>
      <c r="H22" s="390"/>
      <c r="I22" s="390"/>
      <c r="J22" s="390"/>
      <c r="K22" s="390"/>
      <c r="L22" s="390"/>
      <c r="M22" s="391"/>
      <c r="N22" s="418"/>
      <c r="O22" s="419"/>
      <c r="P22" s="419"/>
      <c r="Q22" s="419"/>
      <c r="R22" s="419"/>
      <c r="S22" s="420"/>
    </row>
    <row r="23" spans="1:19" ht="15" customHeight="1" x14ac:dyDescent="0.25">
      <c r="A23" s="407"/>
      <c r="B23" s="392"/>
      <c r="C23" s="393"/>
      <c r="D23" s="393"/>
      <c r="E23" s="393"/>
      <c r="F23" s="393"/>
      <c r="G23" s="393"/>
      <c r="H23" s="393"/>
      <c r="I23" s="393"/>
      <c r="J23" s="393"/>
      <c r="K23" s="393"/>
      <c r="L23" s="393"/>
      <c r="M23" s="394"/>
      <c r="N23" s="424"/>
      <c r="O23" s="425"/>
      <c r="P23" s="425"/>
      <c r="Q23" s="425"/>
      <c r="R23" s="425"/>
      <c r="S23" s="426"/>
    </row>
    <row r="24" spans="1:19" ht="15" customHeight="1" x14ac:dyDescent="0.25">
      <c r="A24" s="407"/>
      <c r="B24" s="386" t="s">
        <v>463</v>
      </c>
      <c r="C24" s="387"/>
      <c r="D24" s="387"/>
      <c r="E24" s="387"/>
      <c r="F24" s="387"/>
      <c r="G24" s="387"/>
      <c r="H24" s="387"/>
      <c r="I24" s="387"/>
      <c r="J24" s="387"/>
      <c r="K24" s="387"/>
      <c r="L24" s="387"/>
      <c r="M24" s="388"/>
      <c r="N24" s="415" t="s">
        <v>403</v>
      </c>
      <c r="O24" s="416"/>
      <c r="P24" s="416"/>
      <c r="Q24" s="416"/>
      <c r="R24" s="416"/>
      <c r="S24" s="417"/>
    </row>
    <row r="25" spans="1:19" ht="15" customHeight="1" x14ac:dyDescent="0.25">
      <c r="A25" s="407"/>
      <c r="B25" s="389"/>
      <c r="C25" s="390"/>
      <c r="D25" s="390"/>
      <c r="E25" s="390"/>
      <c r="F25" s="390"/>
      <c r="G25" s="390"/>
      <c r="H25" s="390"/>
      <c r="I25" s="390"/>
      <c r="J25" s="390"/>
      <c r="K25" s="390"/>
      <c r="L25" s="390"/>
      <c r="M25" s="391"/>
      <c r="N25" s="418" t="s">
        <v>408</v>
      </c>
      <c r="O25" s="419"/>
      <c r="P25" s="419"/>
      <c r="Q25" s="419"/>
      <c r="R25" s="419"/>
      <c r="S25" s="420"/>
    </row>
    <row r="26" spans="1:19" ht="15" customHeight="1" x14ac:dyDescent="0.25">
      <c r="A26" s="407"/>
      <c r="B26" s="389"/>
      <c r="C26" s="390"/>
      <c r="D26" s="390"/>
      <c r="E26" s="390"/>
      <c r="F26" s="390"/>
      <c r="G26" s="390"/>
      <c r="H26" s="390"/>
      <c r="I26" s="390"/>
      <c r="J26" s="390"/>
      <c r="K26" s="390"/>
      <c r="L26" s="390"/>
      <c r="M26" s="391"/>
      <c r="N26" s="418"/>
      <c r="O26" s="419"/>
      <c r="P26" s="419"/>
      <c r="Q26" s="419"/>
      <c r="R26" s="419"/>
      <c r="S26" s="420"/>
    </row>
    <row r="27" spans="1:19" ht="15" customHeight="1" x14ac:dyDescent="0.25">
      <c r="A27" s="407"/>
      <c r="B27" s="389"/>
      <c r="C27" s="390"/>
      <c r="D27" s="390"/>
      <c r="E27" s="390"/>
      <c r="F27" s="390"/>
      <c r="G27" s="390"/>
      <c r="H27" s="390"/>
      <c r="I27" s="390"/>
      <c r="J27" s="390"/>
      <c r="K27" s="390"/>
      <c r="L27" s="390"/>
      <c r="M27" s="391"/>
      <c r="N27" s="418"/>
      <c r="O27" s="419"/>
      <c r="P27" s="419"/>
      <c r="Q27" s="419"/>
      <c r="R27" s="419"/>
      <c r="S27" s="420"/>
    </row>
    <row r="28" spans="1:19" ht="15" customHeight="1" x14ac:dyDescent="0.25">
      <c r="A28" s="407"/>
      <c r="B28" s="392"/>
      <c r="C28" s="393"/>
      <c r="D28" s="393"/>
      <c r="E28" s="393"/>
      <c r="F28" s="393"/>
      <c r="G28" s="393"/>
      <c r="H28" s="393"/>
      <c r="I28" s="393"/>
      <c r="J28" s="393"/>
      <c r="K28" s="393"/>
      <c r="L28" s="393"/>
      <c r="M28" s="394"/>
      <c r="N28" s="424"/>
      <c r="O28" s="425"/>
      <c r="P28" s="425"/>
      <c r="Q28" s="425"/>
      <c r="R28" s="425"/>
      <c r="S28" s="426"/>
    </row>
    <row r="29" spans="1:19" ht="15" customHeight="1" x14ac:dyDescent="0.25">
      <c r="A29" s="407"/>
      <c r="B29" s="386" t="s">
        <v>464</v>
      </c>
      <c r="C29" s="387"/>
      <c r="D29" s="387"/>
      <c r="E29" s="387"/>
      <c r="F29" s="387"/>
      <c r="G29" s="387"/>
      <c r="H29" s="387"/>
      <c r="I29" s="387"/>
      <c r="J29" s="387"/>
      <c r="K29" s="387"/>
      <c r="L29" s="387"/>
      <c r="M29" s="388"/>
      <c r="N29" s="415" t="s">
        <v>403</v>
      </c>
      <c r="O29" s="416"/>
      <c r="P29" s="416"/>
      <c r="Q29" s="416"/>
      <c r="R29" s="416"/>
      <c r="S29" s="417"/>
    </row>
    <row r="30" spans="1:19" ht="15" customHeight="1" x14ac:dyDescent="0.25">
      <c r="A30" s="407"/>
      <c r="B30" s="389"/>
      <c r="C30" s="390"/>
      <c r="D30" s="390"/>
      <c r="E30" s="390"/>
      <c r="F30" s="390"/>
      <c r="G30" s="390"/>
      <c r="H30" s="390"/>
      <c r="I30" s="390"/>
      <c r="J30" s="390"/>
      <c r="K30" s="390"/>
      <c r="L30" s="390"/>
      <c r="M30" s="391"/>
      <c r="N30" s="418" t="s">
        <v>408</v>
      </c>
      <c r="O30" s="419"/>
      <c r="P30" s="419"/>
      <c r="Q30" s="419"/>
      <c r="R30" s="419"/>
      <c r="S30" s="420"/>
    </row>
    <row r="31" spans="1:19" ht="15" customHeight="1" x14ac:dyDescent="0.25">
      <c r="A31" s="407"/>
      <c r="B31" s="389"/>
      <c r="C31" s="390"/>
      <c r="D31" s="390"/>
      <c r="E31" s="390"/>
      <c r="F31" s="390"/>
      <c r="G31" s="390"/>
      <c r="H31" s="390"/>
      <c r="I31" s="390"/>
      <c r="J31" s="390"/>
      <c r="K31" s="390"/>
      <c r="L31" s="390"/>
      <c r="M31" s="391"/>
      <c r="N31" s="418"/>
      <c r="O31" s="419"/>
      <c r="P31" s="419"/>
      <c r="Q31" s="419"/>
      <c r="R31" s="419"/>
      <c r="S31" s="420"/>
    </row>
    <row r="32" spans="1:19" ht="15" customHeight="1" x14ac:dyDescent="0.25">
      <c r="A32" s="407"/>
      <c r="B32" s="389"/>
      <c r="C32" s="390"/>
      <c r="D32" s="390"/>
      <c r="E32" s="390"/>
      <c r="F32" s="390"/>
      <c r="G32" s="390"/>
      <c r="H32" s="390"/>
      <c r="I32" s="390"/>
      <c r="J32" s="390"/>
      <c r="K32" s="390"/>
      <c r="L32" s="390"/>
      <c r="M32" s="391"/>
      <c r="N32" s="418"/>
      <c r="O32" s="419"/>
      <c r="P32" s="419"/>
      <c r="Q32" s="419"/>
      <c r="R32" s="419"/>
      <c r="S32" s="420"/>
    </row>
    <row r="33" spans="1:19" ht="15" customHeight="1" thickBot="1" x14ac:dyDescent="0.3">
      <c r="A33" s="506"/>
      <c r="B33" s="443"/>
      <c r="C33" s="444"/>
      <c r="D33" s="444"/>
      <c r="E33" s="444"/>
      <c r="F33" s="444"/>
      <c r="G33" s="444"/>
      <c r="H33" s="444"/>
      <c r="I33" s="444"/>
      <c r="J33" s="444"/>
      <c r="K33" s="444"/>
      <c r="L33" s="444"/>
      <c r="M33" s="445"/>
      <c r="N33" s="449"/>
      <c r="O33" s="450"/>
      <c r="P33" s="450"/>
      <c r="Q33" s="450"/>
      <c r="R33" s="450"/>
      <c r="S33" s="451"/>
    </row>
    <row r="34" spans="1:19" ht="15" customHeight="1" x14ac:dyDescent="0.25">
      <c r="A34" s="503" t="s">
        <v>276</v>
      </c>
      <c r="B34" s="446" t="s">
        <v>465</v>
      </c>
      <c r="C34" s="447"/>
      <c r="D34" s="447"/>
      <c r="E34" s="447"/>
      <c r="F34" s="447"/>
      <c r="G34" s="447"/>
      <c r="H34" s="447"/>
      <c r="I34" s="447"/>
      <c r="J34" s="447"/>
      <c r="K34" s="447"/>
      <c r="L34" s="447"/>
      <c r="M34" s="448"/>
      <c r="N34" s="421" t="s">
        <v>414</v>
      </c>
      <c r="O34" s="422"/>
      <c r="P34" s="422"/>
      <c r="Q34" s="422"/>
      <c r="R34" s="422"/>
      <c r="S34" s="423"/>
    </row>
    <row r="35" spans="1:19" ht="15" customHeight="1" x14ac:dyDescent="0.25">
      <c r="A35" s="504"/>
      <c r="B35" s="389"/>
      <c r="C35" s="390"/>
      <c r="D35" s="390"/>
      <c r="E35" s="390"/>
      <c r="F35" s="390"/>
      <c r="G35" s="390"/>
      <c r="H35" s="390"/>
      <c r="I35" s="390"/>
      <c r="J35" s="390"/>
      <c r="K35" s="390"/>
      <c r="L35" s="390"/>
      <c r="M35" s="391"/>
      <c r="N35" s="418" t="s">
        <v>343</v>
      </c>
      <c r="O35" s="419"/>
      <c r="P35" s="419"/>
      <c r="Q35" s="419"/>
      <c r="R35" s="419"/>
      <c r="S35" s="420"/>
    </row>
    <row r="36" spans="1:19" ht="15" customHeight="1" x14ac:dyDescent="0.25">
      <c r="A36" s="504"/>
      <c r="B36" s="389"/>
      <c r="C36" s="390"/>
      <c r="D36" s="390"/>
      <c r="E36" s="390"/>
      <c r="F36" s="390"/>
      <c r="G36" s="390"/>
      <c r="H36" s="390"/>
      <c r="I36" s="390"/>
      <c r="J36" s="390"/>
      <c r="K36" s="390"/>
      <c r="L36" s="390"/>
      <c r="M36" s="391"/>
      <c r="N36" s="418" t="s">
        <v>345</v>
      </c>
      <c r="O36" s="419"/>
      <c r="P36" s="419"/>
      <c r="Q36" s="419"/>
      <c r="R36" s="419"/>
      <c r="S36" s="420"/>
    </row>
    <row r="37" spans="1:19" ht="15" customHeight="1" x14ac:dyDescent="0.25">
      <c r="A37" s="504"/>
      <c r="B37" s="389"/>
      <c r="C37" s="390"/>
      <c r="D37" s="390"/>
      <c r="E37" s="390"/>
      <c r="F37" s="390"/>
      <c r="G37" s="390"/>
      <c r="H37" s="390"/>
      <c r="I37" s="390"/>
      <c r="J37" s="390"/>
      <c r="K37" s="390"/>
      <c r="L37" s="390"/>
      <c r="M37" s="391"/>
      <c r="N37" s="418"/>
      <c r="O37" s="419"/>
      <c r="P37" s="419"/>
      <c r="Q37" s="419"/>
      <c r="R37" s="419"/>
      <c r="S37" s="420"/>
    </row>
    <row r="38" spans="1:19" ht="15" customHeight="1" x14ac:dyDescent="0.25">
      <c r="A38" s="504"/>
      <c r="B38" s="392"/>
      <c r="C38" s="393"/>
      <c r="D38" s="393"/>
      <c r="E38" s="393"/>
      <c r="F38" s="393"/>
      <c r="G38" s="393"/>
      <c r="H38" s="393"/>
      <c r="I38" s="393"/>
      <c r="J38" s="393"/>
      <c r="K38" s="393"/>
      <c r="L38" s="393"/>
      <c r="M38" s="394"/>
      <c r="N38" s="424"/>
      <c r="O38" s="425"/>
      <c r="P38" s="425"/>
      <c r="Q38" s="425"/>
      <c r="R38" s="425"/>
      <c r="S38" s="426"/>
    </row>
    <row r="39" spans="1:19" ht="15" customHeight="1" x14ac:dyDescent="0.25">
      <c r="A39" s="504"/>
      <c r="B39" s="386" t="s">
        <v>466</v>
      </c>
      <c r="C39" s="387"/>
      <c r="D39" s="387"/>
      <c r="E39" s="387"/>
      <c r="F39" s="387"/>
      <c r="G39" s="387"/>
      <c r="H39" s="387"/>
      <c r="I39" s="387"/>
      <c r="J39" s="387"/>
      <c r="K39" s="387"/>
      <c r="L39" s="387"/>
      <c r="M39" s="388"/>
      <c r="N39" s="415" t="s">
        <v>414</v>
      </c>
      <c r="O39" s="416"/>
      <c r="P39" s="416"/>
      <c r="Q39" s="416"/>
      <c r="R39" s="416"/>
      <c r="S39" s="417"/>
    </row>
    <row r="40" spans="1:19" ht="15" customHeight="1" x14ac:dyDescent="0.25">
      <c r="A40" s="504"/>
      <c r="B40" s="389"/>
      <c r="C40" s="390"/>
      <c r="D40" s="390"/>
      <c r="E40" s="390"/>
      <c r="F40" s="390"/>
      <c r="G40" s="390"/>
      <c r="H40" s="390"/>
      <c r="I40" s="390"/>
      <c r="J40" s="390"/>
      <c r="K40" s="390"/>
      <c r="L40" s="390"/>
      <c r="M40" s="391"/>
      <c r="N40" s="418" t="s">
        <v>345</v>
      </c>
      <c r="O40" s="419"/>
      <c r="P40" s="419"/>
      <c r="Q40" s="419"/>
      <c r="R40" s="419"/>
      <c r="S40" s="420"/>
    </row>
    <row r="41" spans="1:19" ht="15" customHeight="1" x14ac:dyDescent="0.25">
      <c r="A41" s="504"/>
      <c r="B41" s="389"/>
      <c r="C41" s="390"/>
      <c r="D41" s="390"/>
      <c r="E41" s="390"/>
      <c r="F41" s="390"/>
      <c r="G41" s="390"/>
      <c r="H41" s="390"/>
      <c r="I41" s="390"/>
      <c r="J41" s="390"/>
      <c r="K41" s="390"/>
      <c r="L41" s="390"/>
      <c r="M41" s="391"/>
      <c r="N41" s="418"/>
      <c r="O41" s="419"/>
      <c r="P41" s="419"/>
      <c r="Q41" s="419"/>
      <c r="R41" s="419"/>
      <c r="S41" s="420"/>
    </row>
    <row r="42" spans="1:19" ht="15" customHeight="1" x14ac:dyDescent="0.25">
      <c r="A42" s="504"/>
      <c r="B42" s="389"/>
      <c r="C42" s="390"/>
      <c r="D42" s="390"/>
      <c r="E42" s="390"/>
      <c r="F42" s="390"/>
      <c r="G42" s="390"/>
      <c r="H42" s="390"/>
      <c r="I42" s="390"/>
      <c r="J42" s="390"/>
      <c r="K42" s="390"/>
      <c r="L42" s="390"/>
      <c r="M42" s="391"/>
      <c r="N42" s="418"/>
      <c r="O42" s="419"/>
      <c r="P42" s="419"/>
      <c r="Q42" s="419"/>
      <c r="R42" s="419"/>
      <c r="S42" s="420"/>
    </row>
    <row r="43" spans="1:19" ht="15" customHeight="1" x14ac:dyDescent="0.25">
      <c r="A43" s="504"/>
      <c r="B43" s="392"/>
      <c r="C43" s="393"/>
      <c r="D43" s="393"/>
      <c r="E43" s="393"/>
      <c r="F43" s="393"/>
      <c r="G43" s="393"/>
      <c r="H43" s="393"/>
      <c r="I43" s="393"/>
      <c r="J43" s="393"/>
      <c r="K43" s="393"/>
      <c r="L43" s="393"/>
      <c r="M43" s="394"/>
      <c r="N43" s="424"/>
      <c r="O43" s="425"/>
      <c r="P43" s="425"/>
      <c r="Q43" s="425"/>
      <c r="R43" s="425"/>
      <c r="S43" s="426"/>
    </row>
    <row r="44" spans="1:19" ht="15" customHeight="1" x14ac:dyDescent="0.25">
      <c r="A44" s="504"/>
      <c r="B44" s="386" t="s">
        <v>467</v>
      </c>
      <c r="C44" s="387"/>
      <c r="D44" s="387"/>
      <c r="E44" s="387"/>
      <c r="F44" s="387"/>
      <c r="G44" s="387"/>
      <c r="H44" s="387"/>
      <c r="I44" s="387"/>
      <c r="J44" s="387"/>
      <c r="K44" s="387"/>
      <c r="L44" s="387"/>
      <c r="M44" s="388"/>
      <c r="N44" s="415" t="s">
        <v>338</v>
      </c>
      <c r="O44" s="416"/>
      <c r="P44" s="416"/>
      <c r="Q44" s="416"/>
      <c r="R44" s="416"/>
      <c r="S44" s="417"/>
    </row>
    <row r="45" spans="1:19" ht="15" customHeight="1" x14ac:dyDescent="0.25">
      <c r="A45" s="504"/>
      <c r="B45" s="389"/>
      <c r="C45" s="390"/>
      <c r="D45" s="390"/>
      <c r="E45" s="390"/>
      <c r="F45" s="390"/>
      <c r="G45" s="390"/>
      <c r="H45" s="390"/>
      <c r="I45" s="390"/>
      <c r="J45" s="390"/>
      <c r="K45" s="390"/>
      <c r="L45" s="390"/>
      <c r="M45" s="391"/>
      <c r="N45" s="418" t="s">
        <v>345</v>
      </c>
      <c r="O45" s="419"/>
      <c r="P45" s="419"/>
      <c r="Q45" s="419"/>
      <c r="R45" s="419"/>
      <c r="S45" s="420"/>
    </row>
    <row r="46" spans="1:19" ht="15" customHeight="1" x14ac:dyDescent="0.25">
      <c r="A46" s="504"/>
      <c r="B46" s="389"/>
      <c r="C46" s="390"/>
      <c r="D46" s="390"/>
      <c r="E46" s="390"/>
      <c r="F46" s="390"/>
      <c r="G46" s="390"/>
      <c r="H46" s="390"/>
      <c r="I46" s="390"/>
      <c r="J46" s="390"/>
      <c r="K46" s="390"/>
      <c r="L46" s="390"/>
      <c r="M46" s="391"/>
      <c r="N46" s="418"/>
      <c r="O46" s="419"/>
      <c r="P46" s="419"/>
      <c r="Q46" s="419"/>
      <c r="R46" s="419"/>
      <c r="S46" s="420"/>
    </row>
    <row r="47" spans="1:19" ht="15" customHeight="1" x14ac:dyDescent="0.25">
      <c r="A47" s="504"/>
      <c r="B47" s="389"/>
      <c r="C47" s="390"/>
      <c r="D47" s="390"/>
      <c r="E47" s="390"/>
      <c r="F47" s="390"/>
      <c r="G47" s="390"/>
      <c r="H47" s="390"/>
      <c r="I47" s="390"/>
      <c r="J47" s="390"/>
      <c r="K47" s="390"/>
      <c r="L47" s="390"/>
      <c r="M47" s="391"/>
      <c r="N47" s="418"/>
      <c r="O47" s="419"/>
      <c r="P47" s="419"/>
      <c r="Q47" s="419"/>
      <c r="R47" s="419"/>
      <c r="S47" s="420"/>
    </row>
    <row r="48" spans="1:19" ht="15" customHeight="1" x14ac:dyDescent="0.25">
      <c r="A48" s="504"/>
      <c r="B48" s="392"/>
      <c r="C48" s="393"/>
      <c r="D48" s="393"/>
      <c r="E48" s="393"/>
      <c r="F48" s="393"/>
      <c r="G48" s="393"/>
      <c r="H48" s="393"/>
      <c r="I48" s="393"/>
      <c r="J48" s="393"/>
      <c r="K48" s="393"/>
      <c r="L48" s="393"/>
      <c r="M48" s="394"/>
      <c r="N48" s="424"/>
      <c r="O48" s="425"/>
      <c r="P48" s="425"/>
      <c r="Q48" s="425"/>
      <c r="R48" s="425"/>
      <c r="S48" s="426"/>
    </row>
    <row r="49" spans="1:19" ht="15" customHeight="1" x14ac:dyDescent="0.25">
      <c r="A49" s="504"/>
      <c r="B49" s="386" t="s">
        <v>468</v>
      </c>
      <c r="C49" s="387"/>
      <c r="D49" s="387"/>
      <c r="E49" s="387"/>
      <c r="F49" s="387"/>
      <c r="G49" s="387"/>
      <c r="H49" s="387"/>
      <c r="I49" s="387"/>
      <c r="J49" s="387"/>
      <c r="K49" s="387"/>
      <c r="L49" s="387"/>
      <c r="M49" s="388"/>
      <c r="N49" s="415" t="s">
        <v>338</v>
      </c>
      <c r="O49" s="416"/>
      <c r="P49" s="416"/>
      <c r="Q49" s="416"/>
      <c r="R49" s="416"/>
      <c r="S49" s="417"/>
    </row>
    <row r="50" spans="1:19" ht="15" customHeight="1" x14ac:dyDescent="0.25">
      <c r="A50" s="504"/>
      <c r="B50" s="389"/>
      <c r="C50" s="390"/>
      <c r="D50" s="390"/>
      <c r="E50" s="390"/>
      <c r="F50" s="390"/>
      <c r="G50" s="390"/>
      <c r="H50" s="390"/>
      <c r="I50" s="390"/>
      <c r="J50" s="390"/>
      <c r="K50" s="390"/>
      <c r="L50" s="390"/>
      <c r="M50" s="391"/>
      <c r="N50" s="418" t="s">
        <v>345</v>
      </c>
      <c r="O50" s="419"/>
      <c r="P50" s="419"/>
      <c r="Q50" s="419"/>
      <c r="R50" s="419"/>
      <c r="S50" s="420"/>
    </row>
    <row r="51" spans="1:19" ht="15" customHeight="1" x14ac:dyDescent="0.25">
      <c r="A51" s="504"/>
      <c r="B51" s="389"/>
      <c r="C51" s="390"/>
      <c r="D51" s="390"/>
      <c r="E51" s="390"/>
      <c r="F51" s="390"/>
      <c r="G51" s="390"/>
      <c r="H51" s="390"/>
      <c r="I51" s="390"/>
      <c r="J51" s="390"/>
      <c r="K51" s="390"/>
      <c r="L51" s="390"/>
      <c r="M51" s="391"/>
      <c r="N51" s="418"/>
      <c r="O51" s="419"/>
      <c r="P51" s="419"/>
      <c r="Q51" s="419"/>
      <c r="R51" s="419"/>
      <c r="S51" s="420"/>
    </row>
    <row r="52" spans="1:19" ht="15" customHeight="1" x14ac:dyDescent="0.25">
      <c r="A52" s="504"/>
      <c r="B52" s="389"/>
      <c r="C52" s="390"/>
      <c r="D52" s="390"/>
      <c r="E52" s="390"/>
      <c r="F52" s="390"/>
      <c r="G52" s="390"/>
      <c r="H52" s="390"/>
      <c r="I52" s="390"/>
      <c r="J52" s="390"/>
      <c r="K52" s="390"/>
      <c r="L52" s="390"/>
      <c r="M52" s="391"/>
      <c r="N52" s="418"/>
      <c r="O52" s="419"/>
      <c r="P52" s="419"/>
      <c r="Q52" s="419"/>
      <c r="R52" s="419"/>
      <c r="S52" s="420"/>
    </row>
    <row r="53" spans="1:19" ht="15" customHeight="1" thickBot="1" x14ac:dyDescent="0.3">
      <c r="A53" s="505"/>
      <c r="B53" s="443"/>
      <c r="C53" s="444"/>
      <c r="D53" s="444"/>
      <c r="E53" s="444"/>
      <c r="F53" s="444"/>
      <c r="G53" s="444"/>
      <c r="H53" s="444"/>
      <c r="I53" s="444"/>
      <c r="J53" s="444"/>
      <c r="K53" s="444"/>
      <c r="L53" s="444"/>
      <c r="M53" s="445"/>
      <c r="N53" s="449"/>
      <c r="O53" s="450"/>
      <c r="P53" s="450"/>
      <c r="Q53" s="450"/>
      <c r="R53" s="450"/>
      <c r="S53" s="451"/>
    </row>
    <row r="54" spans="1:19" ht="15" customHeight="1" x14ac:dyDescent="0.25">
      <c r="A54" s="526" t="s">
        <v>312</v>
      </c>
      <c r="B54" s="389" t="s">
        <v>469</v>
      </c>
      <c r="C54" s="390"/>
      <c r="D54" s="390"/>
      <c r="E54" s="390"/>
      <c r="F54" s="390"/>
      <c r="G54" s="390"/>
      <c r="H54" s="390"/>
      <c r="I54" s="390"/>
      <c r="J54" s="390"/>
      <c r="K54" s="390"/>
      <c r="L54" s="390"/>
      <c r="M54" s="391"/>
      <c r="N54" s="421" t="s">
        <v>349</v>
      </c>
      <c r="O54" s="422"/>
      <c r="P54" s="422"/>
      <c r="Q54" s="422"/>
      <c r="R54" s="422"/>
      <c r="S54" s="423"/>
    </row>
    <row r="55" spans="1:19" ht="15" customHeight="1" x14ac:dyDescent="0.25">
      <c r="A55" s="407"/>
      <c r="B55" s="389"/>
      <c r="C55" s="390"/>
      <c r="D55" s="390"/>
      <c r="E55" s="390"/>
      <c r="F55" s="390"/>
      <c r="G55" s="390"/>
      <c r="H55" s="390"/>
      <c r="I55" s="390"/>
      <c r="J55" s="390"/>
      <c r="K55" s="390"/>
      <c r="L55" s="390"/>
      <c r="M55" s="391"/>
      <c r="N55" s="418"/>
      <c r="O55" s="419"/>
      <c r="P55" s="419"/>
      <c r="Q55" s="419"/>
      <c r="R55" s="419"/>
      <c r="S55" s="420"/>
    </row>
    <row r="56" spans="1:19" ht="15" customHeight="1" x14ac:dyDescent="0.25">
      <c r="A56" s="407"/>
      <c r="B56" s="389"/>
      <c r="C56" s="390"/>
      <c r="D56" s="390"/>
      <c r="E56" s="390"/>
      <c r="F56" s="390"/>
      <c r="G56" s="390"/>
      <c r="H56" s="390"/>
      <c r="I56" s="390"/>
      <c r="J56" s="390"/>
      <c r="K56" s="390"/>
      <c r="L56" s="390"/>
      <c r="M56" s="391"/>
      <c r="N56" s="418"/>
      <c r="O56" s="419"/>
      <c r="P56" s="419"/>
      <c r="Q56" s="419"/>
      <c r="R56" s="419"/>
      <c r="S56" s="420"/>
    </row>
    <row r="57" spans="1:19" ht="15" customHeight="1" x14ac:dyDescent="0.25">
      <c r="A57" s="407"/>
      <c r="B57" s="389"/>
      <c r="C57" s="390"/>
      <c r="D57" s="390"/>
      <c r="E57" s="390"/>
      <c r="F57" s="390"/>
      <c r="G57" s="390"/>
      <c r="H57" s="390"/>
      <c r="I57" s="390"/>
      <c r="J57" s="390"/>
      <c r="K57" s="390"/>
      <c r="L57" s="390"/>
      <c r="M57" s="391"/>
      <c r="N57" s="418"/>
      <c r="O57" s="419"/>
      <c r="P57" s="419"/>
      <c r="Q57" s="419"/>
      <c r="R57" s="419"/>
      <c r="S57" s="420"/>
    </row>
    <row r="58" spans="1:19" ht="15" customHeight="1" x14ac:dyDescent="0.25">
      <c r="A58" s="407"/>
      <c r="B58" s="392"/>
      <c r="C58" s="393"/>
      <c r="D58" s="393"/>
      <c r="E58" s="393"/>
      <c r="F58" s="393"/>
      <c r="G58" s="393"/>
      <c r="H58" s="393"/>
      <c r="I58" s="393"/>
      <c r="J58" s="393"/>
      <c r="K58" s="393"/>
      <c r="L58" s="393"/>
      <c r="M58" s="394"/>
      <c r="N58" s="424"/>
      <c r="O58" s="425"/>
      <c r="P58" s="425"/>
      <c r="Q58" s="425"/>
      <c r="R58" s="425"/>
      <c r="S58" s="426"/>
    </row>
    <row r="59" spans="1:19" ht="15" customHeight="1" x14ac:dyDescent="0.25">
      <c r="A59" s="407"/>
      <c r="B59" s="386" t="s">
        <v>470</v>
      </c>
      <c r="C59" s="387"/>
      <c r="D59" s="387"/>
      <c r="E59" s="387"/>
      <c r="F59" s="387"/>
      <c r="G59" s="387"/>
      <c r="H59" s="387"/>
      <c r="I59" s="387"/>
      <c r="J59" s="387"/>
      <c r="K59" s="387"/>
      <c r="L59" s="387"/>
      <c r="M59" s="388"/>
      <c r="N59" s="415" t="s">
        <v>353</v>
      </c>
      <c r="O59" s="416"/>
      <c r="P59" s="416"/>
      <c r="Q59" s="416"/>
      <c r="R59" s="416"/>
      <c r="S59" s="417"/>
    </row>
    <row r="60" spans="1:19" ht="15" customHeight="1" x14ac:dyDescent="0.25">
      <c r="A60" s="407"/>
      <c r="B60" s="389"/>
      <c r="C60" s="390"/>
      <c r="D60" s="390"/>
      <c r="E60" s="390"/>
      <c r="F60" s="390"/>
      <c r="G60" s="390"/>
      <c r="H60" s="390"/>
      <c r="I60" s="390"/>
      <c r="J60" s="390"/>
      <c r="K60" s="390"/>
      <c r="L60" s="390"/>
      <c r="M60" s="391"/>
      <c r="N60" s="418" t="s">
        <v>354</v>
      </c>
      <c r="O60" s="419"/>
      <c r="P60" s="419"/>
      <c r="Q60" s="419"/>
      <c r="R60" s="419"/>
      <c r="S60" s="420"/>
    </row>
    <row r="61" spans="1:19" ht="15" customHeight="1" x14ac:dyDescent="0.25">
      <c r="A61" s="407"/>
      <c r="B61" s="389"/>
      <c r="C61" s="390"/>
      <c r="D61" s="390"/>
      <c r="E61" s="390"/>
      <c r="F61" s="390"/>
      <c r="G61" s="390"/>
      <c r="H61" s="390"/>
      <c r="I61" s="390"/>
      <c r="J61" s="390"/>
      <c r="K61" s="390"/>
      <c r="L61" s="390"/>
      <c r="M61" s="391"/>
      <c r="N61" s="418"/>
      <c r="O61" s="419"/>
      <c r="P61" s="419"/>
      <c r="Q61" s="419"/>
      <c r="R61" s="419"/>
      <c r="S61" s="420"/>
    </row>
    <row r="62" spans="1:19" ht="15" customHeight="1" x14ac:dyDescent="0.25">
      <c r="A62" s="407"/>
      <c r="B62" s="389"/>
      <c r="C62" s="390"/>
      <c r="D62" s="390"/>
      <c r="E62" s="390"/>
      <c r="F62" s="390"/>
      <c r="G62" s="390"/>
      <c r="H62" s="390"/>
      <c r="I62" s="390"/>
      <c r="J62" s="390"/>
      <c r="K62" s="390"/>
      <c r="L62" s="390"/>
      <c r="M62" s="391"/>
      <c r="N62" s="418"/>
      <c r="O62" s="419"/>
      <c r="P62" s="419"/>
      <c r="Q62" s="419"/>
      <c r="R62" s="419"/>
      <c r="S62" s="420"/>
    </row>
    <row r="63" spans="1:19" ht="15" customHeight="1" x14ac:dyDescent="0.25">
      <c r="A63" s="407"/>
      <c r="B63" s="392"/>
      <c r="C63" s="393"/>
      <c r="D63" s="393"/>
      <c r="E63" s="393"/>
      <c r="F63" s="393"/>
      <c r="G63" s="393"/>
      <c r="H63" s="393"/>
      <c r="I63" s="393"/>
      <c r="J63" s="393"/>
      <c r="K63" s="393"/>
      <c r="L63" s="393"/>
      <c r="M63" s="394"/>
      <c r="N63" s="424"/>
      <c r="O63" s="425"/>
      <c r="P63" s="425"/>
      <c r="Q63" s="425"/>
      <c r="R63" s="425"/>
      <c r="S63" s="426"/>
    </row>
    <row r="64" spans="1:19" ht="15" customHeight="1" x14ac:dyDescent="0.25">
      <c r="A64" s="407"/>
      <c r="B64" s="386" t="s">
        <v>471</v>
      </c>
      <c r="C64" s="387"/>
      <c r="D64" s="387"/>
      <c r="E64" s="387"/>
      <c r="F64" s="387"/>
      <c r="G64" s="387"/>
      <c r="H64" s="387"/>
      <c r="I64" s="387"/>
      <c r="J64" s="387"/>
      <c r="K64" s="387"/>
      <c r="L64" s="387"/>
      <c r="M64" s="388"/>
      <c r="N64" s="415" t="s">
        <v>350</v>
      </c>
      <c r="O64" s="416"/>
      <c r="P64" s="416"/>
      <c r="Q64" s="416"/>
      <c r="R64" s="416"/>
      <c r="S64" s="417"/>
    </row>
    <row r="65" spans="1:19" ht="15" customHeight="1" x14ac:dyDescent="0.25">
      <c r="A65" s="407"/>
      <c r="B65" s="389"/>
      <c r="C65" s="390"/>
      <c r="D65" s="390"/>
      <c r="E65" s="390"/>
      <c r="F65" s="390"/>
      <c r="G65" s="390"/>
      <c r="H65" s="390"/>
      <c r="I65" s="390"/>
      <c r="J65" s="390"/>
      <c r="K65" s="390"/>
      <c r="L65" s="390"/>
      <c r="M65" s="391"/>
      <c r="N65" s="418" t="s">
        <v>351</v>
      </c>
      <c r="O65" s="419"/>
      <c r="P65" s="419"/>
      <c r="Q65" s="419"/>
      <c r="R65" s="419"/>
      <c r="S65" s="420"/>
    </row>
    <row r="66" spans="1:19" ht="15" customHeight="1" x14ac:dyDescent="0.25">
      <c r="A66" s="407"/>
      <c r="B66" s="389"/>
      <c r="C66" s="390"/>
      <c r="D66" s="390"/>
      <c r="E66" s="390"/>
      <c r="F66" s="390"/>
      <c r="G66" s="390"/>
      <c r="H66" s="390"/>
      <c r="I66" s="390"/>
      <c r="J66" s="390"/>
      <c r="K66" s="390"/>
      <c r="L66" s="390"/>
      <c r="M66" s="391"/>
      <c r="N66" s="418" t="s">
        <v>354</v>
      </c>
      <c r="O66" s="419"/>
      <c r="P66" s="419"/>
      <c r="Q66" s="419"/>
      <c r="R66" s="419"/>
      <c r="S66" s="420"/>
    </row>
    <row r="67" spans="1:19" ht="15" customHeight="1" x14ac:dyDescent="0.25">
      <c r="A67" s="407"/>
      <c r="B67" s="389"/>
      <c r="C67" s="390"/>
      <c r="D67" s="390"/>
      <c r="E67" s="390"/>
      <c r="F67" s="390"/>
      <c r="G67" s="390"/>
      <c r="H67" s="390"/>
      <c r="I67" s="390"/>
      <c r="J67" s="390"/>
      <c r="K67" s="390"/>
      <c r="L67" s="390"/>
      <c r="M67" s="391"/>
      <c r="N67" s="418"/>
      <c r="O67" s="419"/>
      <c r="P67" s="419"/>
      <c r="Q67" s="419"/>
      <c r="R67" s="419"/>
      <c r="S67" s="420"/>
    </row>
    <row r="68" spans="1:19" ht="15" customHeight="1" x14ac:dyDescent="0.25">
      <c r="A68" s="407"/>
      <c r="B68" s="392"/>
      <c r="C68" s="393"/>
      <c r="D68" s="393"/>
      <c r="E68" s="393"/>
      <c r="F68" s="393"/>
      <c r="G68" s="393"/>
      <c r="H68" s="393"/>
      <c r="I68" s="393"/>
      <c r="J68" s="393"/>
      <c r="K68" s="393"/>
      <c r="L68" s="393"/>
      <c r="M68" s="394"/>
      <c r="N68" s="424"/>
      <c r="O68" s="425"/>
      <c r="P68" s="425"/>
      <c r="Q68" s="425"/>
      <c r="R68" s="425"/>
      <c r="S68" s="426"/>
    </row>
    <row r="69" spans="1:19" ht="15" customHeight="1" x14ac:dyDescent="0.25">
      <c r="A69" s="427"/>
      <c r="B69" s="428"/>
      <c r="C69" s="428"/>
      <c r="D69" s="428"/>
      <c r="E69" s="428"/>
      <c r="F69" s="428"/>
      <c r="G69" s="428"/>
      <c r="H69" s="428"/>
      <c r="I69" s="428"/>
      <c r="J69" s="428"/>
      <c r="K69" s="428"/>
      <c r="L69" s="428"/>
      <c r="M69" s="428"/>
      <c r="N69" s="428"/>
      <c r="O69" s="428"/>
      <c r="P69" s="428"/>
      <c r="Q69" s="428"/>
      <c r="R69" s="428"/>
      <c r="S69" s="429"/>
    </row>
    <row r="70" spans="1:19" ht="20.100000000000001" customHeight="1" x14ac:dyDescent="0.25">
      <c r="A70" s="314" t="s">
        <v>277</v>
      </c>
      <c r="B70" s="315"/>
      <c r="C70" s="315"/>
      <c r="D70" s="315"/>
      <c r="E70" s="315"/>
      <c r="F70" s="315"/>
      <c r="G70" s="315"/>
      <c r="H70" s="315"/>
      <c r="I70" s="315"/>
      <c r="J70" s="91"/>
      <c r="K70" s="372" t="s">
        <v>283</v>
      </c>
      <c r="L70" s="283"/>
      <c r="M70" s="283"/>
      <c r="N70" s="283"/>
      <c r="O70" s="283"/>
      <c r="P70" s="283"/>
      <c r="Q70" s="283"/>
      <c r="R70" s="283"/>
      <c r="S70" s="373"/>
    </row>
    <row r="71" spans="1:19" ht="15" customHeight="1" x14ac:dyDescent="0.25">
      <c r="A71" s="407" t="s">
        <v>278</v>
      </c>
      <c r="B71" s="380" t="s">
        <v>279</v>
      </c>
      <c r="C71" s="381"/>
      <c r="D71" s="381"/>
      <c r="E71" s="381"/>
      <c r="F71" s="382"/>
      <c r="G71" s="430">
        <f>Z1_IBs!G33</f>
        <v>45</v>
      </c>
      <c r="H71" s="431"/>
      <c r="I71" s="432"/>
      <c r="J71" s="414"/>
      <c r="K71" s="404" t="s">
        <v>315</v>
      </c>
      <c r="L71" s="369" t="s">
        <v>274</v>
      </c>
      <c r="M71" s="370"/>
      <c r="N71" s="370"/>
      <c r="O71" s="370"/>
      <c r="P71" s="370"/>
      <c r="Q71" s="370"/>
      <c r="R71" s="370"/>
      <c r="S71" s="371"/>
    </row>
    <row r="72" spans="1:19" ht="15" customHeight="1" x14ac:dyDescent="0.25">
      <c r="A72" s="407"/>
      <c r="B72" s="383" t="s">
        <v>280</v>
      </c>
      <c r="C72" s="384"/>
      <c r="D72" s="384"/>
      <c r="E72" s="384"/>
      <c r="F72" s="385"/>
      <c r="G72" s="398">
        <f>SUM(G73:I83)</f>
        <v>45</v>
      </c>
      <c r="H72" s="399"/>
      <c r="I72" s="400"/>
      <c r="J72" s="414"/>
      <c r="K72" s="405"/>
      <c r="L72" s="374" t="s">
        <v>254</v>
      </c>
      <c r="M72" s="375"/>
      <c r="N72" s="375"/>
      <c r="O72" s="375"/>
      <c r="P72" s="375"/>
      <c r="Q72" s="375"/>
      <c r="R72" s="375"/>
      <c r="S72" s="376"/>
    </row>
    <row r="73" spans="1:19" ht="15" customHeight="1" x14ac:dyDescent="0.25">
      <c r="A73" s="407"/>
      <c r="B73" s="363" t="s">
        <v>254</v>
      </c>
      <c r="C73" s="364"/>
      <c r="D73" s="364"/>
      <c r="E73" s="364"/>
      <c r="F73" s="365"/>
      <c r="G73" s="377">
        <v>12</v>
      </c>
      <c r="H73" s="378"/>
      <c r="I73" s="379"/>
      <c r="J73" s="414"/>
      <c r="K73" s="405"/>
      <c r="L73" s="374" t="s">
        <v>357</v>
      </c>
      <c r="M73" s="375"/>
      <c r="N73" s="375"/>
      <c r="O73" s="375"/>
      <c r="P73" s="375"/>
      <c r="Q73" s="375"/>
      <c r="R73" s="375"/>
      <c r="S73" s="376"/>
    </row>
    <row r="74" spans="1:19" ht="15" customHeight="1" x14ac:dyDescent="0.25">
      <c r="A74" s="407"/>
      <c r="B74" s="363" t="s">
        <v>255</v>
      </c>
      <c r="C74" s="364"/>
      <c r="D74" s="364"/>
      <c r="E74" s="364"/>
      <c r="F74" s="365"/>
      <c r="G74" s="377">
        <v>17</v>
      </c>
      <c r="H74" s="378"/>
      <c r="I74" s="379"/>
      <c r="J74" s="414"/>
      <c r="K74" s="405"/>
      <c r="L74" s="374" t="s">
        <v>366</v>
      </c>
      <c r="M74" s="375"/>
      <c r="N74" s="375"/>
      <c r="O74" s="375"/>
      <c r="P74" s="375"/>
      <c r="Q74" s="375"/>
      <c r="R74" s="375"/>
      <c r="S74" s="376"/>
    </row>
    <row r="75" spans="1:19" ht="15" customHeight="1" x14ac:dyDescent="0.25">
      <c r="A75" s="407"/>
      <c r="B75" s="363" t="s">
        <v>13</v>
      </c>
      <c r="C75" s="364"/>
      <c r="D75" s="364"/>
      <c r="E75" s="364"/>
      <c r="F75" s="365"/>
      <c r="G75" s="377"/>
      <c r="H75" s="378"/>
      <c r="I75" s="379"/>
      <c r="J75" s="414"/>
      <c r="K75" s="405"/>
      <c r="L75" s="374" t="s">
        <v>367</v>
      </c>
      <c r="M75" s="375"/>
      <c r="N75" s="375"/>
      <c r="O75" s="375"/>
      <c r="P75" s="375"/>
      <c r="Q75" s="375"/>
      <c r="R75" s="375"/>
      <c r="S75" s="376"/>
    </row>
    <row r="76" spans="1:19" ht="15" customHeight="1" x14ac:dyDescent="0.25">
      <c r="A76" s="407"/>
      <c r="B76" s="363" t="s">
        <v>256</v>
      </c>
      <c r="C76" s="364"/>
      <c r="D76" s="364"/>
      <c r="E76" s="364"/>
      <c r="F76" s="365"/>
      <c r="G76" s="377">
        <v>14</v>
      </c>
      <c r="H76" s="378"/>
      <c r="I76" s="379"/>
      <c r="J76" s="414"/>
      <c r="K76" s="405"/>
      <c r="L76" s="374" t="s">
        <v>14</v>
      </c>
      <c r="M76" s="375"/>
      <c r="N76" s="375"/>
      <c r="O76" s="375"/>
      <c r="P76" s="375"/>
      <c r="Q76" s="375"/>
      <c r="R76" s="375"/>
      <c r="S76" s="376"/>
    </row>
    <row r="77" spans="1:19" ht="15" customHeight="1" x14ac:dyDescent="0.25">
      <c r="A77" s="407"/>
      <c r="B77" s="363" t="s">
        <v>257</v>
      </c>
      <c r="C77" s="364"/>
      <c r="D77" s="364"/>
      <c r="E77" s="364"/>
      <c r="F77" s="365"/>
      <c r="G77" s="377"/>
      <c r="H77" s="378"/>
      <c r="I77" s="379"/>
      <c r="J77" s="414"/>
      <c r="K77" s="405"/>
      <c r="L77" s="374"/>
      <c r="M77" s="375"/>
      <c r="N77" s="375"/>
      <c r="O77" s="375"/>
      <c r="P77" s="375"/>
      <c r="Q77" s="375"/>
      <c r="R77" s="375"/>
      <c r="S77" s="376"/>
    </row>
    <row r="78" spans="1:19" ht="15" customHeight="1" x14ac:dyDescent="0.25">
      <c r="A78" s="407"/>
      <c r="B78" s="363" t="s">
        <v>258</v>
      </c>
      <c r="C78" s="364"/>
      <c r="D78" s="364"/>
      <c r="E78" s="364"/>
      <c r="F78" s="365"/>
      <c r="G78" s="377"/>
      <c r="H78" s="378"/>
      <c r="I78" s="379"/>
      <c r="J78" s="414"/>
      <c r="K78" s="405"/>
      <c r="L78" s="374"/>
      <c r="M78" s="375"/>
      <c r="N78" s="375"/>
      <c r="O78" s="375"/>
      <c r="P78" s="375"/>
      <c r="Q78" s="375"/>
      <c r="R78" s="375"/>
      <c r="S78" s="376"/>
    </row>
    <row r="79" spans="1:19" ht="15" customHeight="1" x14ac:dyDescent="0.25">
      <c r="A79" s="407"/>
      <c r="B79" s="363" t="s">
        <v>259</v>
      </c>
      <c r="C79" s="364"/>
      <c r="D79" s="364"/>
      <c r="E79" s="364"/>
      <c r="F79" s="365"/>
      <c r="G79" s="377"/>
      <c r="H79" s="378"/>
      <c r="I79" s="379"/>
      <c r="J79" s="414"/>
      <c r="K79" s="406"/>
      <c r="L79" s="374"/>
      <c r="M79" s="375"/>
      <c r="N79" s="375"/>
      <c r="O79" s="375"/>
      <c r="P79" s="375"/>
      <c r="Q79" s="375"/>
      <c r="R79" s="375"/>
      <c r="S79" s="376"/>
    </row>
    <row r="80" spans="1:19" ht="15" customHeight="1" x14ac:dyDescent="0.25">
      <c r="A80" s="407"/>
      <c r="B80" s="363" t="s">
        <v>260</v>
      </c>
      <c r="C80" s="364"/>
      <c r="D80" s="364"/>
      <c r="E80" s="364"/>
      <c r="F80" s="365"/>
      <c r="G80" s="377"/>
      <c r="H80" s="378"/>
      <c r="I80" s="379"/>
      <c r="J80" s="414"/>
      <c r="K80" s="404" t="s">
        <v>316</v>
      </c>
      <c r="L80" s="369" t="s">
        <v>274</v>
      </c>
      <c r="M80" s="370"/>
      <c r="N80" s="370"/>
      <c r="O80" s="370"/>
      <c r="P80" s="370"/>
      <c r="Q80" s="370"/>
      <c r="R80" s="370"/>
      <c r="S80" s="371"/>
    </row>
    <row r="81" spans="1:19" ht="15" customHeight="1" x14ac:dyDescent="0.25">
      <c r="A81" s="407"/>
      <c r="B81" s="363" t="s">
        <v>326</v>
      </c>
      <c r="C81" s="364"/>
      <c r="D81" s="364"/>
      <c r="E81" s="364"/>
      <c r="F81" s="365"/>
      <c r="G81" s="377"/>
      <c r="H81" s="378"/>
      <c r="I81" s="379"/>
      <c r="J81" s="414"/>
      <c r="K81" s="405"/>
      <c r="L81" s="374" t="s">
        <v>384</v>
      </c>
      <c r="M81" s="375"/>
      <c r="N81" s="375"/>
      <c r="O81" s="375"/>
      <c r="P81" s="375"/>
      <c r="Q81" s="375"/>
      <c r="R81" s="375"/>
      <c r="S81" s="376"/>
    </row>
    <row r="82" spans="1:19" ht="15" customHeight="1" x14ac:dyDescent="0.25">
      <c r="A82" s="407"/>
      <c r="B82" s="363" t="s">
        <v>261</v>
      </c>
      <c r="C82" s="364"/>
      <c r="D82" s="364"/>
      <c r="E82" s="364"/>
      <c r="F82" s="365"/>
      <c r="G82" s="377">
        <v>2</v>
      </c>
      <c r="H82" s="378"/>
      <c r="I82" s="379"/>
      <c r="J82" s="414"/>
      <c r="K82" s="405"/>
      <c r="L82" s="374" t="s">
        <v>386</v>
      </c>
      <c r="M82" s="375"/>
      <c r="N82" s="375"/>
      <c r="O82" s="375"/>
      <c r="P82" s="375"/>
      <c r="Q82" s="375"/>
      <c r="R82" s="375"/>
      <c r="S82" s="376"/>
    </row>
    <row r="83" spans="1:19" ht="15" customHeight="1" x14ac:dyDescent="0.25">
      <c r="A83" s="407"/>
      <c r="B83" s="363" t="s">
        <v>262</v>
      </c>
      <c r="C83" s="364"/>
      <c r="D83" s="364"/>
      <c r="E83" s="364"/>
      <c r="F83" s="365"/>
      <c r="G83" s="377"/>
      <c r="H83" s="378"/>
      <c r="I83" s="379"/>
      <c r="J83" s="414"/>
      <c r="K83" s="405"/>
      <c r="L83" s="374" t="s">
        <v>388</v>
      </c>
      <c r="M83" s="375"/>
      <c r="N83" s="375"/>
      <c r="O83" s="375"/>
      <c r="P83" s="375"/>
      <c r="Q83" s="375"/>
      <c r="R83" s="375"/>
      <c r="S83" s="376"/>
    </row>
    <row r="84" spans="1:19" ht="15" customHeight="1" x14ac:dyDescent="0.25">
      <c r="A84" s="407"/>
      <c r="B84" s="366" t="s">
        <v>281</v>
      </c>
      <c r="C84" s="367"/>
      <c r="D84" s="367"/>
      <c r="E84" s="367"/>
      <c r="F84" s="368"/>
      <c r="G84" s="411">
        <f>Z1_IBs!H33</f>
        <v>155</v>
      </c>
      <c r="H84" s="412"/>
      <c r="I84" s="413"/>
      <c r="J84" s="414"/>
      <c r="K84" s="405"/>
      <c r="L84" s="374" t="s">
        <v>394</v>
      </c>
      <c r="M84" s="375"/>
      <c r="N84" s="375"/>
      <c r="O84" s="375"/>
      <c r="P84" s="375"/>
      <c r="Q84" s="375"/>
      <c r="R84" s="375"/>
      <c r="S84" s="376"/>
    </row>
    <row r="85" spans="1:19" ht="15" customHeight="1" x14ac:dyDescent="0.25">
      <c r="A85" s="407"/>
      <c r="B85" s="408" t="s">
        <v>282</v>
      </c>
      <c r="C85" s="409"/>
      <c r="D85" s="409"/>
      <c r="E85" s="409"/>
      <c r="F85" s="410"/>
      <c r="G85" s="398">
        <f>SUM(G84,G71)</f>
        <v>200</v>
      </c>
      <c r="H85" s="399"/>
      <c r="I85" s="400"/>
      <c r="J85" s="481"/>
      <c r="K85" s="406"/>
      <c r="L85" s="374"/>
      <c r="M85" s="375"/>
      <c r="N85" s="375"/>
      <c r="O85" s="375"/>
      <c r="P85" s="375"/>
      <c r="Q85" s="375"/>
      <c r="R85" s="375"/>
      <c r="S85" s="376"/>
    </row>
    <row r="86" spans="1:19" ht="15" customHeight="1" x14ac:dyDescent="0.25">
      <c r="A86" s="401"/>
      <c r="B86" s="402"/>
      <c r="C86" s="402"/>
      <c r="D86" s="402"/>
      <c r="E86" s="402"/>
      <c r="F86" s="402"/>
      <c r="G86" s="402"/>
      <c r="H86" s="402"/>
      <c r="I86" s="402"/>
      <c r="J86" s="402"/>
      <c r="K86" s="402"/>
      <c r="L86" s="402"/>
      <c r="M86" s="402"/>
      <c r="N86" s="402"/>
      <c r="O86" s="402"/>
      <c r="P86" s="402"/>
      <c r="Q86" s="402"/>
      <c r="R86" s="402"/>
      <c r="S86" s="403"/>
    </row>
    <row r="87" spans="1:19" ht="20.100000000000001" customHeight="1" x14ac:dyDescent="0.25">
      <c r="A87" s="478" t="s">
        <v>284</v>
      </c>
      <c r="B87" s="479"/>
      <c r="C87" s="479"/>
      <c r="D87" s="479"/>
      <c r="E87" s="479"/>
      <c r="F87" s="479"/>
      <c r="G87" s="479"/>
      <c r="H87" s="479"/>
      <c r="I87" s="479"/>
      <c r="J87" s="479"/>
      <c r="K87" s="479"/>
      <c r="L87" s="479"/>
      <c r="M87" s="479"/>
      <c r="N87" s="479"/>
      <c r="O87" s="479"/>
      <c r="P87" s="479"/>
      <c r="Q87" s="479"/>
      <c r="R87" s="479"/>
      <c r="S87" s="480"/>
    </row>
    <row r="88" spans="1:19" ht="15" customHeight="1" x14ac:dyDescent="0.25">
      <c r="A88" s="487" t="s">
        <v>294</v>
      </c>
      <c r="B88" s="488" t="s">
        <v>285</v>
      </c>
      <c r="C88" s="489"/>
      <c r="D88" s="489"/>
      <c r="E88" s="490"/>
      <c r="F88" s="488" t="str">
        <f>Z1_IBs!E33</f>
        <v>exam</v>
      </c>
      <c r="G88" s="489"/>
      <c r="H88" s="489"/>
      <c r="I88" s="490"/>
      <c r="J88" s="491"/>
      <c r="K88" s="495" t="s">
        <v>287</v>
      </c>
      <c r="L88" s="492" t="s">
        <v>288</v>
      </c>
      <c r="M88" s="493"/>
      <c r="N88" s="493"/>
      <c r="O88" s="493"/>
      <c r="P88" s="493"/>
      <c r="Q88" s="493"/>
      <c r="R88" s="493"/>
      <c r="S88" s="494"/>
    </row>
    <row r="89" spans="1:19" ht="15" customHeight="1" x14ac:dyDescent="0.25">
      <c r="A89" s="487"/>
      <c r="B89" s="475" t="s">
        <v>274</v>
      </c>
      <c r="C89" s="476"/>
      <c r="D89" s="476"/>
      <c r="E89" s="477"/>
      <c r="F89" s="475" t="s">
        <v>286</v>
      </c>
      <c r="G89" s="476"/>
      <c r="H89" s="476"/>
      <c r="I89" s="477"/>
      <c r="J89" s="491"/>
      <c r="K89" s="495"/>
      <c r="L89" s="395" t="s">
        <v>289</v>
      </c>
      <c r="M89" s="396"/>
      <c r="N89" s="396"/>
      <c r="O89" s="396"/>
      <c r="P89" s="396"/>
      <c r="Q89" s="396"/>
      <c r="R89" s="396"/>
      <c r="S89" s="397"/>
    </row>
    <row r="90" spans="1:19" ht="15" customHeight="1" x14ac:dyDescent="0.25">
      <c r="A90" s="487"/>
      <c r="B90" s="469" t="s">
        <v>373</v>
      </c>
      <c r="C90" s="470"/>
      <c r="D90" s="470"/>
      <c r="E90" s="471"/>
      <c r="F90" s="472">
        <v>50</v>
      </c>
      <c r="G90" s="473"/>
      <c r="H90" s="473"/>
      <c r="I90" s="474"/>
      <c r="J90" s="491"/>
      <c r="K90" s="495"/>
      <c r="L90" s="395" t="s">
        <v>290</v>
      </c>
      <c r="M90" s="396"/>
      <c r="N90" s="396"/>
      <c r="O90" s="396"/>
      <c r="P90" s="396"/>
      <c r="Q90" s="396"/>
      <c r="R90" s="396"/>
      <c r="S90" s="397"/>
    </row>
    <row r="91" spans="1:19" ht="15" customHeight="1" x14ac:dyDescent="0.25">
      <c r="A91" s="487"/>
      <c r="B91" s="469" t="s">
        <v>378</v>
      </c>
      <c r="C91" s="470"/>
      <c r="D91" s="470"/>
      <c r="E91" s="471"/>
      <c r="F91" s="472">
        <v>50</v>
      </c>
      <c r="G91" s="473"/>
      <c r="H91" s="473"/>
      <c r="I91" s="474"/>
      <c r="J91" s="491"/>
      <c r="K91" s="495"/>
      <c r="L91" s="395" t="s">
        <v>291</v>
      </c>
      <c r="M91" s="396"/>
      <c r="N91" s="396"/>
      <c r="O91" s="396"/>
      <c r="P91" s="396"/>
      <c r="Q91" s="396"/>
      <c r="R91" s="396"/>
      <c r="S91" s="397"/>
    </row>
    <row r="92" spans="1:19" ht="15" customHeight="1" x14ac:dyDescent="0.25">
      <c r="A92" s="487"/>
      <c r="B92" s="469"/>
      <c r="C92" s="470"/>
      <c r="D92" s="470"/>
      <c r="E92" s="471"/>
      <c r="F92" s="472"/>
      <c r="G92" s="473"/>
      <c r="H92" s="473"/>
      <c r="I92" s="474"/>
      <c r="J92" s="491"/>
      <c r="K92" s="495"/>
      <c r="L92" s="395" t="s">
        <v>292</v>
      </c>
      <c r="M92" s="396"/>
      <c r="N92" s="396"/>
      <c r="O92" s="396"/>
      <c r="P92" s="396"/>
      <c r="Q92" s="396"/>
      <c r="R92" s="396"/>
      <c r="S92" s="397"/>
    </row>
    <row r="93" spans="1:19" ht="15" customHeight="1" x14ac:dyDescent="0.25">
      <c r="A93" s="487"/>
      <c r="B93" s="469"/>
      <c r="C93" s="470"/>
      <c r="D93" s="470"/>
      <c r="E93" s="471"/>
      <c r="F93" s="472"/>
      <c r="G93" s="473"/>
      <c r="H93" s="473"/>
      <c r="I93" s="474"/>
      <c r="J93" s="491"/>
      <c r="K93" s="495"/>
      <c r="L93" s="395" t="s">
        <v>293</v>
      </c>
      <c r="M93" s="396"/>
      <c r="N93" s="396"/>
      <c r="O93" s="396"/>
      <c r="P93" s="396"/>
      <c r="Q93" s="396"/>
      <c r="R93" s="396"/>
      <c r="S93" s="397"/>
    </row>
    <row r="94" spans="1:19" ht="15" customHeight="1" x14ac:dyDescent="0.25">
      <c r="A94" s="487"/>
      <c r="B94" s="469"/>
      <c r="C94" s="470"/>
      <c r="D94" s="470"/>
      <c r="E94" s="471"/>
      <c r="F94" s="472"/>
      <c r="G94" s="473"/>
      <c r="H94" s="473"/>
      <c r="I94" s="474"/>
      <c r="J94" s="491"/>
      <c r="K94" s="495"/>
      <c r="L94" s="395" t="s">
        <v>563</v>
      </c>
      <c r="M94" s="396"/>
      <c r="N94" s="396"/>
      <c r="O94" s="396"/>
      <c r="P94" s="396"/>
      <c r="Q94" s="396"/>
      <c r="R94" s="396"/>
      <c r="S94" s="397"/>
    </row>
    <row r="95" spans="1:19" ht="15" customHeight="1" x14ac:dyDescent="0.25">
      <c r="A95" s="401"/>
      <c r="B95" s="402"/>
      <c r="C95" s="402"/>
      <c r="D95" s="402"/>
      <c r="E95" s="402"/>
      <c r="F95" s="402"/>
      <c r="G95" s="402"/>
      <c r="H95" s="402"/>
      <c r="I95" s="402"/>
      <c r="J95" s="402"/>
      <c r="K95" s="402"/>
      <c r="L95" s="402"/>
      <c r="M95" s="402"/>
      <c r="N95" s="402"/>
      <c r="O95" s="402"/>
      <c r="P95" s="402"/>
      <c r="Q95" s="402"/>
      <c r="R95" s="402"/>
      <c r="S95" s="403"/>
    </row>
    <row r="96" spans="1:19" ht="20.100000000000001" customHeight="1" x14ac:dyDescent="0.25">
      <c r="A96" s="482" t="s">
        <v>297</v>
      </c>
      <c r="B96" s="483" t="s">
        <v>295</v>
      </c>
      <c r="C96" s="483"/>
      <c r="D96" s="483"/>
      <c r="E96" s="483"/>
      <c r="F96" s="483"/>
      <c r="G96" s="483"/>
      <c r="H96" s="483"/>
      <c r="I96" s="483"/>
      <c r="J96" s="483"/>
      <c r="K96" s="483"/>
      <c r="L96" s="483"/>
      <c r="M96" s="483"/>
      <c r="N96" s="483"/>
      <c r="O96" s="483"/>
      <c r="P96" s="483"/>
      <c r="Q96" s="483"/>
      <c r="R96" s="483"/>
      <c r="S96" s="484"/>
    </row>
    <row r="97" spans="1:19" ht="15" customHeight="1" x14ac:dyDescent="0.25">
      <c r="A97" s="482"/>
      <c r="B97" s="318" t="s">
        <v>296</v>
      </c>
      <c r="C97" s="318"/>
      <c r="D97" s="318"/>
      <c r="E97" s="318"/>
      <c r="F97" s="318"/>
      <c r="G97" s="318"/>
      <c r="H97" s="318"/>
      <c r="I97" s="318"/>
      <c r="J97" s="318"/>
      <c r="K97" s="318"/>
      <c r="L97" s="318"/>
      <c r="M97" s="318"/>
      <c r="N97" s="318"/>
      <c r="O97" s="318"/>
      <c r="P97" s="318"/>
      <c r="Q97" s="318"/>
      <c r="R97" s="318"/>
      <c r="S97" s="319"/>
    </row>
    <row r="98" spans="1:19" ht="211.5" customHeight="1" x14ac:dyDescent="0.25">
      <c r="A98" s="482"/>
      <c r="B98" s="452" t="s">
        <v>472</v>
      </c>
      <c r="C98" s="452"/>
      <c r="D98" s="452"/>
      <c r="E98" s="452"/>
      <c r="F98" s="452"/>
      <c r="G98" s="452"/>
      <c r="H98" s="452"/>
      <c r="I98" s="452"/>
      <c r="J98" s="452"/>
      <c r="K98" s="452"/>
      <c r="L98" s="452"/>
      <c r="M98" s="452"/>
      <c r="N98" s="452"/>
      <c r="O98" s="452"/>
      <c r="P98" s="452"/>
      <c r="Q98" s="452"/>
      <c r="R98" s="452"/>
      <c r="S98" s="453"/>
    </row>
    <row r="99" spans="1:19" ht="15" customHeight="1" x14ac:dyDescent="0.25">
      <c r="A99" s="482"/>
      <c r="B99" s="485" t="s">
        <v>298</v>
      </c>
      <c r="C99" s="485"/>
      <c r="D99" s="485"/>
      <c r="E99" s="485"/>
      <c r="F99" s="485"/>
      <c r="G99" s="485"/>
      <c r="H99" s="485"/>
      <c r="I99" s="485"/>
      <c r="J99" s="485"/>
      <c r="K99" s="485"/>
      <c r="L99" s="485"/>
      <c r="M99" s="485"/>
      <c r="N99" s="485"/>
      <c r="O99" s="485"/>
      <c r="P99" s="485"/>
      <c r="Q99" s="485"/>
      <c r="R99" s="485"/>
      <c r="S99" s="486"/>
    </row>
    <row r="100" spans="1:19" ht="76.900000000000006" customHeight="1" x14ac:dyDescent="0.25">
      <c r="A100" s="482"/>
      <c r="B100" s="452" t="s">
        <v>473</v>
      </c>
      <c r="C100" s="452"/>
      <c r="D100" s="452"/>
      <c r="E100" s="452"/>
      <c r="F100" s="452"/>
      <c r="G100" s="452"/>
      <c r="H100" s="452"/>
      <c r="I100" s="452"/>
      <c r="J100" s="452"/>
      <c r="K100" s="452"/>
      <c r="L100" s="452"/>
      <c r="M100" s="452"/>
      <c r="N100" s="452"/>
      <c r="O100" s="452"/>
      <c r="P100" s="452"/>
      <c r="Q100" s="452"/>
      <c r="R100" s="452"/>
      <c r="S100" s="453"/>
    </row>
    <row r="101" spans="1:19" ht="15" customHeight="1" x14ac:dyDescent="0.25">
      <c r="A101" s="482"/>
      <c r="B101" s="485" t="s">
        <v>299</v>
      </c>
      <c r="C101" s="485"/>
      <c r="D101" s="485"/>
      <c r="E101" s="485"/>
      <c r="F101" s="485"/>
      <c r="G101" s="485"/>
      <c r="H101" s="485"/>
      <c r="I101" s="485"/>
      <c r="J101" s="485"/>
      <c r="K101" s="485"/>
      <c r="L101" s="485"/>
      <c r="M101" s="485"/>
      <c r="N101" s="485"/>
      <c r="O101" s="485"/>
      <c r="P101" s="485"/>
      <c r="Q101" s="485"/>
      <c r="R101" s="485"/>
      <c r="S101" s="486"/>
    </row>
    <row r="102" spans="1:19" ht="85.15" customHeight="1" x14ac:dyDescent="0.25">
      <c r="A102" s="482"/>
      <c r="B102" s="452" t="s">
        <v>474</v>
      </c>
      <c r="C102" s="452"/>
      <c r="D102" s="452"/>
      <c r="E102" s="452"/>
      <c r="F102" s="452"/>
      <c r="G102" s="452"/>
      <c r="H102" s="452"/>
      <c r="I102" s="452"/>
      <c r="J102" s="452"/>
      <c r="K102" s="452"/>
      <c r="L102" s="452"/>
      <c r="M102" s="452"/>
      <c r="N102" s="452"/>
      <c r="O102" s="452"/>
      <c r="P102" s="452"/>
      <c r="Q102" s="452"/>
      <c r="R102" s="452"/>
      <c r="S102" s="453"/>
    </row>
    <row r="103" spans="1:19" ht="15" customHeight="1" x14ac:dyDescent="0.25">
      <c r="A103" s="92"/>
      <c r="B103" s="93"/>
      <c r="C103" s="94"/>
      <c r="D103" s="94"/>
      <c r="E103" s="94"/>
      <c r="F103" s="94"/>
      <c r="G103" s="94"/>
      <c r="H103" s="94"/>
      <c r="I103" s="94"/>
      <c r="J103" s="94"/>
      <c r="K103" s="94"/>
      <c r="L103" s="94"/>
      <c r="M103" s="94"/>
      <c r="N103" s="94"/>
      <c r="O103" s="94"/>
      <c r="P103" s="94"/>
      <c r="Q103" s="94"/>
      <c r="R103" s="94"/>
      <c r="S103" s="99"/>
    </row>
  </sheetData>
  <sheetProtection algorithmName="SHA-512" hashValue="zTJEu2a2lDDNZIqSmBMgDgtnKYsLG1NKtIGyJv2bSSErJC4IswbVnHbdYd1LHQAN38pZ/yqPb74bRbPuQfZJIA==" saltValue="soApJcPFRHdxkz/LBnirSQ==" spinCount="100000" sheet="1" objects="1" scenarios="1"/>
  <mergeCells count="179">
    <mergeCell ref="A1:B1"/>
    <mergeCell ref="A3:C3"/>
    <mergeCell ref="D3:I3"/>
    <mergeCell ref="A4:C4"/>
    <mergeCell ref="D4:I4"/>
    <mergeCell ref="A5:C5"/>
    <mergeCell ref="D5:K5"/>
    <mergeCell ref="A8:S8"/>
    <mergeCell ref="A10:S10"/>
    <mergeCell ref="A11:A13"/>
    <mergeCell ref="B11:M12"/>
    <mergeCell ref="N11:S12"/>
    <mergeCell ref="B13:M13"/>
    <mergeCell ref="L5:M5"/>
    <mergeCell ref="O5:P5"/>
    <mergeCell ref="Q5:S5"/>
    <mergeCell ref="A6:S6"/>
    <mergeCell ref="A7:C7"/>
    <mergeCell ref="J7:K7"/>
    <mergeCell ref="L7:M7"/>
    <mergeCell ref="O7:P7"/>
    <mergeCell ref="Q7:R7"/>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B90:E94" xr:uid="{48D4235C-F237-4177-8F21-5D665D33E5BF}">
      <formula1>ZAL</formula1>
    </dataValidation>
    <dataValidation type="list" allowBlank="1" showInputMessage="1" showErrorMessage="1" sqref="L7" xr:uid="{BC1B7C52-B45A-4991-8464-89C40F12DD3F}">
      <formula1>STATUS</formula1>
    </dataValidation>
    <dataValidation type="list" allowBlank="1" showInputMessage="1" showErrorMessage="1" sqref="L72:L79" xr:uid="{14990BE1-16C7-47A9-BB48-912F4C06D01F}">
      <formula1>METODY</formula1>
    </dataValidation>
    <dataValidation type="list" allowBlank="1" showInputMessage="1" showErrorMessage="1" sqref="L81:L85" xr:uid="{41F0A3D7-D557-45BA-AB7D-7CDF8F957194}">
      <formula1>PRAC_STUD</formula1>
    </dataValidation>
    <dataValidation type="list" allowBlank="1" showInputMessage="1" showErrorMessage="1" sqref="N14:S33" xr:uid="{702F25D0-E251-4132-BF95-649463A32C22}">
      <formula1>KEW_Z1</formula1>
    </dataValidation>
    <dataValidation type="list" allowBlank="1" showInputMessage="1" showErrorMessage="1" sqref="N34:S53" xr:uid="{338A4AF6-2841-45D6-BA48-C74AB8560A2B}">
      <formula1>KEU_Z1</formula1>
    </dataValidation>
    <dataValidation type="list" allowBlank="1" showInputMessage="1" showErrorMessage="1" sqref="N54:S68" xr:uid="{C88A355C-525F-4A3A-9DF9-EF3665DA3818}">
      <formula1>KEK_Z1</formula1>
    </dataValidation>
  </dataValidations>
  <hyperlinks>
    <hyperlink ref="P13" r:id="rId1" xr:uid="{B67BA490-FDA3-481E-9492-06A1343106AE}"/>
  </hyperlinks>
  <printOptions horizontalCentered="1"/>
  <pageMargins left="0.31496062992125984" right="0.31496062992125984" top="0.55118110236220474" bottom="0.15748031496062992" header="0.31496062992125984" footer="0.31496062992125984"/>
  <pageSetup paperSize="9" scale="42" orientation="portrait" r:id="rId2"/>
  <headerFooter>
    <oddHeader>&amp;C&amp;"Century Gothic,Pogrubiony"&amp;12&amp;K05-048COURSE DESCRIPTION&amp;R&amp;G</oddHeader>
  </headerFooter>
  <rowBreaks count="1" manualBreakCount="1">
    <brk id="68" max="16383" man="1"/>
  </rowBreaks>
  <legacyDrawingHF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308D5C-01FF-4715-9FA8-252A283827B7}">
  <sheetPr codeName="Arkusz22">
    <tabColor rgb="FFC6E0B4"/>
    <pageSetUpPr fitToPage="1"/>
  </sheetPr>
  <dimension ref="A1:S351"/>
  <sheetViews>
    <sheetView showGridLines="0" zoomScale="85" zoomScaleNormal="85" zoomScaleSheetLayoutView="50" workbookViewId="0">
      <selection sqref="A1:B1"/>
    </sheetView>
  </sheetViews>
  <sheetFormatPr defaultRowHeight="15" x14ac:dyDescent="0.25"/>
  <cols>
    <col min="1" max="1" width="16.7109375" style="70" customWidth="1"/>
    <col min="2" max="3" width="10.7109375" style="70" customWidth="1"/>
    <col min="4" max="5" width="20.7109375" style="70" customWidth="1"/>
    <col min="6" max="9" width="10.7109375" style="70" customWidth="1"/>
    <col min="10" max="10" width="20.7109375" style="70" customWidth="1"/>
    <col min="11" max="18" width="10.7109375" style="70" customWidth="1"/>
    <col min="19" max="16384" width="9.140625" style="70"/>
  </cols>
  <sheetData>
    <row r="1" spans="1:19" ht="26.25" thickBot="1" x14ac:dyDescent="0.3">
      <c r="A1" s="344" t="str">
        <f>Z1_IBs!B2</f>
        <v>2020/2021</v>
      </c>
      <c r="B1" s="345"/>
      <c r="C1" s="68"/>
      <c r="D1" s="69"/>
    </row>
    <row r="2" spans="1:19" ht="9.9499999999999993" customHeight="1" thickBot="1" x14ac:dyDescent="0.3"/>
    <row r="3" spans="1:19" ht="39" customHeight="1" thickBot="1" x14ac:dyDescent="0.3">
      <c r="A3" s="337" t="s">
        <v>300</v>
      </c>
      <c r="B3" s="338"/>
      <c r="C3" s="347" t="str">
        <f>Z1_IBs!B35</f>
        <v>Module Z1/5</v>
      </c>
      <c r="D3" s="348"/>
      <c r="E3" s="348"/>
      <c r="F3" s="349"/>
      <c r="G3" s="71"/>
      <c r="H3" s="71"/>
      <c r="I3" s="71"/>
      <c r="J3" s="71"/>
      <c r="K3" s="71"/>
      <c r="L3" s="72"/>
      <c r="M3" s="72"/>
      <c r="N3" s="72"/>
      <c r="O3" s="72"/>
      <c r="P3" s="72"/>
      <c r="Q3" s="72"/>
    </row>
    <row r="4" spans="1:19" s="203" customFormat="1" ht="39.75" customHeight="1" thickBot="1" x14ac:dyDescent="0.3">
      <c r="A4" s="346" t="s">
        <v>301</v>
      </c>
      <c r="B4" s="346"/>
      <c r="C4" s="353" t="str">
        <f>Z1_IBs!C35</f>
        <v>Personal Develompent and Interpersonal Skills</v>
      </c>
      <c r="D4" s="354"/>
      <c r="E4" s="354"/>
      <c r="F4" s="354"/>
      <c r="G4" s="354"/>
      <c r="H4" s="354"/>
      <c r="I4" s="354"/>
      <c r="J4" s="355"/>
      <c r="K4" s="337" t="s">
        <v>308</v>
      </c>
      <c r="L4" s="338"/>
      <c r="M4" s="189">
        <f>Z1_IBs!D35</f>
        <v>4</v>
      </c>
      <c r="N4" s="356" t="s">
        <v>116</v>
      </c>
      <c r="O4" s="343"/>
      <c r="P4" s="350" t="str">
        <f>Z1_IBs!F35</f>
        <v>mgr S. Świergiel</v>
      </c>
      <c r="Q4" s="351"/>
      <c r="R4" s="352"/>
    </row>
    <row r="5" spans="1:19" s="204" customFormat="1" ht="9.9499999999999993" customHeight="1" thickBot="1" x14ac:dyDescent="0.3">
      <c r="A5" s="336"/>
      <c r="B5" s="336"/>
      <c r="C5" s="336"/>
      <c r="D5" s="336"/>
      <c r="E5" s="336"/>
      <c r="F5" s="336"/>
      <c r="G5" s="336"/>
      <c r="H5" s="336"/>
      <c r="I5" s="336"/>
      <c r="J5" s="336"/>
      <c r="K5" s="336"/>
      <c r="L5" s="336"/>
      <c r="M5" s="336"/>
      <c r="N5" s="336"/>
      <c r="O5" s="336"/>
      <c r="P5" s="336"/>
      <c r="Q5" s="336"/>
      <c r="R5" s="336"/>
    </row>
    <row r="6" spans="1:19" s="203" customFormat="1" ht="43.15" customHeight="1" thickBot="1" x14ac:dyDescent="0.3">
      <c r="A6" s="337" t="s">
        <v>265</v>
      </c>
      <c r="B6" s="338"/>
      <c r="C6" s="347" t="str">
        <f>Z1_IBs!B3</f>
        <v>MANAGEMENT</v>
      </c>
      <c r="D6" s="349"/>
      <c r="E6" s="73" t="str">
        <f>Z1_IBs!B4</f>
        <v>Bachelor</v>
      </c>
      <c r="F6" s="187" t="s">
        <v>267</v>
      </c>
      <c r="G6" s="85" t="s">
        <v>110</v>
      </c>
      <c r="H6" s="187" t="s">
        <v>113</v>
      </c>
      <c r="I6" s="85">
        <v>3</v>
      </c>
      <c r="J6" s="95" t="s">
        <v>310</v>
      </c>
      <c r="K6" s="339" t="s">
        <v>251</v>
      </c>
      <c r="L6" s="341"/>
      <c r="M6" s="342" t="s">
        <v>269</v>
      </c>
      <c r="N6" s="343"/>
      <c r="O6" s="189" t="s">
        <v>270</v>
      </c>
      <c r="P6" s="360" t="s">
        <v>271</v>
      </c>
      <c r="Q6" s="359"/>
      <c r="R6" s="189">
        <f>Z1_IBs!G35</f>
        <v>54</v>
      </c>
    </row>
    <row r="7" spans="1:19" ht="9.9499999999999993" customHeight="1" thickBot="1" x14ac:dyDescent="0.3">
      <c r="B7" s="74"/>
      <c r="C7" s="74"/>
      <c r="D7" s="74"/>
      <c r="E7" s="74"/>
      <c r="F7" s="74"/>
      <c r="G7" s="74"/>
      <c r="H7" s="74"/>
      <c r="I7" s="74"/>
      <c r="J7" s="74"/>
      <c r="K7" s="74"/>
      <c r="L7" s="74"/>
      <c r="M7" s="75"/>
      <c r="N7" s="74"/>
      <c r="O7" s="74"/>
      <c r="P7" s="74"/>
      <c r="Q7" s="74"/>
    </row>
    <row r="8" spans="1:19" ht="15" customHeight="1" x14ac:dyDescent="0.25">
      <c r="A8" s="311"/>
      <c r="B8" s="312"/>
      <c r="C8" s="312"/>
      <c r="D8" s="312"/>
      <c r="E8" s="312"/>
      <c r="F8" s="312"/>
      <c r="G8" s="312"/>
      <c r="H8" s="312"/>
      <c r="I8" s="312"/>
      <c r="J8" s="312"/>
      <c r="K8" s="312"/>
      <c r="L8" s="312"/>
      <c r="M8" s="312"/>
      <c r="N8" s="312"/>
      <c r="O8" s="312"/>
      <c r="P8" s="312"/>
      <c r="Q8" s="312"/>
      <c r="R8" s="313"/>
      <c r="S8" s="203"/>
    </row>
    <row r="9" spans="1:19" ht="30" customHeight="1" x14ac:dyDescent="0.25">
      <c r="A9" s="282" t="s">
        <v>303</v>
      </c>
      <c r="B9" s="283"/>
      <c r="C9" s="283"/>
      <c r="D9" s="283"/>
      <c r="E9" s="283"/>
      <c r="F9" s="283"/>
      <c r="G9" s="283"/>
      <c r="H9" s="283"/>
      <c r="I9" s="283"/>
      <c r="J9" s="283"/>
      <c r="K9" s="283"/>
      <c r="L9" s="283"/>
      <c r="M9" s="283"/>
      <c r="N9" s="283"/>
      <c r="O9" s="283"/>
      <c r="P9" s="283"/>
      <c r="Q9" s="283"/>
      <c r="R9" s="373"/>
    </row>
    <row r="10" spans="1:19" ht="15" customHeight="1" x14ac:dyDescent="0.25">
      <c r="A10" s="539" t="s">
        <v>304</v>
      </c>
      <c r="B10" s="540"/>
      <c r="C10" s="540"/>
      <c r="D10" s="540"/>
      <c r="E10" s="540"/>
      <c r="F10" s="540"/>
      <c r="G10" s="540"/>
      <c r="H10" s="540"/>
      <c r="I10" s="540"/>
      <c r="J10" s="540"/>
      <c r="K10" s="540"/>
      <c r="L10" s="540"/>
      <c r="M10" s="540"/>
      <c r="N10" s="540"/>
      <c r="O10" s="540"/>
      <c r="P10" s="540"/>
      <c r="Q10" s="540"/>
      <c r="R10" s="541"/>
    </row>
    <row r="11" spans="1:19" ht="99.95" customHeight="1" thickBot="1" x14ac:dyDescent="0.3">
      <c r="A11" s="323" t="s">
        <v>785</v>
      </c>
      <c r="B11" s="324"/>
      <c r="C11" s="324"/>
      <c r="D11" s="324"/>
      <c r="E11" s="324"/>
      <c r="F11" s="324"/>
      <c r="G11" s="324"/>
      <c r="H11" s="324"/>
      <c r="I11" s="324"/>
      <c r="J11" s="324"/>
      <c r="K11" s="324"/>
      <c r="L11" s="324"/>
      <c r="M11" s="324"/>
      <c r="N11" s="324"/>
      <c r="O11" s="324"/>
      <c r="P11" s="324"/>
      <c r="Q11" s="324"/>
      <c r="R11" s="325"/>
    </row>
    <row r="12" spans="1:19" ht="9.9499999999999993" customHeight="1" thickBot="1" x14ac:dyDescent="0.3">
      <c r="A12" s="302"/>
      <c r="B12" s="302"/>
      <c r="C12" s="302"/>
      <c r="D12" s="302"/>
      <c r="E12" s="302"/>
      <c r="F12" s="302"/>
      <c r="G12" s="302"/>
      <c r="H12" s="302"/>
      <c r="I12" s="302"/>
      <c r="J12" s="302"/>
      <c r="K12" s="302"/>
      <c r="L12" s="302"/>
      <c r="M12" s="302"/>
      <c r="N12" s="302"/>
      <c r="O12" s="302"/>
      <c r="P12" s="302"/>
      <c r="Q12" s="302"/>
      <c r="R12" s="302"/>
    </row>
    <row r="13" spans="1:19" ht="15" customHeight="1" x14ac:dyDescent="0.25">
      <c r="A13" s="184"/>
      <c r="B13" s="185"/>
      <c r="C13" s="185"/>
      <c r="D13" s="185"/>
      <c r="E13" s="185"/>
      <c r="F13" s="185"/>
      <c r="G13" s="185"/>
      <c r="H13" s="185"/>
      <c r="I13" s="185"/>
      <c r="J13" s="185"/>
      <c r="K13" s="185"/>
      <c r="L13" s="185"/>
      <c r="M13" s="185"/>
      <c r="N13" s="185"/>
      <c r="O13" s="185"/>
      <c r="P13" s="185"/>
      <c r="Q13" s="185"/>
      <c r="R13" s="186"/>
      <c r="S13" s="203"/>
    </row>
    <row r="14" spans="1:19" ht="30" customHeight="1" x14ac:dyDescent="0.25">
      <c r="A14" s="314" t="s">
        <v>305</v>
      </c>
      <c r="B14" s="315"/>
      <c r="C14" s="315"/>
      <c r="D14" s="315"/>
      <c r="E14" s="315"/>
      <c r="F14" s="315"/>
      <c r="G14" s="315"/>
      <c r="H14" s="315"/>
      <c r="I14" s="315"/>
      <c r="J14" s="315"/>
      <c r="K14" s="315"/>
      <c r="L14" s="315"/>
      <c r="M14" s="315"/>
      <c r="N14" s="315"/>
      <c r="O14" s="315"/>
      <c r="P14" s="315"/>
      <c r="Q14" s="315"/>
      <c r="R14" s="316"/>
    </row>
    <row r="15" spans="1:19" s="205" customFormat="1" ht="15" customHeight="1" x14ac:dyDescent="0.25">
      <c r="A15" s="317" t="s">
        <v>306</v>
      </c>
      <c r="B15" s="318"/>
      <c r="C15" s="318"/>
      <c r="D15" s="318"/>
      <c r="E15" s="318"/>
      <c r="F15" s="318"/>
      <c r="G15" s="318"/>
      <c r="H15" s="318"/>
      <c r="I15" s="318"/>
      <c r="J15" s="318"/>
      <c r="K15" s="318"/>
      <c r="L15" s="318"/>
      <c r="M15" s="318"/>
      <c r="N15" s="318"/>
      <c r="O15" s="318"/>
      <c r="P15" s="318"/>
      <c r="Q15" s="318"/>
      <c r="R15" s="319"/>
    </row>
    <row r="16" spans="1:19" ht="48.75" customHeight="1" thickBot="1" x14ac:dyDescent="0.3">
      <c r="A16" s="308" t="s">
        <v>786</v>
      </c>
      <c r="B16" s="309"/>
      <c r="C16" s="309"/>
      <c r="D16" s="309"/>
      <c r="E16" s="309"/>
      <c r="F16" s="309"/>
      <c r="G16" s="309"/>
      <c r="H16" s="309"/>
      <c r="I16" s="309"/>
      <c r="J16" s="309"/>
      <c r="K16" s="309"/>
      <c r="L16" s="309"/>
      <c r="M16" s="309"/>
      <c r="N16" s="309"/>
      <c r="O16" s="309"/>
      <c r="P16" s="309"/>
      <c r="Q16" s="309"/>
      <c r="R16" s="310"/>
    </row>
    <row r="17" spans="1:19" ht="9.9499999999999993" customHeight="1" thickBot="1" x14ac:dyDescent="0.3">
      <c r="A17" s="302"/>
      <c r="B17" s="302"/>
      <c r="C17" s="302"/>
      <c r="D17" s="302"/>
      <c r="E17" s="302"/>
      <c r="F17" s="302"/>
      <c r="G17" s="302"/>
      <c r="H17" s="302"/>
      <c r="I17" s="302"/>
      <c r="J17" s="302"/>
      <c r="K17" s="302"/>
      <c r="L17" s="302"/>
      <c r="M17" s="302"/>
      <c r="N17" s="302"/>
      <c r="O17" s="302"/>
      <c r="P17" s="302"/>
      <c r="Q17" s="302"/>
      <c r="R17" s="302"/>
    </row>
    <row r="18" spans="1:19" ht="15" customHeight="1" x14ac:dyDescent="0.25">
      <c r="A18" s="311"/>
      <c r="B18" s="312"/>
      <c r="C18" s="312"/>
      <c r="D18" s="312"/>
      <c r="E18" s="312"/>
      <c r="F18" s="312"/>
      <c r="G18" s="312"/>
      <c r="H18" s="312"/>
      <c r="I18" s="312"/>
      <c r="J18" s="312"/>
      <c r="K18" s="312"/>
      <c r="L18" s="312"/>
      <c r="M18" s="312"/>
      <c r="N18" s="312"/>
      <c r="O18" s="312"/>
      <c r="P18" s="312"/>
      <c r="Q18" s="312"/>
      <c r="R18" s="313"/>
      <c r="S18" s="203"/>
    </row>
    <row r="19" spans="1:19" ht="30" customHeight="1" x14ac:dyDescent="0.25">
      <c r="A19" s="314" t="s">
        <v>273</v>
      </c>
      <c r="B19" s="315"/>
      <c r="C19" s="315"/>
      <c r="D19" s="315"/>
      <c r="E19" s="315"/>
      <c r="F19" s="315"/>
      <c r="G19" s="315"/>
      <c r="H19" s="315"/>
      <c r="I19" s="315"/>
      <c r="J19" s="315"/>
      <c r="K19" s="315"/>
      <c r="L19" s="315"/>
      <c r="M19" s="315"/>
      <c r="N19" s="315"/>
      <c r="O19" s="315"/>
      <c r="P19" s="315"/>
      <c r="Q19" s="315"/>
      <c r="R19" s="316"/>
    </row>
    <row r="20" spans="1:19" ht="15" customHeight="1" x14ac:dyDescent="0.25">
      <c r="A20" s="317" t="s">
        <v>307</v>
      </c>
      <c r="B20" s="318"/>
      <c r="C20" s="318"/>
      <c r="D20" s="318"/>
      <c r="E20" s="318"/>
      <c r="F20" s="318"/>
      <c r="G20" s="318"/>
      <c r="H20" s="318"/>
      <c r="I20" s="318"/>
      <c r="J20" s="318"/>
      <c r="K20" s="318"/>
      <c r="L20" s="318"/>
      <c r="M20" s="318"/>
      <c r="N20" s="318"/>
      <c r="O20" s="318"/>
      <c r="P20" s="318"/>
      <c r="Q20" s="318"/>
      <c r="R20" s="319"/>
    </row>
    <row r="21" spans="1:19" ht="39.950000000000003" customHeight="1" x14ac:dyDescent="0.25">
      <c r="A21" s="558" t="s">
        <v>323</v>
      </c>
      <c r="B21" s="261"/>
      <c r="C21" s="261"/>
      <c r="D21" s="261"/>
      <c r="E21" s="262"/>
      <c r="F21" s="559" t="s">
        <v>324</v>
      </c>
      <c r="G21" s="264"/>
      <c r="H21" s="264"/>
      <c r="I21" s="264"/>
      <c r="J21" s="264"/>
      <c r="K21" s="265"/>
      <c r="L21" s="559" t="s">
        <v>325</v>
      </c>
      <c r="M21" s="264"/>
      <c r="N21" s="264"/>
      <c r="O21" s="264"/>
      <c r="P21" s="264"/>
      <c r="Q21" s="264"/>
      <c r="R21" s="332"/>
    </row>
    <row r="22" spans="1:19" ht="141" customHeight="1" thickBot="1" x14ac:dyDescent="0.3">
      <c r="A22" s="536" t="s">
        <v>789</v>
      </c>
      <c r="B22" s="537"/>
      <c r="C22" s="537"/>
      <c r="D22" s="537"/>
      <c r="E22" s="537"/>
      <c r="F22" s="537" t="s">
        <v>787</v>
      </c>
      <c r="G22" s="537"/>
      <c r="H22" s="537"/>
      <c r="I22" s="537"/>
      <c r="J22" s="537"/>
      <c r="K22" s="537"/>
      <c r="L22" s="537" t="s">
        <v>788</v>
      </c>
      <c r="M22" s="537"/>
      <c r="N22" s="537"/>
      <c r="O22" s="537"/>
      <c r="P22" s="537"/>
      <c r="Q22" s="537"/>
      <c r="R22" s="538"/>
    </row>
    <row r="23" spans="1:19" ht="9.9499999999999993" customHeight="1" thickBot="1" x14ac:dyDescent="0.3">
      <c r="A23" s="302"/>
      <c r="B23" s="302"/>
      <c r="C23" s="302"/>
      <c r="D23" s="302"/>
      <c r="E23" s="302"/>
      <c r="F23" s="302"/>
      <c r="G23" s="302"/>
      <c r="H23" s="302"/>
      <c r="I23" s="302"/>
      <c r="J23" s="302"/>
      <c r="K23" s="302"/>
      <c r="L23" s="302"/>
      <c r="M23" s="302"/>
      <c r="N23" s="302"/>
      <c r="O23" s="302"/>
      <c r="P23" s="302"/>
      <c r="Q23" s="302"/>
      <c r="R23" s="302"/>
    </row>
    <row r="24" spans="1:19" ht="15" customHeight="1" x14ac:dyDescent="0.25">
      <c r="A24" s="76"/>
      <c r="B24" s="77"/>
      <c r="C24" s="77"/>
      <c r="D24" s="77"/>
      <c r="E24" s="77"/>
      <c r="F24" s="77"/>
      <c r="G24" s="77"/>
      <c r="H24" s="77"/>
      <c r="I24" s="77"/>
      <c r="J24" s="77"/>
      <c r="K24" s="77"/>
      <c r="L24" s="77"/>
      <c r="M24" s="77"/>
      <c r="N24" s="77"/>
      <c r="O24" s="77"/>
      <c r="P24" s="77"/>
      <c r="Q24" s="77"/>
      <c r="R24" s="78"/>
    </row>
    <row r="25" spans="1:19" ht="20.100000000000001" customHeight="1" x14ac:dyDescent="0.25">
      <c r="A25" s="282" t="s">
        <v>311</v>
      </c>
      <c r="B25" s="283"/>
      <c r="C25" s="283"/>
      <c r="D25" s="283"/>
      <c r="E25" s="283"/>
      <c r="F25" s="283"/>
      <c r="G25" s="283"/>
      <c r="H25" s="283"/>
      <c r="I25" s="283"/>
      <c r="J25" s="283"/>
      <c r="K25" s="283"/>
      <c r="L25" s="283"/>
      <c r="M25" s="283"/>
      <c r="N25" s="283"/>
      <c r="O25" s="283"/>
      <c r="P25" s="283"/>
      <c r="Q25" s="283"/>
      <c r="R25" s="373"/>
    </row>
    <row r="26" spans="1:19" ht="24.95" customHeight="1" x14ac:dyDescent="0.25">
      <c r="A26" s="79" t="s">
        <v>263</v>
      </c>
      <c r="B26" s="286" t="str">
        <f>Z1_IBs!B35</f>
        <v>Module Z1/5</v>
      </c>
      <c r="C26" s="287"/>
      <c r="D26" s="80" t="str">
        <f>Z1_IBs!B36</f>
        <v>Course 5.1.</v>
      </c>
      <c r="E26" s="96" t="str">
        <f>Z1_IBs!B35</f>
        <v>Module Z1/5</v>
      </c>
      <c r="F26" s="294" t="str">
        <f>Z1_IBs!B37</f>
        <v>Course 5.2.</v>
      </c>
      <c r="G26" s="295"/>
      <c r="H26" s="334" t="str">
        <f>Z1_IBs!B35</f>
        <v>Module Z1/5</v>
      </c>
      <c r="I26" s="533"/>
      <c r="J26" s="2" t="str">
        <f>Z1_IBs!B38</f>
        <v>Course 5.3.</v>
      </c>
      <c r="K26" s="249"/>
      <c r="L26" s="251"/>
      <c r="M26" s="249"/>
      <c r="N26" s="251"/>
      <c r="O26" s="329"/>
      <c r="P26" s="330"/>
      <c r="Q26" s="329"/>
      <c r="R26" s="534"/>
    </row>
    <row r="27" spans="1:19" s="97" customFormat="1" ht="59.25" customHeight="1" x14ac:dyDescent="0.25">
      <c r="A27" s="171" t="s">
        <v>264</v>
      </c>
      <c r="B27" s="543" t="str">
        <f>Z1_IBs!C36</f>
        <v>Selfpresentation - workshop</v>
      </c>
      <c r="C27" s="544"/>
      <c r="D27" s="545"/>
      <c r="E27" s="546" t="str">
        <f>Z1_IBs!C37</f>
        <v>Teamwork - workshop</v>
      </c>
      <c r="F27" s="547"/>
      <c r="G27" s="548"/>
      <c r="H27" s="549" t="str">
        <f>Z1_IBs!C38</f>
        <v>Business Ethics - workshop</v>
      </c>
      <c r="I27" s="550"/>
      <c r="J27" s="551"/>
      <c r="K27" s="552"/>
      <c r="L27" s="553"/>
      <c r="M27" s="553"/>
      <c r="N27" s="554"/>
      <c r="O27" s="555"/>
      <c r="P27" s="556"/>
      <c r="Q27" s="556"/>
      <c r="R27" s="557"/>
    </row>
    <row r="28" spans="1:19" s="97" customFormat="1" ht="30" customHeight="1" thickBot="1" x14ac:dyDescent="0.3">
      <c r="A28" s="81" t="s">
        <v>308</v>
      </c>
      <c r="B28" s="288">
        <f>Z1_IBs!D36</f>
        <v>1</v>
      </c>
      <c r="C28" s="289"/>
      <c r="D28" s="290"/>
      <c r="E28" s="299">
        <f>Z1_IBs!D37</f>
        <v>1</v>
      </c>
      <c r="F28" s="300"/>
      <c r="G28" s="301"/>
      <c r="H28" s="247">
        <f>Z1_IBs!D38</f>
        <v>2</v>
      </c>
      <c r="I28" s="248"/>
      <c r="J28" s="530"/>
      <c r="K28" s="327"/>
      <c r="L28" s="328"/>
      <c r="M28" s="328"/>
      <c r="N28" s="531"/>
      <c r="O28" s="268"/>
      <c r="P28" s="269"/>
      <c r="Q28" s="269"/>
      <c r="R28" s="532"/>
    </row>
    <row r="29" spans="1:19" s="97" customFormat="1" ht="30" hidden="1" customHeight="1" thickBot="1" x14ac:dyDescent="0.3">
      <c r="A29" s="134"/>
      <c r="B29" s="172"/>
      <c r="C29" s="136" t="s">
        <v>397</v>
      </c>
      <c r="D29" s="173"/>
      <c r="E29" s="174"/>
      <c r="F29" s="139" t="s">
        <v>397</v>
      </c>
      <c r="G29" s="175"/>
      <c r="H29" s="176"/>
      <c r="I29" s="142" t="s">
        <v>397</v>
      </c>
      <c r="J29" s="177"/>
      <c r="K29" s="178"/>
      <c r="L29" s="145"/>
      <c r="M29" s="179"/>
      <c r="N29" s="180"/>
      <c r="O29" s="181"/>
      <c r="P29" s="148"/>
      <c r="Q29" s="182"/>
      <c r="R29" s="183"/>
    </row>
    <row r="30" spans="1:19" s="97" customFormat="1" x14ac:dyDescent="0.25">
      <c r="B30" s="193"/>
      <c r="C30" s="193"/>
      <c r="D30" s="304"/>
      <c r="E30" s="304"/>
      <c r="F30" s="193"/>
      <c r="G30" s="304"/>
      <c r="H30" s="304"/>
      <c r="I30" s="304"/>
      <c r="J30" s="304"/>
      <c r="K30" s="193"/>
      <c r="L30" s="304"/>
      <c r="M30" s="304"/>
      <c r="N30" s="304"/>
      <c r="O30" s="193"/>
      <c r="P30" s="193"/>
      <c r="Q30" s="193"/>
    </row>
    <row r="31" spans="1:19" s="97" customFormat="1" ht="16.5" x14ac:dyDescent="0.3">
      <c r="B31" s="98"/>
      <c r="C31" s="98"/>
      <c r="D31" s="98"/>
      <c r="E31" s="98"/>
      <c r="F31" s="98"/>
      <c r="G31" s="98"/>
      <c r="H31" s="98"/>
      <c r="I31" s="98"/>
      <c r="J31" s="98"/>
      <c r="K31" s="98"/>
      <c r="L31" s="98"/>
      <c r="M31" s="98"/>
      <c r="N31" s="98"/>
      <c r="O31" s="98"/>
      <c r="P31" s="98"/>
      <c r="Q31" s="98"/>
    </row>
    <row r="32" spans="1:19" s="97" customFormat="1" ht="18" x14ac:dyDescent="0.25">
      <c r="B32" s="303"/>
      <c r="C32" s="303"/>
      <c r="D32" s="303"/>
      <c r="E32" s="303"/>
      <c r="F32" s="303"/>
      <c r="G32" s="303"/>
      <c r="H32" s="303"/>
      <c r="I32" s="303"/>
      <c r="J32" s="303"/>
      <c r="K32" s="303"/>
      <c r="L32" s="303"/>
      <c r="M32" s="303"/>
      <c r="N32" s="303"/>
      <c r="O32" s="303"/>
      <c r="P32" s="303"/>
      <c r="Q32" s="303"/>
    </row>
    <row r="33" spans="2:17" s="97" customFormat="1" x14ac:dyDescent="0.25">
      <c r="B33" s="304"/>
      <c r="C33" s="304"/>
      <c r="D33" s="304"/>
      <c r="E33" s="256"/>
      <c r="F33" s="256"/>
      <c r="G33" s="304"/>
      <c r="H33" s="304"/>
      <c r="I33" s="304"/>
      <c r="J33" s="256"/>
      <c r="K33" s="256"/>
      <c r="L33" s="256"/>
      <c r="M33" s="304"/>
      <c r="N33" s="304"/>
      <c r="O33" s="304"/>
      <c r="P33" s="193"/>
      <c r="Q33" s="194"/>
    </row>
    <row r="34" spans="2:17" s="97" customFormat="1" ht="16.5" x14ac:dyDescent="0.3">
      <c r="B34" s="254"/>
      <c r="C34" s="254"/>
      <c r="D34" s="254"/>
      <c r="E34" s="255"/>
      <c r="F34" s="255"/>
      <c r="G34" s="98"/>
      <c r="H34" s="98"/>
      <c r="I34" s="98"/>
      <c r="J34" s="98"/>
      <c r="K34" s="98"/>
      <c r="L34" s="98"/>
      <c r="M34" s="98"/>
      <c r="N34" s="98"/>
      <c r="O34" s="98"/>
      <c r="P34" s="98"/>
      <c r="Q34" s="98"/>
    </row>
    <row r="35" spans="2:17" s="97" customFormat="1" ht="16.5" x14ac:dyDescent="0.3">
      <c r="B35" s="254"/>
      <c r="C35" s="254"/>
      <c r="D35" s="254"/>
      <c r="E35" s="255"/>
      <c r="F35" s="255"/>
      <c r="G35" s="98"/>
      <c r="H35" s="98"/>
      <c r="I35" s="98"/>
      <c r="J35" s="98"/>
      <c r="K35" s="98"/>
      <c r="L35" s="98"/>
      <c r="M35" s="98"/>
      <c r="N35" s="98"/>
      <c r="O35" s="98"/>
      <c r="P35" s="98"/>
      <c r="Q35" s="98"/>
    </row>
    <row r="36" spans="2:17" s="97" customFormat="1" ht="16.5" x14ac:dyDescent="0.3">
      <c r="B36" s="254"/>
      <c r="C36" s="254"/>
      <c r="D36" s="254"/>
      <c r="E36" s="255"/>
      <c r="F36" s="255"/>
      <c r="G36" s="98"/>
      <c r="H36" s="98"/>
      <c r="I36" s="98"/>
      <c r="J36" s="98"/>
      <c r="K36" s="98"/>
      <c r="L36" s="98"/>
      <c r="M36" s="98"/>
      <c r="N36" s="98"/>
      <c r="O36" s="98"/>
      <c r="P36" s="98"/>
      <c r="Q36" s="98"/>
    </row>
    <row r="37" spans="2:17" s="97" customFormat="1" ht="16.5" x14ac:dyDescent="0.3">
      <c r="B37" s="254"/>
      <c r="C37" s="254"/>
      <c r="D37" s="254"/>
      <c r="E37" s="255"/>
      <c r="F37" s="255"/>
      <c r="G37" s="98"/>
      <c r="H37" s="98"/>
      <c r="I37" s="98"/>
      <c r="J37" s="98"/>
      <c r="K37" s="98"/>
      <c r="L37" s="98"/>
      <c r="M37" s="98"/>
      <c r="N37" s="98"/>
      <c r="O37" s="98"/>
      <c r="P37" s="98"/>
      <c r="Q37" s="98"/>
    </row>
    <row r="38" spans="2:17" s="97" customFormat="1" ht="16.5" x14ac:dyDescent="0.3">
      <c r="B38" s="254"/>
      <c r="C38" s="254"/>
      <c r="D38" s="254"/>
      <c r="E38" s="255"/>
      <c r="F38" s="255"/>
      <c r="G38" s="98"/>
      <c r="H38" s="98"/>
      <c r="I38" s="98"/>
      <c r="J38" s="98"/>
      <c r="K38" s="98"/>
      <c r="L38" s="98"/>
      <c r="M38" s="98"/>
      <c r="N38" s="98"/>
      <c r="O38" s="98"/>
      <c r="P38" s="98"/>
      <c r="Q38" s="98"/>
    </row>
    <row r="39" spans="2:17" s="97" customFormat="1" ht="16.5" x14ac:dyDescent="0.3">
      <c r="B39" s="254"/>
      <c r="C39" s="254"/>
      <c r="D39" s="254"/>
      <c r="E39" s="255"/>
      <c r="F39" s="255"/>
      <c r="G39" s="98"/>
      <c r="H39" s="98"/>
      <c r="I39" s="98"/>
      <c r="J39" s="98"/>
      <c r="K39" s="98"/>
      <c r="L39" s="98"/>
      <c r="M39" s="98"/>
      <c r="N39" s="98"/>
      <c r="O39" s="98"/>
      <c r="P39" s="98"/>
      <c r="Q39" s="98"/>
    </row>
    <row r="40" spans="2:17" s="97" customFormat="1" ht="16.5" x14ac:dyDescent="0.3">
      <c r="B40" s="254"/>
      <c r="C40" s="254"/>
      <c r="D40" s="254"/>
      <c r="E40" s="255"/>
      <c r="F40" s="255"/>
      <c r="G40" s="98"/>
      <c r="H40" s="98"/>
      <c r="I40" s="98"/>
      <c r="J40" s="98"/>
      <c r="K40" s="98"/>
      <c r="L40" s="98"/>
      <c r="M40" s="98"/>
      <c r="N40" s="98"/>
      <c r="O40" s="98"/>
      <c r="P40" s="98"/>
      <c r="Q40" s="98"/>
    </row>
    <row r="41" spans="2:17" s="97" customFormat="1" ht="6" customHeight="1" x14ac:dyDescent="0.3">
      <c r="B41" s="254"/>
      <c r="C41" s="254"/>
      <c r="D41" s="254"/>
      <c r="E41" s="255"/>
      <c r="F41" s="255"/>
      <c r="G41" s="98"/>
      <c r="H41" s="98"/>
      <c r="I41" s="98"/>
      <c r="J41" s="98"/>
      <c r="K41" s="98"/>
      <c r="L41" s="98"/>
      <c r="M41" s="98"/>
      <c r="N41" s="98"/>
      <c r="O41" s="98"/>
      <c r="P41" s="98"/>
      <c r="Q41" s="98"/>
    </row>
    <row r="42" spans="2:17" s="97" customFormat="1" ht="16.5" x14ac:dyDescent="0.3">
      <c r="B42" s="254"/>
      <c r="C42" s="254"/>
      <c r="D42" s="254"/>
      <c r="E42" s="255"/>
      <c r="F42" s="255"/>
      <c r="G42" s="98"/>
      <c r="H42" s="98"/>
      <c r="I42" s="98"/>
      <c r="J42" s="98"/>
      <c r="K42" s="98"/>
      <c r="L42" s="98"/>
      <c r="M42" s="98"/>
      <c r="N42" s="98"/>
      <c r="O42" s="98"/>
      <c r="P42" s="98"/>
      <c r="Q42" s="98"/>
    </row>
    <row r="43" spans="2:17" s="97" customFormat="1" ht="70.5" customHeight="1" x14ac:dyDescent="0.3">
      <c r="B43" s="254"/>
      <c r="C43" s="254"/>
      <c r="D43" s="254"/>
      <c r="E43" s="255"/>
      <c r="F43" s="255"/>
      <c r="G43" s="98"/>
      <c r="H43" s="98"/>
      <c r="I43" s="98"/>
      <c r="J43" s="98"/>
      <c r="K43" s="98"/>
      <c r="L43" s="98"/>
      <c r="M43" s="98"/>
      <c r="N43" s="98"/>
      <c r="O43" s="98"/>
      <c r="P43" s="98"/>
      <c r="Q43" s="98"/>
    </row>
    <row r="44" spans="2:17" s="97" customFormat="1" ht="5.25" customHeight="1" x14ac:dyDescent="0.3">
      <c r="B44" s="195"/>
      <c r="C44" s="195"/>
      <c r="D44" s="195"/>
      <c r="E44" s="255"/>
      <c r="F44" s="255"/>
      <c r="G44" s="98"/>
      <c r="H44" s="98"/>
      <c r="I44" s="98"/>
      <c r="J44" s="98"/>
      <c r="K44" s="98"/>
      <c r="L44" s="98"/>
      <c r="M44" s="98"/>
      <c r="N44" s="98"/>
      <c r="O44" s="98"/>
      <c r="P44" s="98"/>
      <c r="Q44" s="98"/>
    </row>
    <row r="45" spans="2:17" s="97" customFormat="1" ht="16.5" x14ac:dyDescent="0.3">
      <c r="B45" s="98"/>
      <c r="C45" s="98"/>
      <c r="D45" s="98"/>
      <c r="E45" s="98"/>
      <c r="F45" s="98"/>
      <c r="G45" s="98"/>
      <c r="H45" s="98"/>
      <c r="I45" s="98"/>
      <c r="J45" s="98"/>
      <c r="K45" s="98"/>
      <c r="L45" s="98"/>
      <c r="M45" s="98"/>
      <c r="N45" s="98"/>
      <c r="O45" s="98"/>
      <c r="P45" s="98"/>
      <c r="Q45" s="98"/>
    </row>
    <row r="46" spans="2:17" s="97" customFormat="1" ht="60" customHeight="1" x14ac:dyDescent="0.25">
      <c r="B46" s="259"/>
      <c r="C46" s="259"/>
      <c r="D46" s="259"/>
      <c r="E46" s="259"/>
      <c r="F46" s="259"/>
      <c r="G46" s="259"/>
      <c r="H46" s="259"/>
      <c r="I46" s="259"/>
      <c r="J46" s="259"/>
      <c r="K46" s="259"/>
      <c r="L46" s="259"/>
      <c r="M46" s="259"/>
      <c r="N46" s="259"/>
      <c r="O46" s="259"/>
      <c r="P46" s="259"/>
      <c r="Q46" s="259"/>
    </row>
    <row r="47" spans="2:17" s="97" customFormat="1" ht="6" customHeight="1" x14ac:dyDescent="0.3">
      <c r="B47" s="255"/>
      <c r="C47" s="255"/>
      <c r="D47" s="255"/>
      <c r="E47" s="255"/>
      <c r="F47" s="255"/>
      <c r="G47" s="255"/>
      <c r="H47" s="255"/>
      <c r="I47" s="255"/>
      <c r="J47" s="255"/>
      <c r="K47" s="255"/>
      <c r="L47" s="255"/>
      <c r="M47" s="255"/>
      <c r="N47" s="255"/>
      <c r="O47" s="255"/>
      <c r="P47" s="255"/>
      <c r="Q47" s="255"/>
    </row>
    <row r="48" spans="2:17" s="97" customFormat="1" ht="16.5" x14ac:dyDescent="0.3">
      <c r="B48" s="98"/>
      <c r="C48" s="98"/>
      <c r="D48" s="98"/>
      <c r="E48" s="98"/>
      <c r="F48" s="98"/>
      <c r="G48" s="98"/>
      <c r="H48" s="98"/>
      <c r="I48" s="98"/>
      <c r="J48" s="98"/>
      <c r="K48" s="98"/>
      <c r="L48" s="98"/>
      <c r="M48" s="98"/>
      <c r="N48" s="98"/>
      <c r="O48" s="98"/>
      <c r="P48" s="98"/>
      <c r="Q48" s="98"/>
    </row>
    <row r="49" spans="2:17" s="97" customFormat="1" ht="63.75" customHeight="1" x14ac:dyDescent="0.25">
      <c r="B49" s="259"/>
      <c r="C49" s="259"/>
      <c r="D49" s="259"/>
      <c r="E49" s="259"/>
      <c r="F49" s="259"/>
      <c r="G49" s="259"/>
      <c r="H49" s="259"/>
      <c r="I49" s="259"/>
      <c r="J49" s="259"/>
      <c r="K49" s="259"/>
      <c r="L49" s="259"/>
      <c r="M49" s="259"/>
      <c r="N49" s="259"/>
      <c r="O49" s="259"/>
      <c r="P49" s="259"/>
      <c r="Q49" s="259"/>
    </row>
    <row r="50" spans="2:17" s="97" customFormat="1" ht="6" customHeight="1" x14ac:dyDescent="0.3">
      <c r="B50" s="255"/>
      <c r="C50" s="255"/>
      <c r="D50" s="255"/>
      <c r="E50" s="255"/>
      <c r="F50" s="255"/>
      <c r="G50" s="255"/>
      <c r="H50" s="255"/>
      <c r="I50" s="255"/>
      <c r="J50" s="255"/>
      <c r="K50" s="255"/>
      <c r="L50" s="255"/>
      <c r="M50" s="255"/>
      <c r="N50" s="255"/>
      <c r="O50" s="255"/>
      <c r="P50" s="255"/>
      <c r="Q50" s="255"/>
    </row>
    <row r="51" spans="2:17" s="97" customFormat="1" ht="16.5" x14ac:dyDescent="0.3">
      <c r="B51" s="98"/>
      <c r="C51" s="98"/>
      <c r="D51" s="98"/>
      <c r="E51" s="98"/>
      <c r="F51" s="98"/>
      <c r="G51" s="98"/>
      <c r="H51" s="98"/>
      <c r="I51" s="98"/>
      <c r="J51" s="98"/>
      <c r="K51" s="98"/>
      <c r="L51" s="98"/>
      <c r="M51" s="98"/>
      <c r="N51" s="98"/>
      <c r="O51" s="98"/>
      <c r="P51" s="98"/>
      <c r="Q51" s="98"/>
    </row>
    <row r="52" spans="2:17" s="97" customFormat="1" ht="93" customHeight="1" x14ac:dyDescent="0.25">
      <c r="B52" s="259"/>
      <c r="C52" s="259"/>
      <c r="D52" s="259"/>
      <c r="E52" s="259"/>
      <c r="F52" s="259"/>
      <c r="G52" s="259"/>
      <c r="H52" s="259"/>
      <c r="I52" s="259"/>
      <c r="J52" s="259"/>
      <c r="K52" s="259"/>
      <c r="L52" s="259"/>
      <c r="M52" s="259"/>
      <c r="N52" s="259"/>
      <c r="O52" s="259"/>
      <c r="P52" s="259"/>
      <c r="Q52" s="259"/>
    </row>
    <row r="53" spans="2:17" s="97" customFormat="1" ht="6.75" customHeight="1" x14ac:dyDescent="0.3">
      <c r="B53" s="255"/>
      <c r="C53" s="255"/>
      <c r="D53" s="255"/>
      <c r="E53" s="255"/>
      <c r="F53" s="255"/>
      <c r="G53" s="255"/>
      <c r="H53" s="255"/>
      <c r="I53" s="255"/>
      <c r="J53" s="255"/>
      <c r="K53" s="255"/>
      <c r="L53" s="255"/>
      <c r="M53" s="255"/>
      <c r="N53" s="255"/>
      <c r="O53" s="255"/>
      <c r="P53" s="255"/>
      <c r="Q53" s="255"/>
    </row>
    <row r="54" spans="2:17" s="97" customFormat="1" ht="16.5" x14ac:dyDescent="0.3">
      <c r="B54" s="98"/>
      <c r="C54" s="98"/>
      <c r="D54" s="98"/>
      <c r="E54" s="98"/>
      <c r="F54" s="98"/>
      <c r="G54" s="98"/>
      <c r="H54" s="98"/>
      <c r="I54" s="98"/>
      <c r="J54" s="98"/>
      <c r="K54" s="98"/>
      <c r="L54" s="98"/>
      <c r="M54" s="98"/>
      <c r="N54" s="98"/>
      <c r="O54" s="98"/>
      <c r="P54" s="98"/>
      <c r="Q54" s="98"/>
    </row>
    <row r="55" spans="2:17" s="97" customFormat="1" ht="15.75" customHeight="1" x14ac:dyDescent="0.25">
      <c r="B55" s="259"/>
      <c r="C55" s="259"/>
      <c r="D55" s="259"/>
      <c r="E55" s="259"/>
      <c r="F55" s="259"/>
      <c r="G55" s="259"/>
      <c r="H55" s="259"/>
      <c r="I55" s="259"/>
      <c r="J55" s="259"/>
      <c r="K55" s="259"/>
      <c r="L55" s="259"/>
      <c r="M55" s="259"/>
      <c r="N55" s="259"/>
      <c r="O55" s="259"/>
      <c r="P55" s="259"/>
      <c r="Q55" s="259"/>
    </row>
    <row r="56" spans="2:17" s="97" customFormat="1" ht="16.5" x14ac:dyDescent="0.3">
      <c r="B56" s="255"/>
      <c r="C56" s="255"/>
      <c r="D56" s="255"/>
      <c r="E56" s="255"/>
      <c r="F56" s="255"/>
      <c r="G56" s="255"/>
      <c r="H56" s="255"/>
      <c r="I56" s="255"/>
      <c r="J56" s="255"/>
      <c r="K56" s="255"/>
      <c r="L56" s="255"/>
      <c r="M56" s="255"/>
      <c r="N56" s="255"/>
      <c r="O56" s="255"/>
      <c r="P56" s="255"/>
      <c r="Q56" s="255"/>
    </row>
    <row r="57" spans="2:17" s="97" customFormat="1" ht="17.25" customHeight="1" x14ac:dyDescent="0.3">
      <c r="B57" s="98"/>
      <c r="C57" s="98"/>
      <c r="D57" s="98"/>
      <c r="E57" s="98"/>
      <c r="F57" s="98"/>
      <c r="G57" s="98"/>
      <c r="H57" s="98"/>
      <c r="I57" s="98"/>
      <c r="J57" s="98"/>
      <c r="K57" s="98"/>
      <c r="L57" s="98"/>
      <c r="M57" s="98"/>
      <c r="N57" s="98"/>
      <c r="O57" s="98"/>
      <c r="P57" s="98"/>
      <c r="Q57" s="98"/>
    </row>
    <row r="58" spans="2:17" s="97" customFormat="1" ht="18" x14ac:dyDescent="0.25">
      <c r="B58" s="303"/>
      <c r="C58" s="303"/>
      <c r="D58" s="303"/>
      <c r="E58" s="303"/>
      <c r="F58" s="303"/>
      <c r="G58" s="303"/>
      <c r="H58" s="303"/>
      <c r="I58" s="303"/>
      <c r="J58" s="303"/>
      <c r="K58" s="303"/>
      <c r="L58" s="303"/>
      <c r="M58" s="303"/>
      <c r="N58" s="303"/>
      <c r="O58" s="303"/>
      <c r="P58" s="303"/>
      <c r="Q58" s="303"/>
    </row>
    <row r="59" spans="2:17" s="97" customFormat="1" x14ac:dyDescent="0.25">
      <c r="B59" s="304"/>
      <c r="C59" s="193"/>
      <c r="D59" s="256"/>
      <c r="E59" s="256"/>
      <c r="F59" s="256"/>
      <c r="G59" s="305"/>
      <c r="H59" s="256"/>
      <c r="I59" s="256"/>
      <c r="J59" s="256"/>
      <c r="K59" s="256"/>
      <c r="L59" s="256"/>
      <c r="M59" s="256"/>
      <c r="N59" s="256"/>
      <c r="O59" s="256"/>
      <c r="P59" s="256"/>
      <c r="Q59" s="256"/>
    </row>
    <row r="60" spans="2:17" s="97" customFormat="1" x14ac:dyDescent="0.25">
      <c r="B60" s="304"/>
      <c r="C60" s="193"/>
      <c r="D60" s="256"/>
      <c r="E60" s="256"/>
      <c r="F60" s="256"/>
      <c r="G60" s="305"/>
      <c r="H60" s="191"/>
      <c r="I60" s="191"/>
      <c r="J60" s="191"/>
      <c r="K60" s="191"/>
      <c r="L60" s="191"/>
      <c r="M60" s="191"/>
      <c r="N60" s="191"/>
      <c r="O60" s="191"/>
      <c r="P60" s="191"/>
      <c r="Q60" s="191"/>
    </row>
    <row r="61" spans="2:17" s="97" customFormat="1" ht="16.5" x14ac:dyDescent="0.3">
      <c r="B61" s="258"/>
      <c r="C61" s="192"/>
      <c r="D61" s="255"/>
      <c r="E61" s="255"/>
      <c r="F61" s="255"/>
      <c r="G61" s="98"/>
      <c r="H61" s="98"/>
      <c r="I61" s="98"/>
      <c r="J61" s="98"/>
      <c r="K61" s="98"/>
      <c r="L61" s="98"/>
      <c r="M61" s="98"/>
      <c r="N61" s="98"/>
      <c r="O61" s="98"/>
      <c r="P61" s="98"/>
      <c r="Q61" s="98"/>
    </row>
    <row r="62" spans="2:17" s="97" customFormat="1" ht="16.5" x14ac:dyDescent="0.3">
      <c r="B62" s="258"/>
      <c r="C62" s="192"/>
      <c r="D62" s="255"/>
      <c r="E62" s="255"/>
      <c r="F62" s="255"/>
      <c r="G62" s="98"/>
      <c r="H62" s="98"/>
      <c r="I62" s="98"/>
      <c r="J62" s="98"/>
      <c r="K62" s="98"/>
      <c r="L62" s="98"/>
      <c r="M62" s="98"/>
      <c r="N62" s="98"/>
      <c r="O62" s="98"/>
      <c r="P62" s="98"/>
      <c r="Q62" s="98"/>
    </row>
    <row r="63" spans="2:17" s="97" customFormat="1" ht="17.25" customHeight="1" x14ac:dyDescent="0.3">
      <c r="B63" s="258"/>
      <c r="C63" s="192"/>
      <c r="D63" s="255"/>
      <c r="E63" s="255"/>
      <c r="F63" s="255"/>
      <c r="G63" s="98"/>
      <c r="H63" s="98"/>
      <c r="I63" s="98"/>
      <c r="J63" s="98"/>
      <c r="K63" s="98"/>
      <c r="L63" s="98"/>
      <c r="M63" s="98"/>
      <c r="N63" s="98"/>
      <c r="O63" s="98"/>
      <c r="P63" s="98"/>
      <c r="Q63" s="98"/>
    </row>
    <row r="64" spans="2:17" s="97" customFormat="1" ht="16.5" x14ac:dyDescent="0.3">
      <c r="B64" s="258"/>
      <c r="C64" s="192"/>
      <c r="D64" s="255"/>
      <c r="E64" s="255"/>
      <c r="F64" s="255"/>
      <c r="G64" s="98"/>
      <c r="H64" s="98"/>
      <c r="I64" s="98"/>
      <c r="J64" s="98"/>
      <c r="K64" s="98"/>
      <c r="L64" s="98"/>
      <c r="M64" s="98"/>
      <c r="N64" s="98"/>
      <c r="O64" s="98"/>
      <c r="P64" s="98"/>
      <c r="Q64" s="98"/>
    </row>
    <row r="65" spans="2:17" s="97" customFormat="1" ht="16.5" x14ac:dyDescent="0.3">
      <c r="B65" s="258"/>
      <c r="C65" s="192"/>
      <c r="D65" s="255"/>
      <c r="E65" s="255"/>
      <c r="F65" s="255"/>
      <c r="G65" s="98"/>
      <c r="H65" s="98"/>
      <c r="I65" s="98"/>
      <c r="J65" s="98"/>
      <c r="K65" s="98"/>
      <c r="L65" s="98"/>
      <c r="M65" s="98"/>
      <c r="N65" s="98"/>
      <c r="O65" s="98"/>
      <c r="P65" s="98"/>
      <c r="Q65" s="98"/>
    </row>
    <row r="66" spans="2:17" s="97" customFormat="1" ht="16.5" x14ac:dyDescent="0.3">
      <c r="B66" s="258"/>
      <c r="C66" s="192"/>
      <c r="D66" s="255"/>
      <c r="E66" s="255"/>
      <c r="F66" s="255"/>
      <c r="G66" s="98"/>
      <c r="H66" s="98"/>
      <c r="I66" s="98"/>
      <c r="J66" s="98"/>
      <c r="K66" s="98"/>
      <c r="L66" s="98"/>
      <c r="M66" s="98"/>
      <c r="N66" s="98"/>
      <c r="O66" s="98"/>
      <c r="P66" s="98"/>
      <c r="Q66" s="98"/>
    </row>
    <row r="67" spans="2:17" s="97" customFormat="1" ht="16.5" x14ac:dyDescent="0.3">
      <c r="B67" s="258"/>
      <c r="C67" s="192"/>
      <c r="D67" s="255"/>
      <c r="E67" s="255"/>
      <c r="F67" s="255"/>
      <c r="G67" s="98"/>
      <c r="H67" s="98"/>
      <c r="I67" s="98"/>
      <c r="J67" s="98"/>
      <c r="K67" s="98"/>
      <c r="L67" s="98"/>
      <c r="M67" s="98"/>
      <c r="N67" s="98"/>
      <c r="O67" s="98"/>
      <c r="P67" s="98"/>
      <c r="Q67" s="98"/>
    </row>
    <row r="68" spans="2:17" s="97" customFormat="1" ht="16.5" x14ac:dyDescent="0.3">
      <c r="B68" s="258"/>
      <c r="C68" s="192"/>
      <c r="D68" s="255"/>
      <c r="E68" s="255"/>
      <c r="F68" s="255"/>
      <c r="G68" s="98"/>
      <c r="H68" s="98"/>
      <c r="I68" s="98"/>
      <c r="J68" s="98"/>
      <c r="K68" s="98"/>
      <c r="L68" s="98"/>
      <c r="M68" s="98"/>
      <c r="N68" s="98"/>
      <c r="O68" s="98"/>
      <c r="P68" s="98"/>
      <c r="Q68" s="98"/>
    </row>
    <row r="69" spans="2:17" s="97" customFormat="1" ht="17.25" customHeight="1" x14ac:dyDescent="0.3">
      <c r="B69" s="258"/>
      <c r="C69" s="192"/>
      <c r="D69" s="255"/>
      <c r="E69" s="255"/>
      <c r="F69" s="255"/>
      <c r="G69" s="98"/>
      <c r="H69" s="98"/>
      <c r="I69" s="98"/>
      <c r="J69" s="98"/>
      <c r="K69" s="98"/>
      <c r="L69" s="98"/>
      <c r="M69" s="98"/>
      <c r="N69" s="98"/>
      <c r="O69" s="98"/>
      <c r="P69" s="98"/>
      <c r="Q69" s="98"/>
    </row>
    <row r="70" spans="2:17" s="97" customFormat="1" ht="16.5" x14ac:dyDescent="0.3">
      <c r="B70" s="258"/>
      <c r="C70" s="192"/>
      <c r="D70" s="255"/>
      <c r="E70" s="255"/>
      <c r="F70" s="255"/>
      <c r="G70" s="98"/>
      <c r="H70" s="98"/>
      <c r="I70" s="98"/>
      <c r="J70" s="98"/>
      <c r="K70" s="98"/>
      <c r="L70" s="98"/>
      <c r="M70" s="98"/>
      <c r="N70" s="98"/>
      <c r="O70" s="98"/>
      <c r="P70" s="98"/>
      <c r="Q70" s="98"/>
    </row>
    <row r="71" spans="2:17" s="97" customFormat="1" ht="16.5" x14ac:dyDescent="0.3">
      <c r="B71" s="258"/>
      <c r="C71" s="192"/>
      <c r="D71" s="255"/>
      <c r="E71" s="255"/>
      <c r="F71" s="255"/>
      <c r="G71" s="98"/>
      <c r="H71" s="98"/>
      <c r="I71" s="98"/>
      <c r="J71" s="98"/>
      <c r="K71" s="98"/>
      <c r="L71" s="98"/>
      <c r="M71" s="98"/>
      <c r="N71" s="98"/>
      <c r="O71" s="98"/>
      <c r="P71" s="98"/>
      <c r="Q71" s="98"/>
    </row>
    <row r="72" spans="2:17" s="97" customFormat="1" ht="16.5" x14ac:dyDescent="0.3">
      <c r="B72" s="258"/>
      <c r="C72" s="192"/>
      <c r="D72" s="255"/>
      <c r="E72" s="255"/>
      <c r="F72" s="255"/>
      <c r="G72" s="98"/>
      <c r="H72" s="98"/>
      <c r="I72" s="98"/>
      <c r="J72" s="98"/>
      <c r="K72" s="98"/>
      <c r="L72" s="98"/>
      <c r="M72" s="98"/>
      <c r="N72" s="98"/>
      <c r="O72" s="98"/>
      <c r="P72" s="98"/>
      <c r="Q72" s="98"/>
    </row>
    <row r="73" spans="2:17" s="97" customFormat="1" ht="16.5" x14ac:dyDescent="0.3">
      <c r="B73" s="257"/>
      <c r="C73" s="191"/>
      <c r="D73" s="255"/>
      <c r="E73" s="255"/>
      <c r="F73" s="255"/>
      <c r="G73" s="98"/>
      <c r="H73" s="98"/>
      <c r="I73" s="98"/>
      <c r="J73" s="98"/>
      <c r="K73" s="98"/>
      <c r="L73" s="98"/>
      <c r="M73" s="98"/>
      <c r="N73" s="98"/>
      <c r="O73" s="98"/>
      <c r="P73" s="98"/>
      <c r="Q73" s="98"/>
    </row>
    <row r="74" spans="2:17" s="97" customFormat="1" ht="16.5" x14ac:dyDescent="0.3">
      <c r="B74" s="257"/>
      <c r="C74" s="191"/>
      <c r="D74" s="255"/>
      <c r="E74" s="255"/>
      <c r="F74" s="255"/>
      <c r="G74" s="98"/>
      <c r="H74" s="98"/>
      <c r="I74" s="98"/>
      <c r="J74" s="98"/>
      <c r="K74" s="98"/>
      <c r="L74" s="98"/>
      <c r="M74" s="98"/>
      <c r="N74" s="98"/>
      <c r="O74" s="98"/>
      <c r="P74" s="98"/>
      <c r="Q74" s="98"/>
    </row>
    <row r="75" spans="2:17" s="97" customFormat="1" ht="6.75" customHeight="1" x14ac:dyDescent="0.3">
      <c r="B75" s="257"/>
      <c r="C75" s="191"/>
      <c r="D75" s="255"/>
      <c r="E75" s="255"/>
      <c r="F75" s="255"/>
      <c r="G75" s="98"/>
      <c r="H75" s="98"/>
      <c r="I75" s="98"/>
      <c r="J75" s="98"/>
      <c r="K75" s="98"/>
      <c r="L75" s="98"/>
      <c r="M75" s="98"/>
      <c r="N75" s="98"/>
      <c r="O75" s="98"/>
      <c r="P75" s="98"/>
      <c r="Q75" s="98"/>
    </row>
    <row r="76" spans="2:17" s="97" customFormat="1" ht="16.5" x14ac:dyDescent="0.3">
      <c r="B76" s="257"/>
      <c r="C76" s="191"/>
      <c r="D76" s="255"/>
      <c r="E76" s="255"/>
      <c r="F76" s="255"/>
      <c r="G76" s="98"/>
      <c r="H76" s="98"/>
      <c r="I76" s="98"/>
      <c r="J76" s="98"/>
      <c r="K76" s="98"/>
      <c r="L76" s="98"/>
      <c r="M76" s="98"/>
      <c r="N76" s="98"/>
      <c r="O76" s="98"/>
      <c r="P76" s="98"/>
      <c r="Q76" s="98"/>
    </row>
    <row r="77" spans="2:17" s="97" customFormat="1" ht="83.25" customHeight="1" x14ac:dyDescent="0.3">
      <c r="B77" s="257"/>
      <c r="C77" s="191"/>
      <c r="D77" s="255"/>
      <c r="E77" s="255"/>
      <c r="F77" s="255"/>
      <c r="G77" s="98"/>
      <c r="H77" s="98"/>
      <c r="I77" s="98"/>
      <c r="J77" s="98"/>
      <c r="K77" s="98"/>
      <c r="L77" s="98"/>
      <c r="M77" s="98"/>
      <c r="N77" s="98"/>
      <c r="O77" s="98"/>
      <c r="P77" s="98"/>
      <c r="Q77" s="98"/>
    </row>
    <row r="78" spans="2:17" s="97" customFormat="1" ht="6.75" customHeight="1" x14ac:dyDescent="0.3">
      <c r="B78" s="257"/>
      <c r="C78" s="191"/>
      <c r="D78" s="255"/>
      <c r="E78" s="255"/>
      <c r="F78" s="255"/>
      <c r="G78" s="98"/>
      <c r="H78" s="98"/>
      <c r="I78" s="98"/>
      <c r="J78" s="98"/>
      <c r="K78" s="98"/>
      <c r="L78" s="98"/>
      <c r="M78" s="98"/>
      <c r="N78" s="98"/>
      <c r="O78" s="98"/>
      <c r="P78" s="98"/>
      <c r="Q78" s="98"/>
    </row>
    <row r="79" spans="2:17" s="97" customFormat="1" ht="16.5" x14ac:dyDescent="0.3">
      <c r="B79" s="98"/>
      <c r="C79" s="98"/>
      <c r="D79" s="98"/>
      <c r="E79" s="98"/>
      <c r="F79" s="98"/>
      <c r="G79" s="98"/>
      <c r="H79" s="98"/>
      <c r="I79" s="98"/>
      <c r="J79" s="98"/>
      <c r="K79" s="98"/>
      <c r="L79" s="98"/>
      <c r="M79" s="98"/>
      <c r="N79" s="98"/>
      <c r="O79" s="98"/>
      <c r="P79" s="98"/>
      <c r="Q79" s="98"/>
    </row>
    <row r="80" spans="2:17" s="97" customFormat="1" ht="78.75" customHeight="1" x14ac:dyDescent="0.25">
      <c r="B80" s="306"/>
      <c r="C80" s="306"/>
      <c r="D80" s="306"/>
      <c r="E80" s="306"/>
      <c r="F80" s="306"/>
      <c r="G80" s="306"/>
      <c r="H80" s="306"/>
      <c r="I80" s="306"/>
      <c r="J80" s="306"/>
      <c r="K80" s="306"/>
      <c r="L80" s="306"/>
      <c r="M80" s="306"/>
      <c r="N80" s="306"/>
      <c r="O80" s="306"/>
      <c r="P80" s="306"/>
      <c r="Q80" s="306"/>
    </row>
    <row r="81" spans="2:17" s="97" customFormat="1" ht="16.5" x14ac:dyDescent="0.3">
      <c r="B81" s="255"/>
      <c r="C81" s="255"/>
      <c r="D81" s="255"/>
      <c r="E81" s="255"/>
      <c r="F81" s="255"/>
      <c r="G81" s="255"/>
      <c r="H81" s="255"/>
      <c r="I81" s="255"/>
      <c r="J81" s="255"/>
      <c r="K81" s="255"/>
      <c r="L81" s="255"/>
      <c r="M81" s="255"/>
      <c r="N81" s="255"/>
      <c r="O81" s="255"/>
      <c r="P81" s="255"/>
      <c r="Q81" s="255"/>
    </row>
    <row r="82" spans="2:17" s="97" customFormat="1" ht="16.5" x14ac:dyDescent="0.3">
      <c r="B82" s="98"/>
      <c r="C82" s="98"/>
      <c r="D82" s="98"/>
      <c r="E82" s="98"/>
      <c r="F82" s="98"/>
      <c r="G82" s="98"/>
      <c r="H82" s="98"/>
      <c r="I82" s="98"/>
      <c r="J82" s="98"/>
      <c r="K82" s="98"/>
      <c r="L82" s="98"/>
      <c r="M82" s="98"/>
      <c r="N82" s="98"/>
      <c r="O82" s="98"/>
      <c r="P82" s="98"/>
      <c r="Q82" s="98"/>
    </row>
    <row r="83" spans="2:17" s="97" customFormat="1" x14ac:dyDescent="0.25">
      <c r="B83" s="306"/>
      <c r="C83" s="306"/>
      <c r="D83" s="306"/>
      <c r="E83" s="306"/>
      <c r="F83" s="306"/>
      <c r="G83" s="306"/>
      <c r="H83" s="306"/>
      <c r="I83" s="306"/>
      <c r="J83" s="306"/>
      <c r="K83" s="306"/>
      <c r="L83" s="306"/>
      <c r="M83" s="306"/>
      <c r="N83" s="306"/>
      <c r="O83" s="306"/>
      <c r="P83" s="306"/>
      <c r="Q83" s="306"/>
    </row>
    <row r="84" spans="2:17" s="97" customFormat="1" ht="9" customHeight="1" x14ac:dyDescent="0.3">
      <c r="B84" s="255"/>
      <c r="C84" s="255"/>
      <c r="D84" s="255"/>
      <c r="E84" s="255"/>
      <c r="F84" s="255"/>
      <c r="G84" s="255"/>
      <c r="H84" s="255"/>
      <c r="I84" s="255"/>
      <c r="J84" s="255"/>
      <c r="K84" s="255"/>
      <c r="L84" s="255"/>
      <c r="M84" s="255"/>
      <c r="N84" s="255"/>
      <c r="O84" s="255"/>
      <c r="P84" s="255"/>
      <c r="Q84" s="255"/>
    </row>
    <row r="85" spans="2:17" s="97" customFormat="1" x14ac:dyDescent="0.25"/>
    <row r="86" spans="2:17" s="97" customFormat="1" ht="36" customHeight="1" x14ac:dyDescent="0.3">
      <c r="J86" s="307"/>
      <c r="K86" s="307"/>
      <c r="L86" s="307"/>
      <c r="M86" s="307"/>
      <c r="N86" s="307"/>
      <c r="O86" s="190"/>
      <c r="P86" s="190"/>
      <c r="Q86" s="190"/>
    </row>
    <row r="87" spans="2:17" s="97" customFormat="1" x14ac:dyDescent="0.25">
      <c r="B87" s="193"/>
      <c r="C87" s="193"/>
      <c r="D87" s="304"/>
      <c r="E87" s="304"/>
      <c r="F87" s="193"/>
      <c r="G87" s="304"/>
      <c r="H87" s="304"/>
      <c r="I87" s="304"/>
      <c r="J87" s="304"/>
      <c r="K87" s="193"/>
      <c r="L87" s="304"/>
      <c r="M87" s="304"/>
      <c r="N87" s="304"/>
      <c r="O87" s="193"/>
      <c r="P87" s="193"/>
      <c r="Q87" s="193"/>
    </row>
    <row r="88" spans="2:17" s="97" customFormat="1" ht="16.5" x14ac:dyDescent="0.3">
      <c r="B88" s="98"/>
      <c r="C88" s="98"/>
      <c r="D88" s="98"/>
      <c r="E88" s="98"/>
      <c r="F88" s="98"/>
      <c r="G88" s="98"/>
      <c r="H88" s="98"/>
      <c r="I88" s="98"/>
      <c r="J88" s="98"/>
      <c r="K88" s="98"/>
      <c r="L88" s="98"/>
      <c r="M88" s="98"/>
      <c r="N88" s="98"/>
      <c r="O88" s="98"/>
      <c r="P88" s="98"/>
      <c r="Q88" s="98"/>
    </row>
    <row r="89" spans="2:17" s="97" customFormat="1" ht="18" x14ac:dyDescent="0.25">
      <c r="B89" s="303"/>
      <c r="C89" s="303"/>
      <c r="D89" s="303"/>
      <c r="E89" s="303"/>
      <c r="F89" s="303"/>
      <c r="G89" s="303"/>
      <c r="H89" s="303"/>
      <c r="I89" s="303"/>
      <c r="J89" s="303"/>
      <c r="K89" s="303"/>
      <c r="L89" s="303"/>
      <c r="M89" s="303"/>
      <c r="N89" s="303"/>
      <c r="O89" s="303"/>
      <c r="P89" s="303"/>
      <c r="Q89" s="303"/>
    </row>
    <row r="90" spans="2:17" s="97" customFormat="1" x14ac:dyDescent="0.25">
      <c r="B90" s="304"/>
      <c r="C90" s="304"/>
      <c r="D90" s="304"/>
      <c r="E90" s="256"/>
      <c r="F90" s="256"/>
      <c r="G90" s="304"/>
      <c r="H90" s="304"/>
      <c r="I90" s="304"/>
      <c r="J90" s="256"/>
      <c r="K90" s="256"/>
      <c r="L90" s="256"/>
      <c r="M90" s="304"/>
      <c r="N90" s="304"/>
      <c r="O90" s="304"/>
      <c r="P90" s="193"/>
      <c r="Q90" s="194"/>
    </row>
    <row r="91" spans="2:17" s="97" customFormat="1" ht="16.5" x14ac:dyDescent="0.3">
      <c r="B91" s="254"/>
      <c r="C91" s="254"/>
      <c r="D91" s="254"/>
      <c r="E91" s="255"/>
      <c r="F91" s="255"/>
      <c r="G91" s="98"/>
      <c r="H91" s="98"/>
      <c r="I91" s="98"/>
      <c r="J91" s="98"/>
      <c r="K91" s="98"/>
      <c r="L91" s="98"/>
      <c r="M91" s="98"/>
      <c r="N91" s="98"/>
      <c r="O91" s="98"/>
      <c r="P91" s="98"/>
      <c r="Q91" s="98"/>
    </row>
    <row r="92" spans="2:17" s="97" customFormat="1" ht="16.5" x14ac:dyDescent="0.3">
      <c r="B92" s="254"/>
      <c r="C92" s="254"/>
      <c r="D92" s="254"/>
      <c r="E92" s="255"/>
      <c r="F92" s="255"/>
      <c r="G92" s="98"/>
      <c r="H92" s="98"/>
      <c r="I92" s="98"/>
      <c r="J92" s="98"/>
      <c r="K92" s="98"/>
      <c r="L92" s="98"/>
      <c r="M92" s="98"/>
      <c r="N92" s="98"/>
      <c r="O92" s="98"/>
      <c r="P92" s="98"/>
      <c r="Q92" s="98"/>
    </row>
    <row r="93" spans="2:17" s="97" customFormat="1" ht="16.5" x14ac:dyDescent="0.3">
      <c r="B93" s="254"/>
      <c r="C93" s="254"/>
      <c r="D93" s="254"/>
      <c r="E93" s="255"/>
      <c r="F93" s="255"/>
      <c r="G93" s="98"/>
      <c r="H93" s="98"/>
      <c r="I93" s="98"/>
      <c r="J93" s="98"/>
      <c r="K93" s="98"/>
      <c r="L93" s="98"/>
      <c r="M93" s="98"/>
      <c r="N93" s="98"/>
      <c r="O93" s="98"/>
      <c r="P93" s="98"/>
      <c r="Q93" s="98"/>
    </row>
    <row r="94" spans="2:17" s="97" customFormat="1" ht="16.5" x14ac:dyDescent="0.3">
      <c r="B94" s="254"/>
      <c r="C94" s="254"/>
      <c r="D94" s="254"/>
      <c r="E94" s="255"/>
      <c r="F94" s="255"/>
      <c r="G94" s="98"/>
      <c r="H94" s="98"/>
      <c r="I94" s="98"/>
      <c r="J94" s="98"/>
      <c r="K94" s="98"/>
      <c r="L94" s="98"/>
      <c r="M94" s="98"/>
      <c r="N94" s="98"/>
      <c r="O94" s="98"/>
      <c r="P94" s="98"/>
      <c r="Q94" s="98"/>
    </row>
    <row r="95" spans="2:17" s="97" customFormat="1" ht="16.5" x14ac:dyDescent="0.3">
      <c r="B95" s="254"/>
      <c r="C95" s="254"/>
      <c r="D95" s="254"/>
      <c r="E95" s="255"/>
      <c r="F95" s="255"/>
      <c r="G95" s="98"/>
      <c r="H95" s="98"/>
      <c r="I95" s="98"/>
      <c r="J95" s="98"/>
      <c r="K95" s="98"/>
      <c r="L95" s="98"/>
      <c r="M95" s="98"/>
      <c r="N95" s="98"/>
      <c r="O95" s="98"/>
      <c r="P95" s="98"/>
      <c r="Q95" s="98"/>
    </row>
    <row r="96" spans="2:17" s="97" customFormat="1" ht="16.5" x14ac:dyDescent="0.3">
      <c r="B96" s="254"/>
      <c r="C96" s="254"/>
      <c r="D96" s="254"/>
      <c r="E96" s="255"/>
      <c r="F96" s="255"/>
      <c r="G96" s="98"/>
      <c r="H96" s="98"/>
      <c r="I96" s="98"/>
      <c r="J96" s="98"/>
      <c r="K96" s="98"/>
      <c r="L96" s="98"/>
      <c r="M96" s="98"/>
      <c r="N96" s="98"/>
      <c r="O96" s="98"/>
      <c r="P96" s="98"/>
      <c r="Q96" s="98"/>
    </row>
    <row r="97" spans="2:17" s="97" customFormat="1" ht="16.5" x14ac:dyDescent="0.3">
      <c r="B97" s="254"/>
      <c r="C97" s="254"/>
      <c r="D97" s="254"/>
      <c r="E97" s="255"/>
      <c r="F97" s="255"/>
      <c r="G97" s="98"/>
      <c r="H97" s="98"/>
      <c r="I97" s="98"/>
      <c r="J97" s="98"/>
      <c r="K97" s="98"/>
      <c r="L97" s="98"/>
      <c r="M97" s="98"/>
      <c r="N97" s="98"/>
      <c r="O97" s="98"/>
      <c r="P97" s="98"/>
      <c r="Q97" s="98"/>
    </row>
    <row r="98" spans="2:17" s="97" customFormat="1" ht="7.5" customHeight="1" x14ac:dyDescent="0.3">
      <c r="B98" s="254"/>
      <c r="C98" s="254"/>
      <c r="D98" s="254"/>
      <c r="E98" s="255"/>
      <c r="F98" s="255"/>
      <c r="G98" s="98"/>
      <c r="H98" s="98"/>
      <c r="I98" s="98"/>
      <c r="J98" s="98"/>
      <c r="K98" s="98"/>
      <c r="L98" s="98"/>
      <c r="M98" s="98"/>
      <c r="N98" s="98"/>
      <c r="O98" s="98"/>
      <c r="P98" s="98"/>
      <c r="Q98" s="98"/>
    </row>
    <row r="99" spans="2:17" s="97" customFormat="1" ht="16.5" x14ac:dyDescent="0.3">
      <c r="B99" s="254"/>
      <c r="C99" s="254"/>
      <c r="D99" s="254"/>
      <c r="E99" s="255"/>
      <c r="F99" s="255"/>
      <c r="G99" s="98"/>
      <c r="H99" s="98"/>
      <c r="I99" s="98"/>
      <c r="J99" s="98"/>
      <c r="K99" s="98"/>
      <c r="L99" s="98"/>
      <c r="M99" s="98"/>
      <c r="N99" s="98"/>
      <c r="O99" s="98"/>
      <c r="P99" s="98"/>
      <c r="Q99" s="98"/>
    </row>
    <row r="100" spans="2:17" s="97" customFormat="1" ht="68.25" customHeight="1" x14ac:dyDescent="0.3">
      <c r="B100" s="254"/>
      <c r="C100" s="254"/>
      <c r="D100" s="254"/>
      <c r="E100" s="255"/>
      <c r="F100" s="255"/>
      <c r="G100" s="98"/>
      <c r="H100" s="98"/>
      <c r="I100" s="98"/>
      <c r="J100" s="98"/>
      <c r="K100" s="98"/>
      <c r="L100" s="98"/>
      <c r="M100" s="98"/>
      <c r="N100" s="98"/>
      <c r="O100" s="98"/>
      <c r="P100" s="98"/>
      <c r="Q100" s="98"/>
    </row>
    <row r="101" spans="2:17" s="97" customFormat="1" ht="6" customHeight="1" x14ac:dyDescent="0.3">
      <c r="B101" s="195"/>
      <c r="C101" s="195"/>
      <c r="D101" s="195"/>
      <c r="E101" s="255"/>
      <c r="F101" s="255"/>
      <c r="G101" s="98"/>
      <c r="H101" s="98"/>
      <c r="I101" s="98"/>
      <c r="J101" s="98"/>
      <c r="K101" s="98"/>
      <c r="L101" s="98"/>
      <c r="M101" s="98"/>
      <c r="N101" s="98"/>
      <c r="O101" s="98"/>
      <c r="P101" s="98"/>
      <c r="Q101" s="98"/>
    </row>
    <row r="102" spans="2:17" s="97" customFormat="1" ht="16.5" x14ac:dyDescent="0.3">
      <c r="B102" s="98"/>
      <c r="C102" s="98"/>
      <c r="D102" s="98"/>
      <c r="E102" s="98"/>
      <c r="F102" s="98"/>
      <c r="G102" s="98"/>
      <c r="H102" s="98"/>
      <c r="I102" s="98"/>
      <c r="J102" s="98"/>
      <c r="K102" s="98"/>
      <c r="L102" s="98"/>
      <c r="M102" s="98"/>
      <c r="N102" s="98"/>
      <c r="O102" s="98"/>
      <c r="P102" s="98"/>
      <c r="Q102" s="98"/>
    </row>
    <row r="103" spans="2:17" s="97" customFormat="1" ht="57.75" customHeight="1" x14ac:dyDescent="0.25">
      <c r="B103" s="259"/>
      <c r="C103" s="259"/>
      <c r="D103" s="259"/>
      <c r="E103" s="259"/>
      <c r="F103" s="259"/>
      <c r="G103" s="259"/>
      <c r="H103" s="259"/>
      <c r="I103" s="259"/>
      <c r="J103" s="259"/>
      <c r="K103" s="259"/>
      <c r="L103" s="259"/>
      <c r="M103" s="259"/>
      <c r="N103" s="259"/>
      <c r="O103" s="259"/>
      <c r="P103" s="259"/>
      <c r="Q103" s="259"/>
    </row>
    <row r="104" spans="2:17" s="97" customFormat="1" ht="4.5" customHeight="1" x14ac:dyDescent="0.3">
      <c r="B104" s="255"/>
      <c r="C104" s="255"/>
      <c r="D104" s="255"/>
      <c r="E104" s="255"/>
      <c r="F104" s="255"/>
      <c r="G104" s="255"/>
      <c r="H104" s="255"/>
      <c r="I104" s="255"/>
      <c r="J104" s="255"/>
      <c r="K104" s="255"/>
      <c r="L104" s="255"/>
      <c r="M104" s="255"/>
      <c r="N104" s="255"/>
      <c r="O104" s="255"/>
      <c r="P104" s="255"/>
      <c r="Q104" s="255"/>
    </row>
    <row r="105" spans="2:17" s="97" customFormat="1" ht="16.5" x14ac:dyDescent="0.3">
      <c r="B105" s="98"/>
      <c r="C105" s="98"/>
      <c r="D105" s="98"/>
      <c r="E105" s="98"/>
      <c r="F105" s="98"/>
      <c r="G105" s="98"/>
      <c r="H105" s="98"/>
      <c r="I105" s="98"/>
      <c r="J105" s="98"/>
      <c r="K105" s="98"/>
      <c r="L105" s="98"/>
      <c r="M105" s="98"/>
      <c r="N105" s="98"/>
      <c r="O105" s="98"/>
      <c r="P105" s="98"/>
      <c r="Q105" s="98"/>
    </row>
    <row r="106" spans="2:17" s="97" customFormat="1" ht="60.75" customHeight="1" x14ac:dyDescent="0.25">
      <c r="B106" s="259"/>
      <c r="C106" s="259"/>
      <c r="D106" s="259"/>
      <c r="E106" s="259"/>
      <c r="F106" s="259"/>
      <c r="G106" s="259"/>
      <c r="H106" s="259"/>
      <c r="I106" s="259"/>
      <c r="J106" s="259"/>
      <c r="K106" s="259"/>
      <c r="L106" s="259"/>
      <c r="M106" s="259"/>
      <c r="N106" s="259"/>
      <c r="O106" s="259"/>
      <c r="P106" s="259"/>
      <c r="Q106" s="259"/>
    </row>
    <row r="107" spans="2:17" s="97" customFormat="1" ht="6" customHeight="1" x14ac:dyDescent="0.3">
      <c r="B107" s="255"/>
      <c r="C107" s="255"/>
      <c r="D107" s="255"/>
      <c r="E107" s="255"/>
      <c r="F107" s="255"/>
      <c r="G107" s="255"/>
      <c r="H107" s="255"/>
      <c r="I107" s="255"/>
      <c r="J107" s="255"/>
      <c r="K107" s="255"/>
      <c r="L107" s="255"/>
      <c r="M107" s="255"/>
      <c r="N107" s="255"/>
      <c r="O107" s="255"/>
      <c r="P107" s="255"/>
      <c r="Q107" s="255"/>
    </row>
    <row r="108" spans="2:17" s="97" customFormat="1" ht="16.5" x14ac:dyDescent="0.3">
      <c r="B108" s="98"/>
      <c r="C108" s="98"/>
      <c r="D108" s="98"/>
      <c r="E108" s="98"/>
      <c r="F108" s="98"/>
      <c r="G108" s="98"/>
      <c r="H108" s="98"/>
      <c r="I108" s="98"/>
      <c r="J108" s="98"/>
      <c r="K108" s="98"/>
      <c r="L108" s="98"/>
      <c r="M108" s="98"/>
      <c r="N108" s="98"/>
      <c r="O108" s="98"/>
      <c r="P108" s="98"/>
      <c r="Q108" s="98"/>
    </row>
    <row r="109" spans="2:17" s="97" customFormat="1" ht="85.5" customHeight="1" x14ac:dyDescent="0.25">
      <c r="B109" s="259"/>
      <c r="C109" s="259"/>
      <c r="D109" s="259"/>
      <c r="E109" s="259"/>
      <c r="F109" s="259"/>
      <c r="G109" s="259"/>
      <c r="H109" s="259"/>
      <c r="I109" s="259"/>
      <c r="J109" s="259"/>
      <c r="K109" s="259"/>
      <c r="L109" s="259"/>
      <c r="M109" s="259"/>
      <c r="N109" s="259"/>
      <c r="O109" s="259"/>
      <c r="P109" s="259"/>
      <c r="Q109" s="259"/>
    </row>
    <row r="110" spans="2:17" s="97" customFormat="1" ht="6.75" customHeight="1" x14ac:dyDescent="0.3">
      <c r="B110" s="255"/>
      <c r="C110" s="255"/>
      <c r="D110" s="255"/>
      <c r="E110" s="255"/>
      <c r="F110" s="255"/>
      <c r="G110" s="255"/>
      <c r="H110" s="255"/>
      <c r="I110" s="255"/>
      <c r="J110" s="255"/>
      <c r="K110" s="255"/>
      <c r="L110" s="255"/>
      <c r="M110" s="255"/>
      <c r="N110" s="255"/>
      <c r="O110" s="255"/>
      <c r="P110" s="255"/>
      <c r="Q110" s="255"/>
    </row>
    <row r="111" spans="2:17" s="97" customFormat="1" ht="16.5" x14ac:dyDescent="0.3">
      <c r="B111" s="98"/>
      <c r="C111" s="98"/>
      <c r="D111" s="98"/>
      <c r="E111" s="98"/>
      <c r="F111" s="98"/>
      <c r="G111" s="98"/>
      <c r="H111" s="98"/>
      <c r="I111" s="98"/>
      <c r="J111" s="98"/>
      <c r="K111" s="98"/>
      <c r="L111" s="98"/>
      <c r="M111" s="98"/>
      <c r="N111" s="98"/>
      <c r="O111" s="98"/>
      <c r="P111" s="98"/>
      <c r="Q111" s="98"/>
    </row>
    <row r="112" spans="2:17" s="97" customFormat="1" ht="15.75" customHeight="1" x14ac:dyDescent="0.25">
      <c r="B112" s="259"/>
      <c r="C112" s="259"/>
      <c r="D112" s="259"/>
      <c r="E112" s="259"/>
      <c r="F112" s="259"/>
      <c r="G112" s="259"/>
      <c r="H112" s="259"/>
      <c r="I112" s="259"/>
      <c r="J112" s="259"/>
      <c r="K112" s="259"/>
      <c r="L112" s="259"/>
      <c r="M112" s="259"/>
      <c r="N112" s="259"/>
      <c r="O112" s="259"/>
      <c r="P112" s="259"/>
      <c r="Q112" s="259"/>
    </row>
    <row r="113" spans="2:17" s="97" customFormat="1" ht="16.5" x14ac:dyDescent="0.3">
      <c r="B113" s="255"/>
      <c r="C113" s="255"/>
      <c r="D113" s="255"/>
      <c r="E113" s="255"/>
      <c r="F113" s="255"/>
      <c r="G113" s="255"/>
      <c r="H113" s="255"/>
      <c r="I113" s="255"/>
      <c r="J113" s="255"/>
      <c r="K113" s="255"/>
      <c r="L113" s="255"/>
      <c r="M113" s="255"/>
      <c r="N113" s="255"/>
      <c r="O113" s="255"/>
      <c r="P113" s="255"/>
      <c r="Q113" s="255"/>
    </row>
    <row r="114" spans="2:17" s="97" customFormat="1" ht="17.25" customHeight="1" x14ac:dyDescent="0.3">
      <c r="B114" s="98"/>
      <c r="C114" s="98"/>
      <c r="D114" s="98"/>
      <c r="E114" s="98"/>
      <c r="F114" s="98"/>
      <c r="G114" s="98"/>
      <c r="H114" s="98"/>
      <c r="I114" s="98"/>
      <c r="J114" s="98"/>
      <c r="K114" s="98"/>
      <c r="L114" s="98"/>
      <c r="M114" s="98"/>
      <c r="N114" s="98"/>
      <c r="O114" s="98"/>
      <c r="P114" s="98"/>
      <c r="Q114" s="98"/>
    </row>
    <row r="115" spans="2:17" s="97" customFormat="1" ht="18" x14ac:dyDescent="0.25">
      <c r="B115" s="303"/>
      <c r="C115" s="303"/>
      <c r="D115" s="303"/>
      <c r="E115" s="303"/>
      <c r="F115" s="303"/>
      <c r="G115" s="303"/>
      <c r="H115" s="303"/>
      <c r="I115" s="303"/>
      <c r="J115" s="303"/>
      <c r="K115" s="303"/>
      <c r="L115" s="303"/>
      <c r="M115" s="303"/>
      <c r="N115" s="303"/>
      <c r="O115" s="303"/>
      <c r="P115" s="303"/>
      <c r="Q115" s="303"/>
    </row>
    <row r="116" spans="2:17" s="97" customFormat="1" x14ac:dyDescent="0.25">
      <c r="B116" s="304"/>
      <c r="C116" s="193"/>
      <c r="D116" s="256"/>
      <c r="E116" s="256"/>
      <c r="F116" s="256"/>
      <c r="G116" s="305"/>
      <c r="H116" s="256"/>
      <c r="I116" s="256"/>
      <c r="J116" s="256"/>
      <c r="K116" s="256"/>
      <c r="L116" s="256"/>
      <c r="M116" s="256"/>
      <c r="N116" s="256"/>
      <c r="O116" s="256"/>
      <c r="P116" s="256"/>
      <c r="Q116" s="256"/>
    </row>
    <row r="117" spans="2:17" s="97" customFormat="1" x14ac:dyDescent="0.25">
      <c r="B117" s="304"/>
      <c r="C117" s="193"/>
      <c r="D117" s="256"/>
      <c r="E117" s="256"/>
      <c r="F117" s="256"/>
      <c r="G117" s="305"/>
      <c r="H117" s="191"/>
      <c r="I117" s="191"/>
      <c r="J117" s="191"/>
      <c r="K117" s="191"/>
      <c r="L117" s="191"/>
      <c r="M117" s="191"/>
      <c r="N117" s="191"/>
      <c r="O117" s="191"/>
      <c r="P117" s="191"/>
      <c r="Q117" s="191"/>
    </row>
    <row r="118" spans="2:17" s="97" customFormat="1" ht="16.5" x14ac:dyDescent="0.3">
      <c r="B118" s="258"/>
      <c r="C118" s="192"/>
      <c r="D118" s="255"/>
      <c r="E118" s="255"/>
      <c r="F118" s="255"/>
      <c r="G118" s="98"/>
      <c r="H118" s="98"/>
      <c r="I118" s="98"/>
      <c r="J118" s="98"/>
      <c r="K118" s="98"/>
      <c r="L118" s="98"/>
      <c r="M118" s="98"/>
      <c r="N118" s="98"/>
      <c r="O118" s="98"/>
      <c r="P118" s="98"/>
      <c r="Q118" s="98"/>
    </row>
    <row r="119" spans="2:17" s="97" customFormat="1" ht="16.5" x14ac:dyDescent="0.3">
      <c r="B119" s="258"/>
      <c r="C119" s="192"/>
      <c r="D119" s="255"/>
      <c r="E119" s="255"/>
      <c r="F119" s="255"/>
      <c r="G119" s="98"/>
      <c r="H119" s="98"/>
      <c r="I119" s="98"/>
      <c r="J119" s="98"/>
      <c r="K119" s="98"/>
      <c r="L119" s="98"/>
      <c r="M119" s="98"/>
      <c r="N119" s="98"/>
      <c r="O119" s="98"/>
      <c r="P119" s="98"/>
      <c r="Q119" s="98"/>
    </row>
    <row r="120" spans="2:17" s="97" customFormat="1" ht="17.25" customHeight="1" x14ac:dyDescent="0.3">
      <c r="B120" s="258"/>
      <c r="C120" s="192"/>
      <c r="D120" s="255"/>
      <c r="E120" s="255"/>
      <c r="F120" s="255"/>
      <c r="G120" s="98"/>
      <c r="H120" s="98"/>
      <c r="I120" s="98"/>
      <c r="J120" s="98"/>
      <c r="K120" s="98"/>
      <c r="L120" s="98"/>
      <c r="M120" s="98"/>
      <c r="N120" s="98"/>
      <c r="O120" s="98"/>
      <c r="P120" s="98"/>
      <c r="Q120" s="98"/>
    </row>
    <row r="121" spans="2:17" s="97" customFormat="1" ht="16.5" x14ac:dyDescent="0.3">
      <c r="B121" s="258"/>
      <c r="C121" s="192"/>
      <c r="D121" s="255"/>
      <c r="E121" s="255"/>
      <c r="F121" s="255"/>
      <c r="G121" s="98"/>
      <c r="H121" s="98"/>
      <c r="I121" s="98"/>
      <c r="J121" s="98"/>
      <c r="K121" s="98"/>
      <c r="L121" s="98"/>
      <c r="M121" s="98"/>
      <c r="N121" s="98"/>
      <c r="O121" s="98"/>
      <c r="P121" s="98"/>
      <c r="Q121" s="98"/>
    </row>
    <row r="122" spans="2:17" s="97" customFormat="1" ht="16.5" x14ac:dyDescent="0.3">
      <c r="B122" s="258"/>
      <c r="C122" s="192"/>
      <c r="D122" s="255"/>
      <c r="E122" s="255"/>
      <c r="F122" s="255"/>
      <c r="G122" s="98"/>
      <c r="H122" s="98"/>
      <c r="I122" s="98"/>
      <c r="J122" s="98"/>
      <c r="K122" s="98"/>
      <c r="L122" s="98"/>
      <c r="M122" s="98"/>
      <c r="N122" s="98"/>
      <c r="O122" s="98"/>
      <c r="P122" s="98"/>
      <c r="Q122" s="98"/>
    </row>
    <row r="123" spans="2:17" s="97" customFormat="1" ht="16.5" x14ac:dyDescent="0.3">
      <c r="B123" s="258"/>
      <c r="C123" s="192"/>
      <c r="D123" s="255"/>
      <c r="E123" s="255"/>
      <c r="F123" s="255"/>
      <c r="G123" s="98"/>
      <c r="H123" s="98"/>
      <c r="I123" s="98"/>
      <c r="J123" s="98"/>
      <c r="K123" s="98"/>
      <c r="L123" s="98"/>
      <c r="M123" s="98"/>
      <c r="N123" s="98"/>
      <c r="O123" s="98"/>
      <c r="P123" s="98"/>
      <c r="Q123" s="98"/>
    </row>
    <row r="124" spans="2:17" s="97" customFormat="1" ht="16.5" x14ac:dyDescent="0.3">
      <c r="B124" s="258"/>
      <c r="C124" s="192"/>
      <c r="D124" s="255"/>
      <c r="E124" s="255"/>
      <c r="F124" s="255"/>
      <c r="G124" s="98"/>
      <c r="H124" s="98"/>
      <c r="I124" s="98"/>
      <c r="J124" s="98"/>
      <c r="K124" s="98"/>
      <c r="L124" s="98"/>
      <c r="M124" s="98"/>
      <c r="N124" s="98"/>
      <c r="O124" s="98"/>
      <c r="P124" s="98"/>
      <c r="Q124" s="98"/>
    </row>
    <row r="125" spans="2:17" s="97" customFormat="1" ht="16.5" x14ac:dyDescent="0.3">
      <c r="B125" s="258"/>
      <c r="C125" s="192"/>
      <c r="D125" s="255"/>
      <c r="E125" s="255"/>
      <c r="F125" s="255"/>
      <c r="G125" s="98"/>
      <c r="H125" s="98"/>
      <c r="I125" s="98"/>
      <c r="J125" s="98"/>
      <c r="K125" s="98"/>
      <c r="L125" s="98"/>
      <c r="M125" s="98"/>
      <c r="N125" s="98"/>
      <c r="O125" s="98"/>
      <c r="P125" s="98"/>
      <c r="Q125" s="98"/>
    </row>
    <row r="126" spans="2:17" s="97" customFormat="1" ht="17.25" customHeight="1" x14ac:dyDescent="0.3">
      <c r="B126" s="258"/>
      <c r="C126" s="192"/>
      <c r="D126" s="255"/>
      <c r="E126" s="255"/>
      <c r="F126" s="255"/>
      <c r="G126" s="98"/>
      <c r="H126" s="98"/>
      <c r="I126" s="98"/>
      <c r="J126" s="98"/>
      <c r="K126" s="98"/>
      <c r="L126" s="98"/>
      <c r="M126" s="98"/>
      <c r="N126" s="98"/>
      <c r="O126" s="98"/>
      <c r="P126" s="98"/>
      <c r="Q126" s="98"/>
    </row>
    <row r="127" spans="2:17" s="97" customFormat="1" ht="16.5" x14ac:dyDescent="0.3">
      <c r="B127" s="258"/>
      <c r="C127" s="192"/>
      <c r="D127" s="255"/>
      <c r="E127" s="255"/>
      <c r="F127" s="255"/>
      <c r="G127" s="98"/>
      <c r="H127" s="98"/>
      <c r="I127" s="98"/>
      <c r="J127" s="98"/>
      <c r="K127" s="98"/>
      <c r="L127" s="98"/>
      <c r="M127" s="98"/>
      <c r="N127" s="98"/>
      <c r="O127" s="98"/>
      <c r="P127" s="98"/>
      <c r="Q127" s="98"/>
    </row>
    <row r="128" spans="2:17" s="97" customFormat="1" ht="16.5" x14ac:dyDescent="0.3">
      <c r="B128" s="258"/>
      <c r="C128" s="192"/>
      <c r="D128" s="255"/>
      <c r="E128" s="255"/>
      <c r="F128" s="255"/>
      <c r="G128" s="98"/>
      <c r="H128" s="98"/>
      <c r="I128" s="98"/>
      <c r="J128" s="98"/>
      <c r="K128" s="98"/>
      <c r="L128" s="98"/>
      <c r="M128" s="98"/>
      <c r="N128" s="98"/>
      <c r="O128" s="98"/>
      <c r="P128" s="98"/>
      <c r="Q128" s="98"/>
    </row>
    <row r="129" spans="2:17" s="97" customFormat="1" ht="16.5" x14ac:dyDescent="0.3">
      <c r="B129" s="258"/>
      <c r="C129" s="192"/>
      <c r="D129" s="255"/>
      <c r="E129" s="255"/>
      <c r="F129" s="255"/>
      <c r="G129" s="98"/>
      <c r="H129" s="98"/>
      <c r="I129" s="98"/>
      <c r="J129" s="98"/>
      <c r="K129" s="98"/>
      <c r="L129" s="98"/>
      <c r="M129" s="98"/>
      <c r="N129" s="98"/>
      <c r="O129" s="98"/>
      <c r="P129" s="98"/>
      <c r="Q129" s="98"/>
    </row>
    <row r="130" spans="2:17" s="97" customFormat="1" ht="16.5" x14ac:dyDescent="0.3">
      <c r="B130" s="257"/>
      <c r="C130" s="191"/>
      <c r="D130" s="255"/>
      <c r="E130" s="255"/>
      <c r="F130" s="255"/>
      <c r="G130" s="98"/>
      <c r="H130" s="98"/>
      <c r="I130" s="98"/>
      <c r="J130" s="98"/>
      <c r="K130" s="98"/>
      <c r="L130" s="98"/>
      <c r="M130" s="98"/>
      <c r="N130" s="98"/>
      <c r="O130" s="98"/>
      <c r="P130" s="98"/>
      <c r="Q130" s="98"/>
    </row>
    <row r="131" spans="2:17" s="97" customFormat="1" ht="16.5" x14ac:dyDescent="0.3">
      <c r="B131" s="257"/>
      <c r="C131" s="191"/>
      <c r="D131" s="255"/>
      <c r="E131" s="255"/>
      <c r="F131" s="255"/>
      <c r="G131" s="98"/>
      <c r="H131" s="98"/>
      <c r="I131" s="98"/>
      <c r="J131" s="98"/>
      <c r="K131" s="98"/>
      <c r="L131" s="98"/>
      <c r="M131" s="98"/>
      <c r="N131" s="98"/>
      <c r="O131" s="98"/>
      <c r="P131" s="98"/>
      <c r="Q131" s="98"/>
    </row>
    <row r="132" spans="2:17" s="97" customFormat="1" ht="5.25" customHeight="1" x14ac:dyDescent="0.3">
      <c r="B132" s="257"/>
      <c r="C132" s="191"/>
      <c r="D132" s="255"/>
      <c r="E132" s="255"/>
      <c r="F132" s="255"/>
      <c r="G132" s="98"/>
      <c r="H132" s="98"/>
      <c r="I132" s="98"/>
      <c r="J132" s="98"/>
      <c r="K132" s="98"/>
      <c r="L132" s="98"/>
      <c r="M132" s="98"/>
      <c r="N132" s="98"/>
      <c r="O132" s="98"/>
      <c r="P132" s="98"/>
      <c r="Q132" s="98"/>
    </row>
    <row r="133" spans="2:17" s="97" customFormat="1" ht="16.5" x14ac:dyDescent="0.3">
      <c r="B133" s="257"/>
      <c r="C133" s="191"/>
      <c r="D133" s="255"/>
      <c r="E133" s="255"/>
      <c r="F133" s="255"/>
      <c r="G133" s="98"/>
      <c r="H133" s="98"/>
      <c r="I133" s="98"/>
      <c r="J133" s="98"/>
      <c r="K133" s="98"/>
      <c r="L133" s="98"/>
      <c r="M133" s="98"/>
      <c r="N133" s="98"/>
      <c r="O133" s="98"/>
      <c r="P133" s="98"/>
      <c r="Q133" s="98"/>
    </row>
    <row r="134" spans="2:17" s="97" customFormat="1" ht="77.25" customHeight="1" x14ac:dyDescent="0.3">
      <c r="B134" s="257"/>
      <c r="C134" s="191"/>
      <c r="D134" s="255"/>
      <c r="E134" s="255"/>
      <c r="F134" s="255"/>
      <c r="G134" s="98"/>
      <c r="H134" s="98"/>
      <c r="I134" s="98"/>
      <c r="J134" s="98"/>
      <c r="K134" s="98"/>
      <c r="L134" s="98"/>
      <c r="M134" s="98"/>
      <c r="N134" s="98"/>
      <c r="O134" s="98"/>
      <c r="P134" s="98"/>
      <c r="Q134" s="98"/>
    </row>
    <row r="135" spans="2:17" s="97" customFormat="1" ht="5.25" customHeight="1" x14ac:dyDescent="0.3">
      <c r="B135" s="257"/>
      <c r="C135" s="191"/>
      <c r="D135" s="255"/>
      <c r="E135" s="255"/>
      <c r="F135" s="255"/>
      <c r="G135" s="98"/>
      <c r="H135" s="98"/>
      <c r="I135" s="98"/>
      <c r="J135" s="98"/>
      <c r="K135" s="98"/>
      <c r="L135" s="98"/>
      <c r="M135" s="98"/>
      <c r="N135" s="98"/>
      <c r="O135" s="98"/>
      <c r="P135" s="98"/>
      <c r="Q135" s="98"/>
    </row>
    <row r="136" spans="2:17" s="97" customFormat="1" ht="16.5" x14ac:dyDescent="0.3">
      <c r="B136" s="98"/>
      <c r="C136" s="98"/>
      <c r="D136" s="98"/>
      <c r="E136" s="98"/>
      <c r="F136" s="98"/>
      <c r="G136" s="98"/>
      <c r="H136" s="98"/>
      <c r="I136" s="98"/>
      <c r="J136" s="98"/>
      <c r="K136" s="98"/>
      <c r="L136" s="98"/>
      <c r="M136" s="98"/>
      <c r="N136" s="98"/>
      <c r="O136" s="98"/>
      <c r="P136" s="98"/>
      <c r="Q136" s="98"/>
    </row>
    <row r="137" spans="2:17" s="97" customFormat="1" ht="83.25" customHeight="1" x14ac:dyDescent="0.25">
      <c r="B137" s="306"/>
      <c r="C137" s="306"/>
      <c r="D137" s="306"/>
      <c r="E137" s="306"/>
      <c r="F137" s="306"/>
      <c r="G137" s="306"/>
      <c r="H137" s="306"/>
      <c r="I137" s="306"/>
      <c r="J137" s="306"/>
      <c r="K137" s="306"/>
      <c r="L137" s="306"/>
      <c r="M137" s="306"/>
      <c r="N137" s="306"/>
      <c r="O137" s="306"/>
      <c r="P137" s="306"/>
      <c r="Q137" s="306"/>
    </row>
    <row r="138" spans="2:17" s="97" customFormat="1" ht="16.5" x14ac:dyDescent="0.3">
      <c r="B138" s="255"/>
      <c r="C138" s="255"/>
      <c r="D138" s="255"/>
      <c r="E138" s="255"/>
      <c r="F138" s="255"/>
      <c r="G138" s="255"/>
      <c r="H138" s="255"/>
      <c r="I138" s="255"/>
      <c r="J138" s="255"/>
      <c r="K138" s="255"/>
      <c r="L138" s="255"/>
      <c r="M138" s="255"/>
      <c r="N138" s="255"/>
      <c r="O138" s="255"/>
      <c r="P138" s="255"/>
      <c r="Q138" s="255"/>
    </row>
    <row r="139" spans="2:17" s="97" customFormat="1" ht="16.5" x14ac:dyDescent="0.3">
      <c r="B139" s="98"/>
      <c r="C139" s="98"/>
      <c r="D139" s="98"/>
      <c r="E139" s="98"/>
      <c r="F139" s="98"/>
      <c r="G139" s="98"/>
      <c r="H139" s="98"/>
      <c r="I139" s="98"/>
      <c r="J139" s="98"/>
      <c r="K139" s="98"/>
      <c r="L139" s="98"/>
      <c r="M139" s="98"/>
      <c r="N139" s="98"/>
      <c r="O139" s="98"/>
      <c r="P139" s="98"/>
      <c r="Q139" s="98"/>
    </row>
    <row r="140" spans="2:17" s="97" customFormat="1" x14ac:dyDescent="0.25">
      <c r="B140" s="306"/>
      <c r="C140" s="306"/>
      <c r="D140" s="306"/>
      <c r="E140" s="306"/>
      <c r="F140" s="306"/>
      <c r="G140" s="306"/>
      <c r="H140" s="306"/>
      <c r="I140" s="306"/>
      <c r="J140" s="306"/>
      <c r="K140" s="306"/>
      <c r="L140" s="306"/>
      <c r="M140" s="306"/>
      <c r="N140" s="306"/>
      <c r="O140" s="306"/>
      <c r="P140" s="306"/>
      <c r="Q140" s="306"/>
    </row>
    <row r="141" spans="2:17" s="97" customFormat="1" ht="6" customHeight="1" x14ac:dyDescent="0.3">
      <c r="B141" s="255"/>
      <c r="C141" s="255"/>
      <c r="D141" s="255"/>
      <c r="E141" s="255"/>
      <c r="F141" s="255"/>
      <c r="G141" s="255"/>
      <c r="H141" s="255"/>
      <c r="I141" s="255"/>
      <c r="J141" s="255"/>
      <c r="K141" s="255"/>
      <c r="L141" s="255"/>
      <c r="M141" s="255"/>
      <c r="N141" s="255"/>
      <c r="O141" s="255"/>
      <c r="P141" s="255"/>
      <c r="Q141" s="255"/>
    </row>
    <row r="142" spans="2:17" s="97" customFormat="1" x14ac:dyDescent="0.25"/>
    <row r="143" spans="2:17" s="97" customFormat="1" ht="32.25" customHeight="1" x14ac:dyDescent="0.3">
      <c r="J143" s="307"/>
      <c r="K143" s="307"/>
      <c r="L143" s="307"/>
      <c r="M143" s="307"/>
      <c r="N143" s="307"/>
      <c r="O143" s="307"/>
      <c r="P143" s="307"/>
      <c r="Q143" s="307"/>
    </row>
    <row r="144" spans="2:17" s="97" customFormat="1" x14ac:dyDescent="0.25">
      <c r="B144" s="193"/>
      <c r="C144" s="193"/>
      <c r="D144" s="304"/>
      <c r="E144" s="304"/>
      <c r="F144" s="193"/>
      <c r="G144" s="304"/>
      <c r="H144" s="304"/>
      <c r="I144" s="304"/>
      <c r="J144" s="304"/>
      <c r="K144" s="193"/>
      <c r="L144" s="304"/>
      <c r="M144" s="304"/>
      <c r="N144" s="304"/>
      <c r="O144" s="193"/>
      <c r="P144" s="193"/>
      <c r="Q144" s="193"/>
    </row>
    <row r="145" spans="2:17" s="97" customFormat="1" ht="16.5" x14ac:dyDescent="0.3">
      <c r="B145" s="98"/>
      <c r="C145" s="98"/>
      <c r="D145" s="98"/>
      <c r="E145" s="98"/>
      <c r="F145" s="98"/>
      <c r="G145" s="98"/>
      <c r="H145" s="98"/>
      <c r="I145" s="98"/>
      <c r="J145" s="98"/>
      <c r="K145" s="98"/>
      <c r="L145" s="98"/>
      <c r="M145" s="98"/>
      <c r="N145" s="98"/>
      <c r="O145" s="98"/>
      <c r="P145" s="98"/>
      <c r="Q145" s="98"/>
    </row>
    <row r="146" spans="2:17" s="97" customFormat="1" ht="18" x14ac:dyDescent="0.25">
      <c r="B146" s="303"/>
      <c r="C146" s="303"/>
      <c r="D146" s="303"/>
      <c r="E146" s="303"/>
      <c r="F146" s="303"/>
      <c r="G146" s="303"/>
      <c r="H146" s="303"/>
      <c r="I146" s="303"/>
      <c r="J146" s="303"/>
      <c r="K146" s="303"/>
      <c r="L146" s="303"/>
      <c r="M146" s="303"/>
      <c r="N146" s="303"/>
      <c r="O146" s="303"/>
      <c r="P146" s="303"/>
      <c r="Q146" s="303"/>
    </row>
    <row r="147" spans="2:17" s="97" customFormat="1" x14ac:dyDescent="0.25">
      <c r="B147" s="304"/>
      <c r="C147" s="304"/>
      <c r="D147" s="304"/>
      <c r="E147" s="256"/>
      <c r="F147" s="256"/>
      <c r="G147" s="304"/>
      <c r="H147" s="304"/>
      <c r="I147" s="304"/>
      <c r="J147" s="256"/>
      <c r="K147" s="256"/>
      <c r="L147" s="256"/>
      <c r="M147" s="304"/>
      <c r="N147" s="304"/>
      <c r="O147" s="304"/>
      <c r="P147" s="193"/>
      <c r="Q147" s="194"/>
    </row>
    <row r="148" spans="2:17" s="97" customFormat="1" ht="16.5" x14ac:dyDescent="0.3">
      <c r="B148" s="254"/>
      <c r="C148" s="254"/>
      <c r="D148" s="254"/>
      <c r="E148" s="255"/>
      <c r="F148" s="255"/>
      <c r="G148" s="98"/>
      <c r="H148" s="98"/>
      <c r="I148" s="98"/>
      <c r="J148" s="98"/>
      <c r="K148" s="98"/>
      <c r="L148" s="98"/>
      <c r="M148" s="98"/>
      <c r="N148" s="98"/>
      <c r="O148" s="98"/>
      <c r="P148" s="98"/>
      <c r="Q148" s="98"/>
    </row>
    <row r="149" spans="2:17" s="97" customFormat="1" ht="16.5" x14ac:dyDescent="0.3">
      <c r="B149" s="254"/>
      <c r="C149" s="254"/>
      <c r="D149" s="254"/>
      <c r="E149" s="255"/>
      <c r="F149" s="255"/>
      <c r="G149" s="98"/>
      <c r="H149" s="98"/>
      <c r="I149" s="98"/>
      <c r="J149" s="98"/>
      <c r="K149" s="98"/>
      <c r="L149" s="98"/>
      <c r="M149" s="98"/>
      <c r="N149" s="98"/>
      <c r="O149" s="98"/>
      <c r="P149" s="98"/>
      <c r="Q149" s="98"/>
    </row>
    <row r="150" spans="2:17" s="97" customFormat="1" ht="16.5" x14ac:dyDescent="0.3">
      <c r="B150" s="254"/>
      <c r="C150" s="254"/>
      <c r="D150" s="254"/>
      <c r="E150" s="255"/>
      <c r="F150" s="255"/>
      <c r="G150" s="98"/>
      <c r="H150" s="98"/>
      <c r="I150" s="98"/>
      <c r="J150" s="98"/>
      <c r="K150" s="98"/>
      <c r="L150" s="98"/>
      <c r="M150" s="98"/>
      <c r="N150" s="98"/>
      <c r="O150" s="98"/>
      <c r="P150" s="98"/>
      <c r="Q150" s="98"/>
    </row>
    <row r="151" spans="2:17" s="97" customFormat="1" ht="16.5" x14ac:dyDescent="0.3">
      <c r="B151" s="254"/>
      <c r="C151" s="254"/>
      <c r="D151" s="254"/>
      <c r="E151" s="255"/>
      <c r="F151" s="255"/>
      <c r="G151" s="98"/>
      <c r="H151" s="98"/>
      <c r="I151" s="98"/>
      <c r="J151" s="98"/>
      <c r="K151" s="98"/>
      <c r="L151" s="98"/>
      <c r="M151" s="98"/>
      <c r="N151" s="98"/>
      <c r="O151" s="98"/>
      <c r="P151" s="98"/>
      <c r="Q151" s="98"/>
    </row>
    <row r="152" spans="2:17" s="97" customFormat="1" ht="16.5" x14ac:dyDescent="0.3">
      <c r="B152" s="254"/>
      <c r="C152" s="254"/>
      <c r="D152" s="254"/>
      <c r="E152" s="255"/>
      <c r="F152" s="255"/>
      <c r="G152" s="98"/>
      <c r="H152" s="98"/>
      <c r="I152" s="98"/>
      <c r="J152" s="98"/>
      <c r="K152" s="98"/>
      <c r="L152" s="98"/>
      <c r="M152" s="98"/>
      <c r="N152" s="98"/>
      <c r="O152" s="98"/>
      <c r="P152" s="98"/>
      <c r="Q152" s="98"/>
    </row>
    <row r="153" spans="2:17" s="97" customFormat="1" ht="16.5" x14ac:dyDescent="0.3">
      <c r="B153" s="254"/>
      <c r="C153" s="254"/>
      <c r="D153" s="254"/>
      <c r="E153" s="255"/>
      <c r="F153" s="255"/>
      <c r="G153" s="98"/>
      <c r="H153" s="98"/>
      <c r="I153" s="98"/>
      <c r="J153" s="98"/>
      <c r="K153" s="98"/>
      <c r="L153" s="98"/>
      <c r="M153" s="98"/>
      <c r="N153" s="98"/>
      <c r="O153" s="98"/>
      <c r="P153" s="98"/>
      <c r="Q153" s="98"/>
    </row>
    <row r="154" spans="2:17" s="97" customFormat="1" ht="16.5" x14ac:dyDescent="0.3">
      <c r="B154" s="254"/>
      <c r="C154" s="254"/>
      <c r="D154" s="254"/>
      <c r="E154" s="255"/>
      <c r="F154" s="255"/>
      <c r="G154" s="98"/>
      <c r="H154" s="98"/>
      <c r="I154" s="98"/>
      <c r="J154" s="98"/>
      <c r="K154" s="98"/>
      <c r="L154" s="98"/>
      <c r="M154" s="98"/>
      <c r="N154" s="98"/>
      <c r="O154" s="98"/>
      <c r="P154" s="98"/>
      <c r="Q154" s="98"/>
    </row>
    <row r="155" spans="2:17" s="97" customFormat="1" ht="7.5" customHeight="1" x14ac:dyDescent="0.3">
      <c r="B155" s="254"/>
      <c r="C155" s="254"/>
      <c r="D155" s="254"/>
      <c r="E155" s="255"/>
      <c r="F155" s="255"/>
      <c r="G155" s="98"/>
      <c r="H155" s="98"/>
      <c r="I155" s="98"/>
      <c r="J155" s="98"/>
      <c r="K155" s="98"/>
      <c r="L155" s="98"/>
      <c r="M155" s="98"/>
      <c r="N155" s="98"/>
      <c r="O155" s="98"/>
      <c r="P155" s="98"/>
      <c r="Q155" s="98"/>
    </row>
    <row r="156" spans="2:17" s="97" customFormat="1" ht="16.5" x14ac:dyDescent="0.3">
      <c r="B156" s="254"/>
      <c r="C156" s="254"/>
      <c r="D156" s="254"/>
      <c r="E156" s="255"/>
      <c r="F156" s="255"/>
      <c r="G156" s="98"/>
      <c r="H156" s="98"/>
      <c r="I156" s="98"/>
      <c r="J156" s="98"/>
      <c r="K156" s="98"/>
      <c r="L156" s="98"/>
      <c r="M156" s="98"/>
      <c r="N156" s="98"/>
      <c r="O156" s="98"/>
      <c r="P156" s="98"/>
      <c r="Q156" s="98"/>
    </row>
    <row r="157" spans="2:17" s="97" customFormat="1" ht="72" customHeight="1" x14ac:dyDescent="0.3">
      <c r="B157" s="254"/>
      <c r="C157" s="254"/>
      <c r="D157" s="254"/>
      <c r="E157" s="255"/>
      <c r="F157" s="255"/>
      <c r="G157" s="98"/>
      <c r="H157" s="98"/>
      <c r="I157" s="98"/>
      <c r="J157" s="98"/>
      <c r="K157" s="98"/>
      <c r="L157" s="98"/>
      <c r="M157" s="98"/>
      <c r="N157" s="98"/>
      <c r="O157" s="98"/>
      <c r="P157" s="98"/>
      <c r="Q157" s="98"/>
    </row>
    <row r="158" spans="2:17" s="97" customFormat="1" ht="5.25" customHeight="1" x14ac:dyDescent="0.3">
      <c r="B158" s="195"/>
      <c r="C158" s="195"/>
      <c r="D158" s="195"/>
      <c r="E158" s="255"/>
      <c r="F158" s="255"/>
      <c r="G158" s="98"/>
      <c r="H158" s="98"/>
      <c r="I158" s="98"/>
      <c r="J158" s="98"/>
      <c r="K158" s="98"/>
      <c r="L158" s="98"/>
      <c r="M158" s="98"/>
      <c r="N158" s="98"/>
      <c r="O158" s="98"/>
      <c r="P158" s="98"/>
      <c r="Q158" s="98"/>
    </row>
    <row r="159" spans="2:17" s="97" customFormat="1" ht="16.5" x14ac:dyDescent="0.3">
      <c r="B159" s="98"/>
      <c r="C159" s="98"/>
      <c r="D159" s="98"/>
      <c r="E159" s="98"/>
      <c r="F159" s="98"/>
      <c r="G159" s="98"/>
      <c r="H159" s="98"/>
      <c r="I159" s="98"/>
      <c r="J159" s="98"/>
      <c r="K159" s="98"/>
      <c r="L159" s="98"/>
      <c r="M159" s="98"/>
      <c r="N159" s="98"/>
      <c r="O159" s="98"/>
      <c r="P159" s="98"/>
      <c r="Q159" s="98"/>
    </row>
    <row r="160" spans="2:17" s="97" customFormat="1" ht="78" customHeight="1" x14ac:dyDescent="0.25">
      <c r="B160" s="259"/>
      <c r="C160" s="259"/>
      <c r="D160" s="259"/>
      <c r="E160" s="259"/>
      <c r="F160" s="259"/>
      <c r="G160" s="259"/>
      <c r="H160" s="259"/>
      <c r="I160" s="259"/>
      <c r="J160" s="259"/>
      <c r="K160" s="259"/>
      <c r="L160" s="259"/>
      <c r="M160" s="259"/>
      <c r="N160" s="259"/>
      <c r="O160" s="259"/>
      <c r="P160" s="259"/>
      <c r="Q160" s="259"/>
    </row>
    <row r="161" spans="2:17" s="97" customFormat="1" ht="4.5" customHeight="1" x14ac:dyDescent="0.3">
      <c r="B161" s="255"/>
      <c r="C161" s="255"/>
      <c r="D161" s="255"/>
      <c r="E161" s="255"/>
      <c r="F161" s="255"/>
      <c r="G161" s="255"/>
      <c r="H161" s="255"/>
      <c r="I161" s="255"/>
      <c r="J161" s="255"/>
      <c r="K161" s="255"/>
      <c r="L161" s="255"/>
      <c r="M161" s="255"/>
      <c r="N161" s="255"/>
      <c r="O161" s="255"/>
      <c r="P161" s="255"/>
      <c r="Q161" s="255"/>
    </row>
    <row r="162" spans="2:17" s="97" customFormat="1" ht="16.5" x14ac:dyDescent="0.3">
      <c r="B162" s="98"/>
      <c r="C162" s="98"/>
      <c r="D162" s="98"/>
      <c r="E162" s="98"/>
      <c r="F162" s="98"/>
      <c r="G162" s="98"/>
      <c r="H162" s="98"/>
      <c r="I162" s="98"/>
      <c r="J162" s="98"/>
      <c r="K162" s="98"/>
      <c r="L162" s="98"/>
      <c r="M162" s="98"/>
      <c r="N162" s="98"/>
      <c r="O162" s="98"/>
      <c r="P162" s="98"/>
      <c r="Q162" s="98"/>
    </row>
    <row r="163" spans="2:17" s="97" customFormat="1" ht="83.25" customHeight="1" x14ac:dyDescent="0.25">
      <c r="B163" s="259"/>
      <c r="C163" s="259"/>
      <c r="D163" s="259"/>
      <c r="E163" s="259"/>
      <c r="F163" s="259"/>
      <c r="G163" s="259"/>
      <c r="H163" s="259"/>
      <c r="I163" s="259"/>
      <c r="J163" s="259"/>
      <c r="K163" s="259"/>
      <c r="L163" s="259"/>
      <c r="M163" s="259"/>
      <c r="N163" s="259"/>
      <c r="O163" s="259"/>
      <c r="P163" s="259"/>
      <c r="Q163" s="259"/>
    </row>
    <row r="164" spans="2:17" s="97" customFormat="1" ht="6.75" customHeight="1" x14ac:dyDescent="0.3">
      <c r="B164" s="255"/>
      <c r="C164" s="255"/>
      <c r="D164" s="255"/>
      <c r="E164" s="255"/>
      <c r="F164" s="255"/>
      <c r="G164" s="255"/>
      <c r="H164" s="255"/>
      <c r="I164" s="255"/>
      <c r="J164" s="255"/>
      <c r="K164" s="255"/>
      <c r="L164" s="255"/>
      <c r="M164" s="255"/>
      <c r="N164" s="255"/>
      <c r="O164" s="255"/>
      <c r="P164" s="255"/>
      <c r="Q164" s="255"/>
    </row>
    <row r="165" spans="2:17" s="97" customFormat="1" ht="16.5" x14ac:dyDescent="0.3">
      <c r="B165" s="98"/>
      <c r="C165" s="98"/>
      <c r="D165" s="98"/>
      <c r="E165" s="98"/>
      <c r="F165" s="98"/>
      <c r="G165" s="98"/>
      <c r="H165" s="98"/>
      <c r="I165" s="98"/>
      <c r="J165" s="98"/>
      <c r="K165" s="98"/>
      <c r="L165" s="98"/>
      <c r="M165" s="98"/>
      <c r="N165" s="98"/>
      <c r="O165" s="98"/>
      <c r="P165" s="98"/>
      <c r="Q165" s="98"/>
    </row>
    <row r="166" spans="2:17" s="97" customFormat="1" ht="91.5" customHeight="1" x14ac:dyDescent="0.25">
      <c r="B166" s="259"/>
      <c r="C166" s="259"/>
      <c r="D166" s="259"/>
      <c r="E166" s="259"/>
      <c r="F166" s="259"/>
      <c r="G166" s="259"/>
      <c r="H166" s="259"/>
      <c r="I166" s="259"/>
      <c r="J166" s="259"/>
      <c r="K166" s="259"/>
      <c r="L166" s="259"/>
      <c r="M166" s="259"/>
      <c r="N166" s="259"/>
      <c r="O166" s="259"/>
      <c r="P166" s="259"/>
      <c r="Q166" s="259"/>
    </row>
    <row r="167" spans="2:17" s="97" customFormat="1" ht="6.75" customHeight="1" x14ac:dyDescent="0.3">
      <c r="B167" s="255"/>
      <c r="C167" s="255"/>
      <c r="D167" s="255"/>
      <c r="E167" s="255"/>
      <c r="F167" s="255"/>
      <c r="G167" s="255"/>
      <c r="H167" s="255"/>
      <c r="I167" s="255"/>
      <c r="J167" s="255"/>
      <c r="K167" s="255"/>
      <c r="L167" s="255"/>
      <c r="M167" s="255"/>
      <c r="N167" s="255"/>
      <c r="O167" s="255"/>
      <c r="P167" s="255"/>
      <c r="Q167" s="255"/>
    </row>
    <row r="168" spans="2:17" s="97" customFormat="1" ht="16.5" x14ac:dyDescent="0.3">
      <c r="B168" s="98"/>
      <c r="C168" s="98"/>
      <c r="D168" s="98"/>
      <c r="E168" s="98"/>
      <c r="F168" s="98"/>
      <c r="G168" s="98"/>
      <c r="H168" s="98"/>
      <c r="I168" s="98"/>
      <c r="J168" s="98"/>
      <c r="K168" s="98"/>
      <c r="L168" s="98"/>
      <c r="M168" s="98"/>
      <c r="N168" s="98"/>
      <c r="O168" s="98"/>
      <c r="P168" s="98"/>
      <c r="Q168" s="98"/>
    </row>
    <row r="169" spans="2:17" s="97" customFormat="1" ht="15.75" customHeight="1" x14ac:dyDescent="0.25">
      <c r="B169" s="259"/>
      <c r="C169" s="259"/>
      <c r="D169" s="259"/>
      <c r="E169" s="259"/>
      <c r="F169" s="259"/>
      <c r="G169" s="259"/>
      <c r="H169" s="259"/>
      <c r="I169" s="259"/>
      <c r="J169" s="259"/>
      <c r="K169" s="259"/>
      <c r="L169" s="259"/>
      <c r="M169" s="259"/>
      <c r="N169" s="259"/>
      <c r="O169" s="259"/>
      <c r="P169" s="259"/>
      <c r="Q169" s="259"/>
    </row>
    <row r="170" spans="2:17" s="97" customFormat="1" ht="16.5" x14ac:dyDescent="0.3">
      <c r="B170" s="255"/>
      <c r="C170" s="255"/>
      <c r="D170" s="255"/>
      <c r="E170" s="255"/>
      <c r="F170" s="255"/>
      <c r="G170" s="255"/>
      <c r="H170" s="255"/>
      <c r="I170" s="255"/>
      <c r="J170" s="255"/>
      <c r="K170" s="255"/>
      <c r="L170" s="255"/>
      <c r="M170" s="255"/>
      <c r="N170" s="255"/>
      <c r="O170" s="255"/>
      <c r="P170" s="255"/>
      <c r="Q170" s="255"/>
    </row>
    <row r="171" spans="2:17" s="97" customFormat="1" ht="17.25" customHeight="1" x14ac:dyDescent="0.3">
      <c r="B171" s="98"/>
      <c r="C171" s="98"/>
      <c r="D171" s="98"/>
      <c r="E171" s="98"/>
      <c r="F171" s="98"/>
      <c r="G171" s="98"/>
      <c r="H171" s="98"/>
      <c r="I171" s="98"/>
      <c r="J171" s="98"/>
      <c r="K171" s="98"/>
      <c r="L171" s="98"/>
      <c r="M171" s="98"/>
      <c r="N171" s="98"/>
      <c r="O171" s="98"/>
      <c r="P171" s="98"/>
      <c r="Q171" s="98"/>
    </row>
    <row r="172" spans="2:17" s="97" customFormat="1" ht="18" x14ac:dyDescent="0.25">
      <c r="B172" s="303"/>
      <c r="C172" s="303"/>
      <c r="D172" s="303"/>
      <c r="E172" s="303"/>
      <c r="F172" s="303"/>
      <c r="G172" s="303"/>
      <c r="H172" s="303"/>
      <c r="I172" s="303"/>
      <c r="J172" s="303"/>
      <c r="K172" s="303"/>
      <c r="L172" s="303"/>
      <c r="M172" s="303"/>
      <c r="N172" s="303"/>
      <c r="O172" s="303"/>
      <c r="P172" s="303"/>
      <c r="Q172" s="303"/>
    </row>
    <row r="173" spans="2:17" s="97" customFormat="1" x14ac:dyDescent="0.25">
      <c r="B173" s="304"/>
      <c r="C173" s="193"/>
      <c r="D173" s="256"/>
      <c r="E173" s="256"/>
      <c r="F173" s="256"/>
      <c r="G173" s="305"/>
      <c r="H173" s="256"/>
      <c r="I173" s="256"/>
      <c r="J173" s="256"/>
      <c r="K173" s="256"/>
      <c r="L173" s="256"/>
      <c r="M173" s="256"/>
      <c r="N173" s="256"/>
      <c r="O173" s="256"/>
      <c r="P173" s="256"/>
      <c r="Q173" s="256"/>
    </row>
    <row r="174" spans="2:17" s="97" customFormat="1" x14ac:dyDescent="0.25">
      <c r="B174" s="304"/>
      <c r="C174" s="193"/>
      <c r="D174" s="256"/>
      <c r="E174" s="256"/>
      <c r="F174" s="256"/>
      <c r="G174" s="305"/>
      <c r="H174" s="191"/>
      <c r="I174" s="191"/>
      <c r="J174" s="191"/>
      <c r="K174" s="191"/>
      <c r="L174" s="191"/>
      <c r="M174" s="191"/>
      <c r="N174" s="191"/>
      <c r="O174" s="191"/>
      <c r="P174" s="191"/>
      <c r="Q174" s="191"/>
    </row>
    <row r="175" spans="2:17" s="97" customFormat="1" ht="16.5" x14ac:dyDescent="0.3">
      <c r="B175" s="258"/>
      <c r="C175" s="192"/>
      <c r="D175" s="255"/>
      <c r="E175" s="255"/>
      <c r="F175" s="255"/>
      <c r="G175" s="98"/>
      <c r="H175" s="98"/>
      <c r="I175" s="98"/>
      <c r="J175" s="98"/>
      <c r="K175" s="98"/>
      <c r="L175" s="98"/>
      <c r="M175" s="98"/>
      <c r="N175" s="98"/>
      <c r="O175" s="98"/>
      <c r="P175" s="98"/>
      <c r="Q175" s="98"/>
    </row>
    <row r="176" spans="2:17" s="97" customFormat="1" ht="16.5" x14ac:dyDescent="0.3">
      <c r="B176" s="258"/>
      <c r="C176" s="192"/>
      <c r="D176" s="255"/>
      <c r="E176" s="255"/>
      <c r="F176" s="255"/>
      <c r="G176" s="98"/>
      <c r="H176" s="98"/>
      <c r="I176" s="98"/>
      <c r="J176" s="98"/>
      <c r="K176" s="98"/>
      <c r="L176" s="98"/>
      <c r="M176" s="98"/>
      <c r="N176" s="98"/>
      <c r="O176" s="98"/>
      <c r="P176" s="98"/>
      <c r="Q176" s="98"/>
    </row>
    <row r="177" spans="2:17" s="97" customFormat="1" ht="17.25" customHeight="1" x14ac:dyDescent="0.3">
      <c r="B177" s="258"/>
      <c r="C177" s="192"/>
      <c r="D177" s="255"/>
      <c r="E177" s="255"/>
      <c r="F177" s="255"/>
      <c r="G177" s="98"/>
      <c r="H177" s="98"/>
      <c r="I177" s="98"/>
      <c r="J177" s="98"/>
      <c r="K177" s="98"/>
      <c r="L177" s="98"/>
      <c r="M177" s="98"/>
      <c r="N177" s="98"/>
      <c r="O177" s="98"/>
      <c r="P177" s="98"/>
      <c r="Q177" s="98"/>
    </row>
    <row r="178" spans="2:17" s="97" customFormat="1" ht="16.5" x14ac:dyDescent="0.3">
      <c r="B178" s="258"/>
      <c r="C178" s="192"/>
      <c r="D178" s="255"/>
      <c r="E178" s="255"/>
      <c r="F178" s="255"/>
      <c r="G178" s="98"/>
      <c r="H178" s="98"/>
      <c r="I178" s="98"/>
      <c r="J178" s="98"/>
      <c r="K178" s="98"/>
      <c r="L178" s="98"/>
      <c r="M178" s="98"/>
      <c r="N178" s="98"/>
      <c r="O178" s="98"/>
      <c r="P178" s="98"/>
      <c r="Q178" s="98"/>
    </row>
    <row r="179" spans="2:17" s="97" customFormat="1" ht="16.5" x14ac:dyDescent="0.3">
      <c r="B179" s="258"/>
      <c r="C179" s="192"/>
      <c r="D179" s="255"/>
      <c r="E179" s="255"/>
      <c r="F179" s="255"/>
      <c r="G179" s="98"/>
      <c r="H179" s="98"/>
      <c r="I179" s="98"/>
      <c r="J179" s="98"/>
      <c r="K179" s="98"/>
      <c r="L179" s="98"/>
      <c r="M179" s="98"/>
      <c r="N179" s="98"/>
      <c r="O179" s="98"/>
      <c r="P179" s="98"/>
      <c r="Q179" s="98"/>
    </row>
    <row r="180" spans="2:17" s="97" customFormat="1" ht="16.5" x14ac:dyDescent="0.3">
      <c r="B180" s="258"/>
      <c r="C180" s="192"/>
      <c r="D180" s="255"/>
      <c r="E180" s="255"/>
      <c r="F180" s="255"/>
      <c r="G180" s="98"/>
      <c r="H180" s="98"/>
      <c r="I180" s="98"/>
      <c r="J180" s="98"/>
      <c r="K180" s="98"/>
      <c r="L180" s="98"/>
      <c r="M180" s="98"/>
      <c r="N180" s="98"/>
      <c r="O180" s="98"/>
      <c r="P180" s="98"/>
      <c r="Q180" s="98"/>
    </row>
    <row r="181" spans="2:17" s="97" customFormat="1" ht="16.5" x14ac:dyDescent="0.3">
      <c r="B181" s="258"/>
      <c r="C181" s="192"/>
      <c r="D181" s="255"/>
      <c r="E181" s="255"/>
      <c r="F181" s="255"/>
      <c r="G181" s="98"/>
      <c r="H181" s="98"/>
      <c r="I181" s="98"/>
      <c r="J181" s="98"/>
      <c r="K181" s="98"/>
      <c r="L181" s="98"/>
      <c r="M181" s="98"/>
      <c r="N181" s="98"/>
      <c r="O181" s="98"/>
      <c r="P181" s="98"/>
      <c r="Q181" s="98"/>
    </row>
    <row r="182" spans="2:17" s="97" customFormat="1" ht="16.5" x14ac:dyDescent="0.3">
      <c r="B182" s="258"/>
      <c r="C182" s="192"/>
      <c r="D182" s="255"/>
      <c r="E182" s="255"/>
      <c r="F182" s="255"/>
      <c r="G182" s="98"/>
      <c r="H182" s="98"/>
      <c r="I182" s="98"/>
      <c r="J182" s="98"/>
      <c r="K182" s="98"/>
      <c r="L182" s="98"/>
      <c r="M182" s="98"/>
      <c r="N182" s="98"/>
      <c r="O182" s="98"/>
      <c r="P182" s="98"/>
      <c r="Q182" s="98"/>
    </row>
    <row r="183" spans="2:17" s="97" customFormat="1" ht="17.25" customHeight="1" x14ac:dyDescent="0.3">
      <c r="B183" s="258"/>
      <c r="C183" s="192"/>
      <c r="D183" s="255"/>
      <c r="E183" s="255"/>
      <c r="F183" s="255"/>
      <c r="G183" s="98"/>
      <c r="H183" s="98"/>
      <c r="I183" s="98"/>
      <c r="J183" s="98"/>
      <c r="K183" s="98"/>
      <c r="L183" s="98"/>
      <c r="M183" s="98"/>
      <c r="N183" s="98"/>
      <c r="O183" s="98"/>
      <c r="P183" s="98"/>
      <c r="Q183" s="98"/>
    </row>
    <row r="184" spans="2:17" s="97" customFormat="1" ht="16.5" x14ac:dyDescent="0.3">
      <c r="B184" s="258"/>
      <c r="C184" s="192"/>
      <c r="D184" s="255"/>
      <c r="E184" s="255"/>
      <c r="F184" s="255"/>
      <c r="G184" s="98"/>
      <c r="H184" s="98"/>
      <c r="I184" s="98"/>
      <c r="J184" s="98"/>
      <c r="K184" s="98"/>
      <c r="L184" s="98"/>
      <c r="M184" s="98"/>
      <c r="N184" s="98"/>
      <c r="O184" s="98"/>
      <c r="P184" s="98"/>
      <c r="Q184" s="98"/>
    </row>
    <row r="185" spans="2:17" s="97" customFormat="1" ht="16.5" x14ac:dyDescent="0.3">
      <c r="B185" s="258"/>
      <c r="C185" s="192"/>
      <c r="D185" s="255"/>
      <c r="E185" s="255"/>
      <c r="F185" s="255"/>
      <c r="G185" s="98"/>
      <c r="H185" s="98"/>
      <c r="I185" s="98"/>
      <c r="J185" s="98"/>
      <c r="K185" s="98"/>
      <c r="L185" s="98"/>
      <c r="M185" s="98"/>
      <c r="N185" s="98"/>
      <c r="O185" s="98"/>
      <c r="P185" s="98"/>
      <c r="Q185" s="98"/>
    </row>
    <row r="186" spans="2:17" s="97" customFormat="1" ht="16.5" x14ac:dyDescent="0.3">
      <c r="B186" s="258"/>
      <c r="C186" s="192"/>
      <c r="D186" s="255"/>
      <c r="E186" s="255"/>
      <c r="F186" s="255"/>
      <c r="G186" s="98"/>
      <c r="H186" s="98"/>
      <c r="I186" s="98"/>
      <c r="J186" s="98"/>
      <c r="K186" s="98"/>
      <c r="L186" s="98"/>
      <c r="M186" s="98"/>
      <c r="N186" s="98"/>
      <c r="O186" s="98"/>
      <c r="P186" s="98"/>
      <c r="Q186" s="98"/>
    </row>
    <row r="187" spans="2:17" s="97" customFormat="1" ht="16.5" x14ac:dyDescent="0.3">
      <c r="B187" s="257"/>
      <c r="C187" s="191"/>
      <c r="D187" s="255"/>
      <c r="E187" s="255"/>
      <c r="F187" s="255"/>
      <c r="G187" s="98"/>
      <c r="H187" s="98"/>
      <c r="I187" s="98"/>
      <c r="J187" s="98"/>
      <c r="K187" s="98"/>
      <c r="L187" s="98"/>
      <c r="M187" s="98"/>
      <c r="N187" s="98"/>
      <c r="O187" s="98"/>
      <c r="P187" s="98"/>
      <c r="Q187" s="98"/>
    </row>
    <row r="188" spans="2:17" s="97" customFormat="1" ht="16.5" x14ac:dyDescent="0.3">
      <c r="B188" s="257"/>
      <c r="C188" s="191"/>
      <c r="D188" s="255"/>
      <c r="E188" s="255"/>
      <c r="F188" s="255"/>
      <c r="G188" s="98"/>
      <c r="H188" s="98"/>
      <c r="I188" s="98"/>
      <c r="J188" s="98"/>
      <c r="K188" s="98"/>
      <c r="L188" s="98"/>
      <c r="M188" s="98"/>
      <c r="N188" s="98"/>
      <c r="O188" s="98"/>
      <c r="P188" s="98"/>
      <c r="Q188" s="98"/>
    </row>
    <row r="189" spans="2:17" s="97" customFormat="1" ht="8.25" customHeight="1" x14ac:dyDescent="0.3">
      <c r="B189" s="257"/>
      <c r="C189" s="191"/>
      <c r="D189" s="255"/>
      <c r="E189" s="255"/>
      <c r="F189" s="255"/>
      <c r="G189" s="98"/>
      <c r="H189" s="98"/>
      <c r="I189" s="98"/>
      <c r="J189" s="98"/>
      <c r="K189" s="98"/>
      <c r="L189" s="98"/>
      <c r="M189" s="98"/>
      <c r="N189" s="98"/>
      <c r="O189" s="98"/>
      <c r="P189" s="98"/>
      <c r="Q189" s="98"/>
    </row>
    <row r="190" spans="2:17" s="97" customFormat="1" ht="16.5" x14ac:dyDescent="0.3">
      <c r="B190" s="257"/>
      <c r="C190" s="191"/>
      <c r="D190" s="255"/>
      <c r="E190" s="255"/>
      <c r="F190" s="255"/>
      <c r="G190" s="98"/>
      <c r="H190" s="98"/>
      <c r="I190" s="98"/>
      <c r="J190" s="98"/>
      <c r="K190" s="98"/>
      <c r="L190" s="98"/>
      <c r="M190" s="98"/>
      <c r="N190" s="98"/>
      <c r="O190" s="98"/>
      <c r="P190" s="98"/>
      <c r="Q190" s="98"/>
    </row>
    <row r="191" spans="2:17" s="97" customFormat="1" ht="93" customHeight="1" x14ac:dyDescent="0.3">
      <c r="B191" s="257"/>
      <c r="C191" s="191"/>
      <c r="D191" s="255"/>
      <c r="E191" s="255"/>
      <c r="F191" s="255"/>
      <c r="G191" s="98"/>
      <c r="H191" s="98"/>
      <c r="I191" s="98"/>
      <c r="J191" s="98"/>
      <c r="K191" s="98"/>
      <c r="L191" s="98"/>
      <c r="M191" s="98"/>
      <c r="N191" s="98"/>
      <c r="O191" s="98"/>
      <c r="P191" s="98"/>
      <c r="Q191" s="98"/>
    </row>
    <row r="192" spans="2:17" s="97" customFormat="1" ht="6.75" customHeight="1" x14ac:dyDescent="0.3">
      <c r="B192" s="257"/>
      <c r="C192" s="191"/>
      <c r="D192" s="255"/>
      <c r="E192" s="255"/>
      <c r="F192" s="255"/>
      <c r="G192" s="98"/>
      <c r="H192" s="98"/>
      <c r="I192" s="98"/>
      <c r="J192" s="98"/>
      <c r="K192" s="98"/>
      <c r="L192" s="98"/>
      <c r="M192" s="98"/>
      <c r="N192" s="98"/>
      <c r="O192" s="98"/>
      <c r="P192" s="98"/>
      <c r="Q192" s="98"/>
    </row>
    <row r="193" spans="2:17" s="97" customFormat="1" ht="16.5" x14ac:dyDescent="0.3">
      <c r="B193" s="98"/>
      <c r="C193" s="98"/>
      <c r="D193" s="98"/>
      <c r="E193" s="98"/>
      <c r="F193" s="98"/>
      <c r="G193" s="98"/>
      <c r="H193" s="98"/>
      <c r="I193" s="98"/>
      <c r="J193" s="98"/>
      <c r="K193" s="98"/>
      <c r="L193" s="98"/>
      <c r="M193" s="98"/>
      <c r="N193" s="98"/>
      <c r="O193" s="98"/>
      <c r="P193" s="98"/>
      <c r="Q193" s="98"/>
    </row>
    <row r="194" spans="2:17" s="97" customFormat="1" ht="104.25" customHeight="1" x14ac:dyDescent="0.25">
      <c r="B194" s="306"/>
      <c r="C194" s="306"/>
      <c r="D194" s="306"/>
      <c r="E194" s="306"/>
      <c r="F194" s="306"/>
      <c r="G194" s="306"/>
      <c r="H194" s="306"/>
      <c r="I194" s="306"/>
      <c r="J194" s="306"/>
      <c r="K194" s="306"/>
      <c r="L194" s="306"/>
      <c r="M194" s="306"/>
      <c r="N194" s="306"/>
      <c r="O194" s="306"/>
      <c r="P194" s="306"/>
      <c r="Q194" s="306"/>
    </row>
    <row r="195" spans="2:17" s="97" customFormat="1" ht="16.5" x14ac:dyDescent="0.3">
      <c r="B195" s="255"/>
      <c r="C195" s="255"/>
      <c r="D195" s="255"/>
      <c r="E195" s="255"/>
      <c r="F195" s="255"/>
      <c r="G195" s="255"/>
      <c r="H195" s="255"/>
      <c r="I195" s="255"/>
      <c r="J195" s="255"/>
      <c r="K195" s="255"/>
      <c r="L195" s="255"/>
      <c r="M195" s="255"/>
      <c r="N195" s="255"/>
      <c r="O195" s="255"/>
      <c r="P195" s="255"/>
      <c r="Q195" s="255"/>
    </row>
    <row r="196" spans="2:17" s="97" customFormat="1" ht="16.5" x14ac:dyDescent="0.3">
      <c r="B196" s="98"/>
      <c r="C196" s="98"/>
      <c r="D196" s="98"/>
      <c r="E196" s="98"/>
      <c r="F196" s="98"/>
      <c r="G196" s="98"/>
      <c r="H196" s="98"/>
      <c r="I196" s="98"/>
      <c r="J196" s="98"/>
      <c r="K196" s="98"/>
      <c r="L196" s="98"/>
      <c r="M196" s="98"/>
      <c r="N196" s="98"/>
      <c r="O196" s="98"/>
      <c r="P196" s="98"/>
      <c r="Q196" s="98"/>
    </row>
    <row r="197" spans="2:17" s="97" customFormat="1" x14ac:dyDescent="0.25">
      <c r="B197" s="306"/>
      <c r="C197" s="306"/>
      <c r="D197" s="306"/>
      <c r="E197" s="306"/>
      <c r="F197" s="306"/>
      <c r="G197" s="306"/>
      <c r="H197" s="306"/>
      <c r="I197" s="306"/>
      <c r="J197" s="306"/>
      <c r="K197" s="306"/>
      <c r="L197" s="306"/>
      <c r="M197" s="306"/>
      <c r="N197" s="306"/>
      <c r="O197" s="306"/>
      <c r="P197" s="306"/>
      <c r="Q197" s="306"/>
    </row>
    <row r="198" spans="2:17" s="97" customFormat="1" ht="16.5" x14ac:dyDescent="0.3">
      <c r="B198" s="255"/>
      <c r="C198" s="255"/>
      <c r="D198" s="255"/>
      <c r="E198" s="255"/>
      <c r="F198" s="255"/>
      <c r="G198" s="255"/>
      <c r="H198" s="255"/>
      <c r="I198" s="255"/>
      <c r="J198" s="255"/>
      <c r="K198" s="255"/>
      <c r="L198" s="255"/>
      <c r="M198" s="255"/>
      <c r="N198" s="255"/>
      <c r="O198" s="255"/>
      <c r="P198" s="255"/>
      <c r="Q198" s="255"/>
    </row>
    <row r="199" spans="2:17" s="97" customFormat="1" x14ac:dyDescent="0.25"/>
    <row r="200" spans="2:17" s="97" customFormat="1" x14ac:dyDescent="0.25"/>
    <row r="201" spans="2:17" s="97" customFormat="1" x14ac:dyDescent="0.25"/>
    <row r="202" spans="2:17" s="97" customFormat="1" x14ac:dyDescent="0.25"/>
    <row r="203" spans="2:17" s="97" customFormat="1" x14ac:dyDescent="0.25"/>
    <row r="204" spans="2:17" s="97" customFormat="1" x14ac:dyDescent="0.25"/>
    <row r="205" spans="2:17" s="97" customFormat="1" x14ac:dyDescent="0.25"/>
    <row r="206" spans="2:17" s="97" customFormat="1" x14ac:dyDescent="0.25"/>
    <row r="207" spans="2:17" s="97" customFormat="1" x14ac:dyDescent="0.25"/>
    <row r="208" spans="2:17" s="97" customFormat="1" x14ac:dyDescent="0.25"/>
    <row r="209" s="97" customFormat="1" x14ac:dyDescent="0.25"/>
    <row r="210" s="97" customFormat="1" x14ac:dyDescent="0.25"/>
    <row r="211" s="97" customFormat="1" x14ac:dyDescent="0.25"/>
    <row r="212" s="97" customFormat="1" x14ac:dyDescent="0.25"/>
    <row r="213" s="97" customFormat="1" x14ac:dyDescent="0.25"/>
    <row r="214" s="97" customFormat="1" x14ac:dyDescent="0.25"/>
    <row r="215" s="97" customFormat="1" x14ac:dyDescent="0.25"/>
    <row r="216" s="97" customFormat="1" x14ac:dyDescent="0.25"/>
    <row r="217" s="97" customFormat="1" x14ac:dyDescent="0.25"/>
    <row r="218" s="97" customFormat="1" x14ac:dyDescent="0.25"/>
    <row r="219" s="97" customFormat="1" x14ac:dyDescent="0.25"/>
    <row r="220" s="97" customFormat="1" x14ac:dyDescent="0.25"/>
    <row r="221" s="97" customFormat="1" x14ac:dyDescent="0.25"/>
    <row r="222" s="97" customFormat="1" x14ac:dyDescent="0.25"/>
    <row r="223" s="97" customFormat="1" x14ac:dyDescent="0.25"/>
    <row r="224" s="97" customFormat="1" x14ac:dyDescent="0.25"/>
    <row r="225" s="97" customFormat="1" x14ac:dyDescent="0.25"/>
    <row r="226" s="97" customFormat="1" x14ac:dyDescent="0.25"/>
    <row r="227" s="97" customFormat="1" x14ac:dyDescent="0.25"/>
    <row r="228" s="97" customFormat="1" x14ac:dyDescent="0.25"/>
    <row r="229" s="97" customFormat="1" x14ac:dyDescent="0.25"/>
    <row r="230" s="97" customFormat="1" x14ac:dyDescent="0.25"/>
    <row r="231" s="97" customFormat="1" x14ac:dyDescent="0.25"/>
    <row r="232" s="97" customFormat="1" x14ac:dyDescent="0.25"/>
    <row r="233" s="97" customFormat="1" x14ac:dyDescent="0.25"/>
    <row r="234" s="97" customFormat="1" x14ac:dyDescent="0.25"/>
    <row r="235" s="97" customFormat="1" x14ac:dyDescent="0.25"/>
    <row r="236" s="97" customFormat="1" x14ac:dyDescent="0.25"/>
    <row r="237" s="97" customFormat="1" x14ac:dyDescent="0.25"/>
    <row r="238" s="97" customFormat="1" x14ac:dyDescent="0.25"/>
    <row r="239" s="97" customFormat="1" x14ac:dyDescent="0.25"/>
    <row r="240" s="97" customFormat="1" x14ac:dyDescent="0.25"/>
    <row r="241" s="97" customFormat="1" x14ac:dyDescent="0.25"/>
    <row r="242" s="97" customFormat="1" x14ac:dyDescent="0.25"/>
    <row r="243" s="97" customFormat="1" x14ac:dyDescent="0.25"/>
    <row r="244" s="97" customFormat="1" x14ac:dyDescent="0.25"/>
    <row r="245" s="97" customFormat="1" x14ac:dyDescent="0.25"/>
    <row r="246" s="97" customFormat="1" x14ac:dyDescent="0.25"/>
    <row r="247" s="97" customFormat="1" x14ac:dyDescent="0.25"/>
    <row r="248" s="97" customFormat="1" x14ac:dyDescent="0.25"/>
    <row r="249" s="97" customFormat="1" x14ac:dyDescent="0.25"/>
    <row r="250" s="97" customFormat="1" x14ac:dyDescent="0.25"/>
    <row r="251" s="97" customFormat="1" x14ac:dyDescent="0.25"/>
    <row r="252" s="97" customFormat="1" x14ac:dyDescent="0.25"/>
    <row r="253" s="97" customFormat="1" x14ac:dyDescent="0.25"/>
    <row r="254" s="97" customFormat="1" x14ac:dyDescent="0.25"/>
    <row r="255" s="97" customFormat="1" x14ac:dyDescent="0.25"/>
    <row r="256" s="97" customFormat="1" x14ac:dyDescent="0.25"/>
    <row r="257" s="97" customFormat="1" x14ac:dyDescent="0.25"/>
    <row r="258" s="97" customFormat="1" x14ac:dyDescent="0.25"/>
    <row r="259" s="97" customFormat="1" x14ac:dyDescent="0.25"/>
    <row r="260" s="97" customFormat="1" x14ac:dyDescent="0.25"/>
    <row r="261" s="97" customFormat="1" x14ac:dyDescent="0.25"/>
    <row r="262" s="97" customFormat="1" x14ac:dyDescent="0.25"/>
    <row r="263" s="97" customFormat="1" x14ac:dyDescent="0.25"/>
    <row r="264" s="97" customFormat="1" x14ac:dyDescent="0.25"/>
    <row r="265" s="97" customFormat="1" x14ac:dyDescent="0.25"/>
    <row r="266" s="97" customFormat="1" x14ac:dyDescent="0.25"/>
    <row r="267" s="97" customFormat="1" x14ac:dyDescent="0.25"/>
    <row r="268" s="97" customFormat="1" x14ac:dyDescent="0.25"/>
    <row r="269" s="97" customFormat="1" x14ac:dyDescent="0.25"/>
    <row r="270" s="97" customFormat="1" x14ac:dyDescent="0.25"/>
    <row r="271" s="97" customFormat="1" x14ac:dyDescent="0.25"/>
    <row r="272" s="97" customFormat="1" x14ac:dyDescent="0.25"/>
    <row r="273" s="97" customFormat="1" x14ac:dyDescent="0.25"/>
    <row r="274" s="97" customFormat="1" x14ac:dyDescent="0.25"/>
    <row r="275" s="97" customFormat="1" x14ac:dyDescent="0.25"/>
    <row r="276" s="97" customFormat="1" x14ac:dyDescent="0.25"/>
    <row r="277" s="97" customFormat="1" x14ac:dyDescent="0.25"/>
    <row r="278" s="97" customFormat="1" x14ac:dyDescent="0.25"/>
    <row r="279" s="97" customFormat="1" x14ac:dyDescent="0.25"/>
    <row r="280" s="97" customFormat="1" x14ac:dyDescent="0.25"/>
    <row r="281" s="97" customFormat="1" x14ac:dyDescent="0.25"/>
    <row r="282" s="97" customFormat="1" x14ac:dyDescent="0.25"/>
    <row r="283" s="97" customFormat="1" x14ac:dyDescent="0.25"/>
    <row r="284" s="97" customFormat="1" x14ac:dyDescent="0.25"/>
    <row r="285" s="97" customFormat="1" x14ac:dyDescent="0.25"/>
    <row r="286" s="97" customFormat="1" x14ac:dyDescent="0.25"/>
    <row r="287" s="97" customFormat="1" x14ac:dyDescent="0.25"/>
    <row r="288" s="97" customFormat="1" x14ac:dyDescent="0.25"/>
    <row r="289" s="97" customFormat="1" x14ac:dyDescent="0.25"/>
    <row r="290" s="97" customFormat="1" x14ac:dyDescent="0.25"/>
    <row r="291" s="97" customFormat="1" x14ac:dyDescent="0.25"/>
    <row r="292" s="97" customFormat="1" x14ac:dyDescent="0.25"/>
    <row r="293" s="97" customFormat="1" x14ac:dyDescent="0.25"/>
    <row r="294" s="97" customFormat="1" x14ac:dyDescent="0.25"/>
    <row r="295" s="97" customFormat="1" x14ac:dyDescent="0.25"/>
    <row r="296" s="97" customFormat="1" x14ac:dyDescent="0.25"/>
    <row r="297" s="97" customFormat="1" x14ac:dyDescent="0.25"/>
    <row r="298" s="97" customFormat="1" x14ac:dyDescent="0.25"/>
    <row r="299" s="97" customFormat="1" x14ac:dyDescent="0.25"/>
    <row r="300" s="97" customFormat="1" x14ac:dyDescent="0.25"/>
    <row r="301" s="97" customFormat="1" x14ac:dyDescent="0.25"/>
    <row r="302" s="97" customFormat="1" x14ac:dyDescent="0.25"/>
    <row r="303" s="97" customFormat="1" x14ac:dyDescent="0.25"/>
    <row r="304" s="97" customFormat="1" x14ac:dyDescent="0.25"/>
    <row r="305" s="97" customFormat="1" x14ac:dyDescent="0.25"/>
    <row r="306" s="97" customFormat="1" x14ac:dyDescent="0.25"/>
    <row r="307" s="97" customFormat="1" x14ac:dyDescent="0.25"/>
    <row r="308" s="97" customFormat="1" x14ac:dyDescent="0.25"/>
    <row r="309" s="97" customFormat="1" x14ac:dyDescent="0.25"/>
    <row r="310" s="97" customFormat="1" x14ac:dyDescent="0.25"/>
    <row r="311" s="97" customFormat="1" x14ac:dyDescent="0.25"/>
    <row r="312" s="97" customFormat="1" x14ac:dyDescent="0.25"/>
    <row r="313" s="97" customFormat="1" x14ac:dyDescent="0.25"/>
    <row r="314" s="97" customFormat="1" x14ac:dyDescent="0.25"/>
    <row r="315" s="97" customFormat="1" x14ac:dyDescent="0.25"/>
    <row r="316" s="97" customFormat="1" x14ac:dyDescent="0.25"/>
    <row r="317" s="97" customFormat="1" x14ac:dyDescent="0.25"/>
    <row r="318" s="97" customFormat="1" x14ac:dyDescent="0.25"/>
    <row r="319" s="97" customFormat="1" x14ac:dyDescent="0.25"/>
    <row r="320" s="97" customFormat="1" x14ac:dyDescent="0.25"/>
    <row r="321" s="97" customFormat="1" x14ac:dyDescent="0.25"/>
    <row r="322" s="97" customFormat="1" x14ac:dyDescent="0.25"/>
    <row r="323" s="97" customFormat="1" x14ac:dyDescent="0.25"/>
    <row r="324" s="97" customFormat="1" x14ac:dyDescent="0.25"/>
    <row r="325" s="97" customFormat="1" x14ac:dyDescent="0.25"/>
    <row r="326" s="97" customFormat="1" x14ac:dyDescent="0.25"/>
    <row r="327" s="97" customFormat="1" x14ac:dyDescent="0.25"/>
    <row r="328" s="97" customFormat="1" x14ac:dyDescent="0.25"/>
    <row r="329" s="97" customFormat="1" x14ac:dyDescent="0.25"/>
    <row r="330" s="97" customFormat="1" x14ac:dyDescent="0.25"/>
    <row r="331" s="97" customFormat="1" x14ac:dyDescent="0.25"/>
    <row r="332" s="97" customFormat="1" x14ac:dyDescent="0.25"/>
    <row r="333" s="97" customFormat="1" x14ac:dyDescent="0.25"/>
    <row r="334" s="97" customFormat="1" x14ac:dyDescent="0.25"/>
    <row r="335" s="97" customFormat="1" x14ac:dyDescent="0.25"/>
    <row r="336" s="97" customFormat="1" x14ac:dyDescent="0.25"/>
    <row r="337" spans="1:18" s="97" customFormat="1" x14ac:dyDescent="0.25"/>
    <row r="338" spans="1:18" s="97" customFormat="1" x14ac:dyDescent="0.25"/>
    <row r="339" spans="1:18" s="97" customFormat="1" x14ac:dyDescent="0.25"/>
    <row r="340" spans="1:18" s="97" customFormat="1" x14ac:dyDescent="0.25"/>
    <row r="341" spans="1:18" s="97" customFormat="1" x14ac:dyDescent="0.25"/>
    <row r="342" spans="1:18" s="97" customFormat="1" x14ac:dyDescent="0.25"/>
    <row r="343" spans="1:18" s="97" customFormat="1" x14ac:dyDescent="0.25"/>
    <row r="344" spans="1:18" s="97" customFormat="1" x14ac:dyDescent="0.25"/>
    <row r="345" spans="1:18" s="97" customFormat="1" x14ac:dyDescent="0.25"/>
    <row r="346" spans="1:18" s="97" customFormat="1" x14ac:dyDescent="0.25"/>
    <row r="347" spans="1:18" s="97" customFormat="1" x14ac:dyDescent="0.25"/>
    <row r="348" spans="1:18" x14ac:dyDescent="0.25">
      <c r="A348" s="97"/>
      <c r="B348" s="97"/>
      <c r="C348" s="97"/>
      <c r="D348" s="97"/>
      <c r="E348" s="97"/>
      <c r="F348" s="97"/>
      <c r="G348" s="97"/>
      <c r="H348" s="97"/>
      <c r="I348" s="97"/>
      <c r="J348" s="97"/>
      <c r="K348" s="97"/>
      <c r="L348" s="97"/>
      <c r="M348" s="97"/>
      <c r="N348" s="97"/>
      <c r="O348" s="97"/>
      <c r="P348" s="97"/>
      <c r="Q348" s="97"/>
      <c r="R348" s="97"/>
    </row>
    <row r="349" spans="1:18" x14ac:dyDescent="0.25">
      <c r="A349" s="97"/>
      <c r="B349" s="97"/>
      <c r="C349" s="97"/>
      <c r="D349" s="97"/>
      <c r="E349" s="97"/>
      <c r="F349" s="97"/>
      <c r="G349" s="97"/>
      <c r="H349" s="97"/>
      <c r="I349" s="97"/>
      <c r="J349" s="97"/>
      <c r="K349" s="97"/>
      <c r="L349" s="97"/>
      <c r="M349" s="97"/>
      <c r="N349" s="97"/>
      <c r="O349" s="97"/>
      <c r="P349" s="97"/>
      <c r="Q349" s="97"/>
      <c r="R349" s="97"/>
    </row>
    <row r="350" spans="1:18" x14ac:dyDescent="0.25">
      <c r="A350" s="97"/>
      <c r="B350" s="97"/>
      <c r="C350" s="97"/>
      <c r="D350" s="97"/>
      <c r="E350" s="97"/>
      <c r="F350" s="97"/>
      <c r="G350" s="97"/>
      <c r="H350" s="97"/>
      <c r="I350" s="97"/>
      <c r="J350" s="97"/>
      <c r="K350" s="97"/>
      <c r="L350" s="97"/>
      <c r="M350" s="97"/>
      <c r="N350" s="97"/>
      <c r="O350" s="97"/>
      <c r="P350" s="97"/>
      <c r="Q350" s="97"/>
      <c r="R350" s="97"/>
    </row>
    <row r="351" spans="1:18" x14ac:dyDescent="0.25">
      <c r="A351" s="97"/>
      <c r="B351" s="97"/>
      <c r="C351" s="97"/>
      <c r="D351" s="97"/>
      <c r="E351" s="97"/>
      <c r="F351" s="97"/>
      <c r="G351" s="97"/>
      <c r="H351" s="97"/>
      <c r="I351" s="97"/>
      <c r="J351" s="97"/>
      <c r="K351" s="97"/>
      <c r="L351" s="97"/>
      <c r="M351" s="97"/>
      <c r="N351" s="97"/>
      <c r="O351" s="97"/>
      <c r="P351" s="97"/>
      <c r="Q351" s="97"/>
      <c r="R351" s="97"/>
    </row>
  </sheetData>
  <sheetProtection algorithmName="SHA-512" hashValue="bGjubnKE+lPheEp30MwvEjQEVoSqJ0DZeGaQKnidT/aLew4/DabCPzUxvuNNnJF/hj75TEzivOseb5xbZEEUuQ==" saltValue="BAYM2fs0PhFBky1BmaGYAA==" spinCount="100000" sheet="1" objects="1" scenarios="1"/>
  <mergeCells count="261">
    <mergeCell ref="A1:B1"/>
    <mergeCell ref="A3:B3"/>
    <mergeCell ref="C3:F3"/>
    <mergeCell ref="A4:B4"/>
    <mergeCell ref="C4:J4"/>
    <mergeCell ref="K4:L4"/>
    <mergeCell ref="A8:R8"/>
    <mergeCell ref="A9:R9"/>
    <mergeCell ref="A10:R10"/>
    <mergeCell ref="A11:R11"/>
    <mergeCell ref="A12:R12"/>
    <mergeCell ref="A14:R14"/>
    <mergeCell ref="N4:O4"/>
    <mergeCell ref="P4:R4"/>
    <mergeCell ref="A5:R5"/>
    <mergeCell ref="A6:B6"/>
    <mergeCell ref="C6:D6"/>
    <mergeCell ref="K6:L6"/>
    <mergeCell ref="M6:N6"/>
    <mergeCell ref="P6:Q6"/>
    <mergeCell ref="A21:E21"/>
    <mergeCell ref="F21:K21"/>
    <mergeCell ref="L21:R21"/>
    <mergeCell ref="A22:E22"/>
    <mergeCell ref="F22:K22"/>
    <mergeCell ref="L22:R22"/>
    <mergeCell ref="A15:R15"/>
    <mergeCell ref="A16:R16"/>
    <mergeCell ref="A17:R17"/>
    <mergeCell ref="A18:R18"/>
    <mergeCell ref="A19:R19"/>
    <mergeCell ref="A20:R20"/>
    <mergeCell ref="A23:R23"/>
    <mergeCell ref="A25:R25"/>
    <mergeCell ref="B26:C26"/>
    <mergeCell ref="F26:G26"/>
    <mergeCell ref="H26:I26"/>
    <mergeCell ref="K26:L26"/>
    <mergeCell ref="M26:N26"/>
    <mergeCell ref="O26:P26"/>
    <mergeCell ref="Q26:R26"/>
    <mergeCell ref="L30:N30"/>
    <mergeCell ref="B32:Q32"/>
    <mergeCell ref="B33:D33"/>
    <mergeCell ref="E33:F33"/>
    <mergeCell ref="G33:I33"/>
    <mergeCell ref="J33:L33"/>
    <mergeCell ref="M33:O33"/>
    <mergeCell ref="B27:D27"/>
    <mergeCell ref="E27:G27"/>
    <mergeCell ref="H27:J27"/>
    <mergeCell ref="K27:N27"/>
    <mergeCell ref="O27:R27"/>
    <mergeCell ref="B28:D28"/>
    <mergeCell ref="E28:G28"/>
    <mergeCell ref="H28:J28"/>
    <mergeCell ref="K28:N28"/>
    <mergeCell ref="O28:R28"/>
    <mergeCell ref="B34:D34"/>
    <mergeCell ref="E34:F34"/>
    <mergeCell ref="B35:D35"/>
    <mergeCell ref="E35:F35"/>
    <mergeCell ref="B36:D36"/>
    <mergeCell ref="E36:F36"/>
    <mergeCell ref="D30:E30"/>
    <mergeCell ref="G30:H30"/>
    <mergeCell ref="I30:J30"/>
    <mergeCell ref="B40:D40"/>
    <mergeCell ref="E40:F40"/>
    <mergeCell ref="B41:D41"/>
    <mergeCell ref="E41:F41"/>
    <mergeCell ref="B42:D42"/>
    <mergeCell ref="E42:F42"/>
    <mergeCell ref="B37:D37"/>
    <mergeCell ref="E37:F37"/>
    <mergeCell ref="B38:D38"/>
    <mergeCell ref="E38:F38"/>
    <mergeCell ref="B39:D39"/>
    <mergeCell ref="E39:F39"/>
    <mergeCell ref="B50:Q50"/>
    <mergeCell ref="B52:Q52"/>
    <mergeCell ref="B53:Q53"/>
    <mergeCell ref="B55:Q55"/>
    <mergeCell ref="B56:Q56"/>
    <mergeCell ref="B58:Q58"/>
    <mergeCell ref="B43:D43"/>
    <mergeCell ref="E43:F43"/>
    <mergeCell ref="E44:F44"/>
    <mergeCell ref="B46:Q46"/>
    <mergeCell ref="B47:Q47"/>
    <mergeCell ref="B49:Q49"/>
    <mergeCell ref="B59:B60"/>
    <mergeCell ref="D59:F60"/>
    <mergeCell ref="G59:G60"/>
    <mergeCell ref="H59:Q59"/>
    <mergeCell ref="B61:B66"/>
    <mergeCell ref="D61:F61"/>
    <mergeCell ref="D62:F62"/>
    <mergeCell ref="D63:F63"/>
    <mergeCell ref="D64:F64"/>
    <mergeCell ref="D65:F65"/>
    <mergeCell ref="B73:B78"/>
    <mergeCell ref="D73:F73"/>
    <mergeCell ref="D74:F74"/>
    <mergeCell ref="D75:F75"/>
    <mergeCell ref="D76:F76"/>
    <mergeCell ref="D77:F77"/>
    <mergeCell ref="D78:F78"/>
    <mergeCell ref="D66:F66"/>
    <mergeCell ref="B67:B72"/>
    <mergeCell ref="D67:F67"/>
    <mergeCell ref="D68:F68"/>
    <mergeCell ref="D69:F69"/>
    <mergeCell ref="D70:F70"/>
    <mergeCell ref="D71:F71"/>
    <mergeCell ref="D72:F72"/>
    <mergeCell ref="B89:Q89"/>
    <mergeCell ref="B90:D90"/>
    <mergeCell ref="E90:F90"/>
    <mergeCell ref="G90:I90"/>
    <mergeCell ref="J90:L90"/>
    <mergeCell ref="M90:O90"/>
    <mergeCell ref="B80:Q80"/>
    <mergeCell ref="B81:Q81"/>
    <mergeCell ref="B83:Q83"/>
    <mergeCell ref="B84:Q84"/>
    <mergeCell ref="J86:N86"/>
    <mergeCell ref="D87:E87"/>
    <mergeCell ref="G87:H87"/>
    <mergeCell ref="I87:J87"/>
    <mergeCell ref="L87:N87"/>
    <mergeCell ref="B94:D94"/>
    <mergeCell ref="E94:F94"/>
    <mergeCell ref="B95:D95"/>
    <mergeCell ref="E95:F95"/>
    <mergeCell ref="B96:D96"/>
    <mergeCell ref="E96:F96"/>
    <mergeCell ref="B91:D91"/>
    <mergeCell ref="E91:F91"/>
    <mergeCell ref="B92:D92"/>
    <mergeCell ref="E92:F92"/>
    <mergeCell ref="B93:D93"/>
    <mergeCell ref="E93:F93"/>
    <mergeCell ref="B100:D100"/>
    <mergeCell ref="E100:F100"/>
    <mergeCell ref="E101:F101"/>
    <mergeCell ref="B103:Q103"/>
    <mergeCell ref="B104:Q104"/>
    <mergeCell ref="B106:Q106"/>
    <mergeCell ref="B97:D97"/>
    <mergeCell ref="E97:F97"/>
    <mergeCell ref="B98:D98"/>
    <mergeCell ref="E98:F98"/>
    <mergeCell ref="B99:D99"/>
    <mergeCell ref="E99:F99"/>
    <mergeCell ref="G116:G117"/>
    <mergeCell ref="H116:Q116"/>
    <mergeCell ref="B118:B123"/>
    <mergeCell ref="D118:F118"/>
    <mergeCell ref="D119:F119"/>
    <mergeCell ref="D120:F120"/>
    <mergeCell ref="D121:F121"/>
    <mergeCell ref="D122:F122"/>
    <mergeCell ref="B107:Q107"/>
    <mergeCell ref="B109:Q109"/>
    <mergeCell ref="B110:Q110"/>
    <mergeCell ref="B112:Q112"/>
    <mergeCell ref="B113:Q113"/>
    <mergeCell ref="B115:Q115"/>
    <mergeCell ref="D123:F123"/>
    <mergeCell ref="B124:B129"/>
    <mergeCell ref="D124:F124"/>
    <mergeCell ref="D125:F125"/>
    <mergeCell ref="D126:F126"/>
    <mergeCell ref="D127:F127"/>
    <mergeCell ref="D128:F128"/>
    <mergeCell ref="D129:F129"/>
    <mergeCell ref="B116:B117"/>
    <mergeCell ref="D116:F117"/>
    <mergeCell ref="B137:Q137"/>
    <mergeCell ref="B138:Q138"/>
    <mergeCell ref="B140:Q140"/>
    <mergeCell ref="B141:Q141"/>
    <mergeCell ref="J143:N143"/>
    <mergeCell ref="O143:Q143"/>
    <mergeCell ref="B130:B135"/>
    <mergeCell ref="D130:F130"/>
    <mergeCell ref="D131:F131"/>
    <mergeCell ref="D132:F132"/>
    <mergeCell ref="D133:F133"/>
    <mergeCell ref="D134:F134"/>
    <mergeCell ref="D135:F135"/>
    <mergeCell ref="D144:E144"/>
    <mergeCell ref="G144:H144"/>
    <mergeCell ref="I144:J144"/>
    <mergeCell ref="L144:N144"/>
    <mergeCell ref="B146:Q146"/>
    <mergeCell ref="B147:D147"/>
    <mergeCell ref="E147:F147"/>
    <mergeCell ref="G147:I147"/>
    <mergeCell ref="J147:L147"/>
    <mergeCell ref="M147:O147"/>
    <mergeCell ref="B151:D151"/>
    <mergeCell ref="E151:F151"/>
    <mergeCell ref="B152:D152"/>
    <mergeCell ref="E152:F152"/>
    <mergeCell ref="B153:D153"/>
    <mergeCell ref="E153:F153"/>
    <mergeCell ref="B148:D148"/>
    <mergeCell ref="E148:F148"/>
    <mergeCell ref="B149:D149"/>
    <mergeCell ref="E149:F149"/>
    <mergeCell ref="B150:D150"/>
    <mergeCell ref="E150:F150"/>
    <mergeCell ref="B157:D157"/>
    <mergeCell ref="E157:F157"/>
    <mergeCell ref="E158:F158"/>
    <mergeCell ref="B160:Q160"/>
    <mergeCell ref="B161:Q161"/>
    <mergeCell ref="B163:Q163"/>
    <mergeCell ref="B154:D154"/>
    <mergeCell ref="E154:F154"/>
    <mergeCell ref="B155:D155"/>
    <mergeCell ref="E155:F155"/>
    <mergeCell ref="B156:D156"/>
    <mergeCell ref="E156:F156"/>
    <mergeCell ref="G173:G174"/>
    <mergeCell ref="H173:Q173"/>
    <mergeCell ref="B175:B180"/>
    <mergeCell ref="D175:F175"/>
    <mergeCell ref="D176:F176"/>
    <mergeCell ref="D177:F177"/>
    <mergeCell ref="D178:F178"/>
    <mergeCell ref="D179:F179"/>
    <mergeCell ref="B164:Q164"/>
    <mergeCell ref="B166:Q166"/>
    <mergeCell ref="B167:Q167"/>
    <mergeCell ref="B169:Q169"/>
    <mergeCell ref="B170:Q170"/>
    <mergeCell ref="B172:Q172"/>
    <mergeCell ref="D180:F180"/>
    <mergeCell ref="B181:B186"/>
    <mergeCell ref="D181:F181"/>
    <mergeCell ref="D182:F182"/>
    <mergeCell ref="D183:F183"/>
    <mergeCell ref="D184:F184"/>
    <mergeCell ref="D185:F185"/>
    <mergeCell ref="D186:F186"/>
    <mergeCell ref="B173:B174"/>
    <mergeCell ref="D173:F174"/>
    <mergeCell ref="B194:Q194"/>
    <mergeCell ref="B195:Q195"/>
    <mergeCell ref="B197:Q197"/>
    <mergeCell ref="B198:Q198"/>
    <mergeCell ref="B187:B192"/>
    <mergeCell ref="D187:F187"/>
    <mergeCell ref="D188:F188"/>
    <mergeCell ref="D189:F189"/>
    <mergeCell ref="D190:F190"/>
    <mergeCell ref="D191:F191"/>
    <mergeCell ref="D192:F192"/>
  </mergeCells>
  <dataValidations count="2">
    <dataValidation type="textLength" allowBlank="1" showInputMessage="1" showErrorMessage="1" errorTitle="ilość znaków" error="treść powinna mieć pomiędzy 20 a 1100 znaków" sqref="A11:R11" xr:uid="{9E046348-8DFA-486D-967B-85182EC107BF}">
      <formula1>20</formula1>
      <formula2>1200</formula2>
    </dataValidation>
    <dataValidation type="list" allowBlank="1" showInputMessage="1" showErrorMessage="1" sqref="K6:L6" xr:uid="{8BA363B4-7BD6-4583-84AB-554B230A9D1A}">
      <formula1>STATUS</formula1>
    </dataValidation>
  </dataValidations>
  <hyperlinks>
    <hyperlink ref="C29" r:id="rId1" display="→  PRZEJDŹ DO KURSU" xr:uid="{FEDC5A94-9BDA-4A5C-A644-EFDF6D75CAB0}"/>
    <hyperlink ref="I29" r:id="rId2" display="→  PRZEJDŹ DO KURSU" xr:uid="{C4938410-016A-4136-8481-76D64F787387}"/>
    <hyperlink ref="F29" r:id="rId3" display="→  PRZEJDŹ DO KURSU" xr:uid="{54F7CA91-1489-430D-A793-6789B44A5D47}"/>
  </hyperlinks>
  <printOptions horizontalCentered="1"/>
  <pageMargins left="0.70866141732283472" right="0.70866141732283472" top="0.74803149606299213" bottom="0.74803149606299213" header="0.31496062992125984" footer="0.31496062992125984"/>
  <pageSetup paperSize="9" scale="57" orientation="landscape" r:id="rId4"/>
  <headerFooter>
    <oddHeader>&amp;C&amp;"Century Gothic,Pogrubiony"&amp;12&amp;K05-047MODULE DESCRIPTION&amp;R&amp;G</oddHeader>
  </headerFooter>
  <legacyDrawingHF r:id="rId5"/>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3BA3C4-3EC7-4845-8BBE-18C91D58FD4D}">
  <sheetPr codeName="Arkusz23">
    <pageSetUpPr fitToPage="1"/>
  </sheetPr>
  <dimension ref="A1:S103"/>
  <sheetViews>
    <sheetView zoomScale="85" zoomScaleNormal="85" zoomScaleSheetLayoutView="80" workbookViewId="0">
      <selection sqref="A1:B1"/>
    </sheetView>
  </sheetViews>
  <sheetFormatPr defaultRowHeight="15" x14ac:dyDescent="0.25"/>
  <cols>
    <col min="1" max="1" width="10.28515625" style="70" customWidth="1"/>
    <col min="2" max="3" width="9.140625" style="70"/>
    <col min="4" max="4" width="19.7109375" style="70" customWidth="1"/>
    <col min="5" max="5" width="13.7109375" style="70" customWidth="1"/>
    <col min="6" max="6" width="14.7109375" style="70" customWidth="1"/>
    <col min="7" max="9" width="9.7109375" style="70" customWidth="1"/>
    <col min="10" max="10" width="3.85546875" style="70" customWidth="1"/>
    <col min="11" max="11" width="12.42578125" style="70" customWidth="1"/>
    <col min="12" max="13" width="10.7109375" style="70" customWidth="1"/>
    <col min="14" max="14" width="13.7109375" style="70" customWidth="1"/>
    <col min="15" max="19" width="11.7109375" style="70" customWidth="1"/>
    <col min="20" max="16384" width="9.140625" style="70"/>
  </cols>
  <sheetData>
    <row r="1" spans="1:19" s="83" customFormat="1" ht="15.75" x14ac:dyDescent="0.25">
      <c r="A1" s="496" t="str">
        <f>Z1_IBs!B2</f>
        <v>2020/2021</v>
      </c>
      <c r="B1" s="496"/>
      <c r="C1" s="82"/>
      <c r="D1" s="82"/>
    </row>
    <row r="2" spans="1:19" ht="9.9499999999999993" customHeight="1" thickBot="1" x14ac:dyDescent="0.3"/>
    <row r="3" spans="1:19" ht="20.100000000000001" customHeight="1" thickBot="1" x14ac:dyDescent="0.3">
      <c r="A3" s="433" t="str">
        <f>Z1_IBs!B35</f>
        <v>Module Z1/5</v>
      </c>
      <c r="B3" s="433"/>
      <c r="C3" s="433"/>
      <c r="D3" s="437" t="str">
        <f>Z1_IBs!C35</f>
        <v>Personal Develompent and Interpersonal Skills</v>
      </c>
      <c r="E3" s="438"/>
      <c r="F3" s="438"/>
      <c r="G3" s="438"/>
      <c r="H3" s="438"/>
      <c r="I3" s="439"/>
      <c r="J3" s="71"/>
      <c r="K3" s="71"/>
      <c r="L3" s="72"/>
      <c r="M3" s="72"/>
      <c r="N3" s="72"/>
      <c r="O3" s="72"/>
      <c r="P3" s="72"/>
      <c r="Q3" s="72"/>
      <c r="R3" s="72"/>
    </row>
    <row r="4" spans="1:19" ht="18.75" thickBot="1" x14ac:dyDescent="0.3">
      <c r="A4" s="497" t="s">
        <v>263</v>
      </c>
      <c r="B4" s="497"/>
      <c r="C4" s="497"/>
      <c r="D4" s="434" t="str">
        <f>Z1_IBs!B36</f>
        <v>Course 5.1.</v>
      </c>
      <c r="E4" s="435"/>
      <c r="F4" s="435"/>
      <c r="G4" s="435"/>
      <c r="H4" s="435"/>
      <c r="I4" s="436"/>
      <c r="J4" s="71"/>
      <c r="K4" s="71"/>
      <c r="L4" s="72"/>
      <c r="M4" s="72"/>
      <c r="N4" s="72"/>
      <c r="O4" s="72"/>
      <c r="P4" s="72"/>
      <c r="Q4" s="72"/>
      <c r="R4" s="72"/>
    </row>
    <row r="5" spans="1:19" ht="23.25" thickBot="1" x14ac:dyDescent="0.3">
      <c r="A5" s="498" t="s">
        <v>264</v>
      </c>
      <c r="B5" s="498"/>
      <c r="C5" s="498"/>
      <c r="D5" s="499" t="str">
        <f>Z1_IBs!C36</f>
        <v>Selfpresentation - workshop</v>
      </c>
      <c r="E5" s="499"/>
      <c r="F5" s="499"/>
      <c r="G5" s="499"/>
      <c r="H5" s="499"/>
      <c r="I5" s="499"/>
      <c r="J5" s="499"/>
      <c r="K5" s="499"/>
      <c r="L5" s="500" t="s">
        <v>308</v>
      </c>
      <c r="M5" s="500"/>
      <c r="N5" s="84">
        <f>Z1_IBs!D36</f>
        <v>1</v>
      </c>
      <c r="O5" s="500" t="s">
        <v>116</v>
      </c>
      <c r="P5" s="500"/>
      <c r="Q5" s="501" t="str">
        <f>Z1_IBs!F35</f>
        <v>mgr S. Świergiel</v>
      </c>
      <c r="R5" s="501"/>
      <c r="S5" s="501"/>
    </row>
    <row r="6" spans="1:19" ht="9.9499999999999993" customHeight="1" thickBot="1" x14ac:dyDescent="0.3">
      <c r="A6" s="336"/>
      <c r="B6" s="336"/>
      <c r="C6" s="336"/>
      <c r="D6" s="336"/>
      <c r="E6" s="336"/>
      <c r="F6" s="336"/>
      <c r="G6" s="336"/>
      <c r="H6" s="336"/>
      <c r="I6" s="336"/>
      <c r="J6" s="336"/>
      <c r="K6" s="336"/>
      <c r="L6" s="336"/>
      <c r="M6" s="336"/>
      <c r="N6" s="336"/>
      <c r="O6" s="336"/>
      <c r="P6" s="336"/>
      <c r="Q6" s="336"/>
      <c r="R6" s="336"/>
      <c r="S6" s="336"/>
    </row>
    <row r="7" spans="1:19" s="203" customFormat="1" ht="40.5" customHeight="1" thickBot="1" x14ac:dyDescent="0.3">
      <c r="A7" s="498" t="s">
        <v>265</v>
      </c>
      <c r="B7" s="498"/>
      <c r="C7" s="498"/>
      <c r="D7" s="73" t="str">
        <f>Z1_IBs!B3</f>
        <v>MANAGEMENT</v>
      </c>
      <c r="E7" s="73" t="str">
        <f>Z1_IBs!B4</f>
        <v>Bachelor</v>
      </c>
      <c r="F7" s="188" t="s">
        <v>267</v>
      </c>
      <c r="G7" s="85" t="str">
        <f>'M (5)'!G6</f>
        <v>II</v>
      </c>
      <c r="H7" s="188" t="s">
        <v>113</v>
      </c>
      <c r="I7" s="85">
        <f>'M (5)'!I6</f>
        <v>3</v>
      </c>
      <c r="J7" s="360" t="s">
        <v>268</v>
      </c>
      <c r="K7" s="359"/>
      <c r="L7" s="441" t="s">
        <v>251</v>
      </c>
      <c r="M7" s="442"/>
      <c r="N7" s="86" t="s">
        <v>269</v>
      </c>
      <c r="O7" s="509" t="s">
        <v>270</v>
      </c>
      <c r="P7" s="509"/>
      <c r="Q7" s="542" t="s">
        <v>271</v>
      </c>
      <c r="R7" s="542"/>
      <c r="S7" s="87">
        <f>Z1_IBs!G36</f>
        <v>18</v>
      </c>
    </row>
    <row r="8" spans="1:19" ht="9.9499999999999993" customHeight="1" thickBot="1" x14ac:dyDescent="0.3">
      <c r="A8" s="440"/>
      <c r="B8" s="440"/>
      <c r="C8" s="440"/>
      <c r="D8" s="440"/>
      <c r="E8" s="440"/>
      <c r="F8" s="440"/>
      <c r="G8" s="440"/>
      <c r="H8" s="440"/>
      <c r="I8" s="440"/>
      <c r="J8" s="440"/>
      <c r="K8" s="440"/>
      <c r="L8" s="440"/>
      <c r="M8" s="440"/>
      <c r="N8" s="440"/>
      <c r="O8" s="440"/>
      <c r="P8" s="440"/>
      <c r="Q8" s="440"/>
      <c r="R8" s="440"/>
      <c r="S8" s="440"/>
    </row>
    <row r="9" spans="1:19" ht="15" customHeight="1" x14ac:dyDescent="0.25">
      <c r="A9" s="88"/>
      <c r="B9" s="89"/>
      <c r="C9" s="89"/>
      <c r="D9" s="89"/>
      <c r="E9" s="89"/>
      <c r="F9" s="89"/>
      <c r="G9" s="89"/>
      <c r="H9" s="89"/>
      <c r="I9" s="89"/>
      <c r="J9" s="89"/>
      <c r="K9" s="89"/>
      <c r="L9" s="89"/>
      <c r="M9" s="89"/>
      <c r="N9" s="89"/>
      <c r="O9" s="89"/>
      <c r="P9" s="89"/>
      <c r="Q9" s="89"/>
      <c r="R9" s="89"/>
      <c r="S9" s="90"/>
    </row>
    <row r="10" spans="1:19" ht="20.100000000000001" customHeight="1" x14ac:dyDescent="0.25">
      <c r="A10" s="314" t="s">
        <v>273</v>
      </c>
      <c r="B10" s="315"/>
      <c r="C10" s="315"/>
      <c r="D10" s="315"/>
      <c r="E10" s="315"/>
      <c r="F10" s="315"/>
      <c r="G10" s="315"/>
      <c r="H10" s="315"/>
      <c r="I10" s="315"/>
      <c r="J10" s="315"/>
      <c r="K10" s="315"/>
      <c r="L10" s="315"/>
      <c r="M10" s="315"/>
      <c r="N10" s="315"/>
      <c r="O10" s="315"/>
      <c r="P10" s="315"/>
      <c r="Q10" s="315"/>
      <c r="R10" s="315"/>
      <c r="S10" s="316"/>
    </row>
    <row r="11" spans="1:19" ht="20.100000000000001" customHeight="1" x14ac:dyDescent="0.25">
      <c r="A11" s="507" t="s">
        <v>272</v>
      </c>
      <c r="B11" s="460" t="s">
        <v>313</v>
      </c>
      <c r="C11" s="461"/>
      <c r="D11" s="461"/>
      <c r="E11" s="461"/>
      <c r="F11" s="461"/>
      <c r="G11" s="461"/>
      <c r="H11" s="461"/>
      <c r="I11" s="461"/>
      <c r="J11" s="461"/>
      <c r="K11" s="461"/>
      <c r="L11" s="461"/>
      <c r="M11" s="462"/>
      <c r="N11" s="454" t="s">
        <v>314</v>
      </c>
      <c r="O11" s="455"/>
      <c r="P11" s="455"/>
      <c r="Q11" s="455"/>
      <c r="R11" s="455"/>
      <c r="S11" s="456"/>
    </row>
    <row r="12" spans="1:19" ht="20.100000000000001" customHeight="1" x14ac:dyDescent="0.25">
      <c r="A12" s="507"/>
      <c r="B12" s="463"/>
      <c r="C12" s="464"/>
      <c r="D12" s="464"/>
      <c r="E12" s="464"/>
      <c r="F12" s="464"/>
      <c r="G12" s="464"/>
      <c r="H12" s="464"/>
      <c r="I12" s="464"/>
      <c r="J12" s="464"/>
      <c r="K12" s="464"/>
      <c r="L12" s="464"/>
      <c r="M12" s="465"/>
      <c r="N12" s="457"/>
      <c r="O12" s="458"/>
      <c r="P12" s="458"/>
      <c r="Q12" s="458"/>
      <c r="R12" s="458"/>
      <c r="S12" s="459"/>
    </row>
    <row r="13" spans="1:19" ht="20.100000000000001" customHeight="1" thickBot="1" x14ac:dyDescent="0.3">
      <c r="A13" s="508"/>
      <c r="B13" s="466" t="s">
        <v>395</v>
      </c>
      <c r="C13" s="467"/>
      <c r="D13" s="467"/>
      <c r="E13" s="467"/>
      <c r="F13" s="467"/>
      <c r="G13" s="467"/>
      <c r="H13" s="467"/>
      <c r="I13" s="467"/>
      <c r="J13" s="467"/>
      <c r="K13" s="467"/>
      <c r="L13" s="467"/>
      <c r="M13" s="468"/>
      <c r="N13" s="130"/>
      <c r="O13" s="131"/>
      <c r="P13" s="133" t="s">
        <v>396</v>
      </c>
      <c r="Q13" s="131"/>
      <c r="R13" s="131"/>
      <c r="S13" s="132"/>
    </row>
    <row r="14" spans="1:19" ht="15" customHeight="1" x14ac:dyDescent="0.25">
      <c r="A14" s="502" t="s">
        <v>275</v>
      </c>
      <c r="B14" s="446" t="s">
        <v>417</v>
      </c>
      <c r="C14" s="447"/>
      <c r="D14" s="447"/>
      <c r="E14" s="447"/>
      <c r="F14" s="447"/>
      <c r="G14" s="447"/>
      <c r="H14" s="447"/>
      <c r="I14" s="447"/>
      <c r="J14" s="447"/>
      <c r="K14" s="447"/>
      <c r="L14" s="447"/>
      <c r="M14" s="448"/>
      <c r="N14" s="421" t="s">
        <v>404</v>
      </c>
      <c r="O14" s="422"/>
      <c r="P14" s="422"/>
      <c r="Q14" s="422"/>
      <c r="R14" s="422"/>
      <c r="S14" s="423"/>
    </row>
    <row r="15" spans="1:19" ht="15" customHeight="1" x14ac:dyDescent="0.25">
      <c r="A15" s="407"/>
      <c r="B15" s="389"/>
      <c r="C15" s="390"/>
      <c r="D15" s="390"/>
      <c r="E15" s="390"/>
      <c r="F15" s="390"/>
      <c r="G15" s="390"/>
      <c r="H15" s="390"/>
      <c r="I15" s="390"/>
      <c r="J15" s="390"/>
      <c r="K15" s="390"/>
      <c r="L15" s="390"/>
      <c r="M15" s="391"/>
      <c r="N15" s="418"/>
      <c r="O15" s="419"/>
      <c r="P15" s="419"/>
      <c r="Q15" s="419"/>
      <c r="R15" s="419"/>
      <c r="S15" s="420"/>
    </row>
    <row r="16" spans="1:19" ht="15" customHeight="1" x14ac:dyDescent="0.25">
      <c r="A16" s="407"/>
      <c r="B16" s="389"/>
      <c r="C16" s="390"/>
      <c r="D16" s="390"/>
      <c r="E16" s="390"/>
      <c r="F16" s="390"/>
      <c r="G16" s="390"/>
      <c r="H16" s="390"/>
      <c r="I16" s="390"/>
      <c r="J16" s="390"/>
      <c r="K16" s="390"/>
      <c r="L16" s="390"/>
      <c r="M16" s="391"/>
      <c r="N16" s="418"/>
      <c r="O16" s="419"/>
      <c r="P16" s="419"/>
      <c r="Q16" s="419"/>
      <c r="R16" s="419"/>
      <c r="S16" s="420"/>
    </row>
    <row r="17" spans="1:19" ht="15" customHeight="1" x14ac:dyDescent="0.25">
      <c r="A17" s="407"/>
      <c r="B17" s="389"/>
      <c r="C17" s="390"/>
      <c r="D17" s="390"/>
      <c r="E17" s="390"/>
      <c r="F17" s="390"/>
      <c r="G17" s="390"/>
      <c r="H17" s="390"/>
      <c r="I17" s="390"/>
      <c r="J17" s="390"/>
      <c r="K17" s="390"/>
      <c r="L17" s="390"/>
      <c r="M17" s="391"/>
      <c r="N17" s="418"/>
      <c r="O17" s="419"/>
      <c r="P17" s="419"/>
      <c r="Q17" s="419"/>
      <c r="R17" s="419"/>
      <c r="S17" s="420"/>
    </row>
    <row r="18" spans="1:19" ht="15" customHeight="1" x14ac:dyDescent="0.25">
      <c r="A18" s="407"/>
      <c r="B18" s="392"/>
      <c r="C18" s="393"/>
      <c r="D18" s="393"/>
      <c r="E18" s="393"/>
      <c r="F18" s="393"/>
      <c r="G18" s="393"/>
      <c r="H18" s="393"/>
      <c r="I18" s="393"/>
      <c r="J18" s="393"/>
      <c r="K18" s="393"/>
      <c r="L18" s="393"/>
      <c r="M18" s="394"/>
      <c r="N18" s="424"/>
      <c r="O18" s="425"/>
      <c r="P18" s="425"/>
      <c r="Q18" s="425"/>
      <c r="R18" s="425"/>
      <c r="S18" s="426"/>
    </row>
    <row r="19" spans="1:19" ht="15" customHeight="1" x14ac:dyDescent="0.25">
      <c r="A19" s="407"/>
      <c r="B19" s="386" t="s">
        <v>418</v>
      </c>
      <c r="C19" s="387"/>
      <c r="D19" s="387"/>
      <c r="E19" s="387"/>
      <c r="F19" s="387"/>
      <c r="G19" s="387"/>
      <c r="H19" s="387"/>
      <c r="I19" s="387"/>
      <c r="J19" s="387"/>
      <c r="K19" s="387"/>
      <c r="L19" s="387"/>
      <c r="M19" s="388"/>
      <c r="N19" s="415" t="s">
        <v>336</v>
      </c>
      <c r="O19" s="416"/>
      <c r="P19" s="416"/>
      <c r="Q19" s="416"/>
      <c r="R19" s="416"/>
      <c r="S19" s="417"/>
    </row>
    <row r="20" spans="1:19" ht="15" customHeight="1" x14ac:dyDescent="0.25">
      <c r="A20" s="407"/>
      <c r="B20" s="389"/>
      <c r="C20" s="390"/>
      <c r="D20" s="390"/>
      <c r="E20" s="390"/>
      <c r="F20" s="390"/>
      <c r="G20" s="390"/>
      <c r="H20" s="390"/>
      <c r="I20" s="390"/>
      <c r="J20" s="390"/>
      <c r="K20" s="390"/>
      <c r="L20" s="390"/>
      <c r="M20" s="391"/>
      <c r="N20" s="418"/>
      <c r="O20" s="419"/>
      <c r="P20" s="419"/>
      <c r="Q20" s="419"/>
      <c r="R20" s="419"/>
      <c r="S20" s="420"/>
    </row>
    <row r="21" spans="1:19" ht="15" customHeight="1" x14ac:dyDescent="0.25">
      <c r="A21" s="407"/>
      <c r="B21" s="389"/>
      <c r="C21" s="390"/>
      <c r="D21" s="390"/>
      <c r="E21" s="390"/>
      <c r="F21" s="390"/>
      <c r="G21" s="390"/>
      <c r="H21" s="390"/>
      <c r="I21" s="390"/>
      <c r="J21" s="390"/>
      <c r="K21" s="390"/>
      <c r="L21" s="390"/>
      <c r="M21" s="391"/>
      <c r="N21" s="418"/>
      <c r="O21" s="419"/>
      <c r="P21" s="419"/>
      <c r="Q21" s="419"/>
      <c r="R21" s="419"/>
      <c r="S21" s="420"/>
    </row>
    <row r="22" spans="1:19" ht="15" customHeight="1" x14ac:dyDescent="0.25">
      <c r="A22" s="407"/>
      <c r="B22" s="389"/>
      <c r="C22" s="390"/>
      <c r="D22" s="390"/>
      <c r="E22" s="390"/>
      <c r="F22" s="390"/>
      <c r="G22" s="390"/>
      <c r="H22" s="390"/>
      <c r="I22" s="390"/>
      <c r="J22" s="390"/>
      <c r="K22" s="390"/>
      <c r="L22" s="390"/>
      <c r="M22" s="391"/>
      <c r="N22" s="418"/>
      <c r="O22" s="419"/>
      <c r="P22" s="419"/>
      <c r="Q22" s="419"/>
      <c r="R22" s="419"/>
      <c r="S22" s="420"/>
    </row>
    <row r="23" spans="1:19" ht="15" customHeight="1" x14ac:dyDescent="0.25">
      <c r="A23" s="407"/>
      <c r="B23" s="392"/>
      <c r="C23" s="393"/>
      <c r="D23" s="393"/>
      <c r="E23" s="393"/>
      <c r="F23" s="393"/>
      <c r="G23" s="393"/>
      <c r="H23" s="393"/>
      <c r="I23" s="393"/>
      <c r="J23" s="393"/>
      <c r="K23" s="393"/>
      <c r="L23" s="393"/>
      <c r="M23" s="394"/>
      <c r="N23" s="424"/>
      <c r="O23" s="425"/>
      <c r="P23" s="425"/>
      <c r="Q23" s="425"/>
      <c r="R23" s="425"/>
      <c r="S23" s="426"/>
    </row>
    <row r="24" spans="1:19" ht="15" customHeight="1" x14ac:dyDescent="0.25">
      <c r="A24" s="407"/>
      <c r="B24" s="386" t="s">
        <v>419</v>
      </c>
      <c r="C24" s="387"/>
      <c r="D24" s="387"/>
      <c r="E24" s="387"/>
      <c r="F24" s="387"/>
      <c r="G24" s="387"/>
      <c r="H24" s="387"/>
      <c r="I24" s="387"/>
      <c r="J24" s="387"/>
      <c r="K24" s="387"/>
      <c r="L24" s="387"/>
      <c r="M24" s="388"/>
      <c r="N24" s="415" t="s">
        <v>336</v>
      </c>
      <c r="O24" s="416"/>
      <c r="P24" s="416"/>
      <c r="Q24" s="416"/>
      <c r="R24" s="416"/>
      <c r="S24" s="417"/>
    </row>
    <row r="25" spans="1:19" ht="15" customHeight="1" x14ac:dyDescent="0.25">
      <c r="A25" s="407"/>
      <c r="B25" s="389"/>
      <c r="C25" s="390"/>
      <c r="D25" s="390"/>
      <c r="E25" s="390"/>
      <c r="F25" s="390"/>
      <c r="G25" s="390"/>
      <c r="H25" s="390"/>
      <c r="I25" s="390"/>
      <c r="J25" s="390"/>
      <c r="K25" s="390"/>
      <c r="L25" s="390"/>
      <c r="M25" s="391"/>
      <c r="N25" s="418"/>
      <c r="O25" s="419"/>
      <c r="P25" s="419"/>
      <c r="Q25" s="419"/>
      <c r="R25" s="419"/>
      <c r="S25" s="420"/>
    </row>
    <row r="26" spans="1:19" ht="15" customHeight="1" x14ac:dyDescent="0.25">
      <c r="A26" s="407"/>
      <c r="B26" s="389"/>
      <c r="C26" s="390"/>
      <c r="D26" s="390"/>
      <c r="E26" s="390"/>
      <c r="F26" s="390"/>
      <c r="G26" s="390"/>
      <c r="H26" s="390"/>
      <c r="I26" s="390"/>
      <c r="J26" s="390"/>
      <c r="K26" s="390"/>
      <c r="L26" s="390"/>
      <c r="M26" s="391"/>
      <c r="N26" s="418"/>
      <c r="O26" s="419"/>
      <c r="P26" s="419"/>
      <c r="Q26" s="419"/>
      <c r="R26" s="419"/>
      <c r="S26" s="420"/>
    </row>
    <row r="27" spans="1:19" ht="15" customHeight="1" x14ac:dyDescent="0.25">
      <c r="A27" s="407"/>
      <c r="B27" s="389"/>
      <c r="C27" s="390"/>
      <c r="D27" s="390"/>
      <c r="E27" s="390"/>
      <c r="F27" s="390"/>
      <c r="G27" s="390"/>
      <c r="H27" s="390"/>
      <c r="I27" s="390"/>
      <c r="J27" s="390"/>
      <c r="K27" s="390"/>
      <c r="L27" s="390"/>
      <c r="M27" s="391"/>
      <c r="N27" s="418"/>
      <c r="O27" s="419"/>
      <c r="P27" s="419"/>
      <c r="Q27" s="419"/>
      <c r="R27" s="419"/>
      <c r="S27" s="420"/>
    </row>
    <row r="28" spans="1:19" ht="15" customHeight="1" thickBot="1" x14ac:dyDescent="0.3">
      <c r="A28" s="407"/>
      <c r="B28" s="392"/>
      <c r="C28" s="393"/>
      <c r="D28" s="393"/>
      <c r="E28" s="393"/>
      <c r="F28" s="393"/>
      <c r="G28" s="393"/>
      <c r="H28" s="393"/>
      <c r="I28" s="393"/>
      <c r="J28" s="393"/>
      <c r="K28" s="393"/>
      <c r="L28" s="393"/>
      <c r="M28" s="394"/>
      <c r="N28" s="424"/>
      <c r="O28" s="425"/>
      <c r="P28" s="425"/>
      <c r="Q28" s="425"/>
      <c r="R28" s="425"/>
      <c r="S28" s="426"/>
    </row>
    <row r="29" spans="1:19" ht="15" hidden="1" customHeight="1" x14ac:dyDescent="0.25">
      <c r="A29" s="407"/>
      <c r="B29" s="386"/>
      <c r="C29" s="387"/>
      <c r="D29" s="387"/>
      <c r="E29" s="387"/>
      <c r="F29" s="387"/>
      <c r="G29" s="387"/>
      <c r="H29" s="387"/>
      <c r="I29" s="387"/>
      <c r="J29" s="387"/>
      <c r="K29" s="387"/>
      <c r="L29" s="387"/>
      <c r="M29" s="388"/>
      <c r="N29" s="415"/>
      <c r="O29" s="416"/>
      <c r="P29" s="416"/>
      <c r="Q29" s="416"/>
      <c r="R29" s="416"/>
      <c r="S29" s="417"/>
    </row>
    <row r="30" spans="1:19" ht="15" hidden="1" customHeight="1" x14ac:dyDescent="0.25">
      <c r="A30" s="407"/>
      <c r="B30" s="389"/>
      <c r="C30" s="390"/>
      <c r="D30" s="390"/>
      <c r="E30" s="390"/>
      <c r="F30" s="390"/>
      <c r="G30" s="390"/>
      <c r="H30" s="390"/>
      <c r="I30" s="390"/>
      <c r="J30" s="390"/>
      <c r="K30" s="390"/>
      <c r="L30" s="390"/>
      <c r="M30" s="391"/>
      <c r="N30" s="418"/>
      <c r="O30" s="419"/>
      <c r="P30" s="419"/>
      <c r="Q30" s="419"/>
      <c r="R30" s="419"/>
      <c r="S30" s="420"/>
    </row>
    <row r="31" spans="1:19" ht="15" hidden="1" customHeight="1" x14ac:dyDescent="0.25">
      <c r="A31" s="407"/>
      <c r="B31" s="389"/>
      <c r="C31" s="390"/>
      <c r="D31" s="390"/>
      <c r="E31" s="390"/>
      <c r="F31" s="390"/>
      <c r="G31" s="390"/>
      <c r="H31" s="390"/>
      <c r="I31" s="390"/>
      <c r="J31" s="390"/>
      <c r="K31" s="390"/>
      <c r="L31" s="390"/>
      <c r="M31" s="391"/>
      <c r="N31" s="418"/>
      <c r="O31" s="419"/>
      <c r="P31" s="419"/>
      <c r="Q31" s="419"/>
      <c r="R31" s="419"/>
      <c r="S31" s="420"/>
    </row>
    <row r="32" spans="1:19" ht="15" hidden="1" customHeight="1" x14ac:dyDescent="0.25">
      <c r="A32" s="407"/>
      <c r="B32" s="389"/>
      <c r="C32" s="390"/>
      <c r="D32" s="390"/>
      <c r="E32" s="390"/>
      <c r="F32" s="390"/>
      <c r="G32" s="390"/>
      <c r="H32" s="390"/>
      <c r="I32" s="390"/>
      <c r="J32" s="390"/>
      <c r="K32" s="390"/>
      <c r="L32" s="390"/>
      <c r="M32" s="391"/>
      <c r="N32" s="418"/>
      <c r="O32" s="419"/>
      <c r="P32" s="419"/>
      <c r="Q32" s="419"/>
      <c r="R32" s="419"/>
      <c r="S32" s="420"/>
    </row>
    <row r="33" spans="1:19" ht="15" hidden="1" customHeight="1" thickBot="1" x14ac:dyDescent="0.3">
      <c r="A33" s="506"/>
      <c r="B33" s="443"/>
      <c r="C33" s="444"/>
      <c r="D33" s="444"/>
      <c r="E33" s="444"/>
      <c r="F33" s="444"/>
      <c r="G33" s="444"/>
      <c r="H33" s="444"/>
      <c r="I33" s="444"/>
      <c r="J33" s="444"/>
      <c r="K33" s="444"/>
      <c r="L33" s="444"/>
      <c r="M33" s="445"/>
      <c r="N33" s="449"/>
      <c r="O33" s="450"/>
      <c r="P33" s="450"/>
      <c r="Q33" s="450"/>
      <c r="R33" s="450"/>
      <c r="S33" s="451"/>
    </row>
    <row r="34" spans="1:19" ht="15" customHeight="1" x14ac:dyDescent="0.25">
      <c r="A34" s="503" t="s">
        <v>276</v>
      </c>
      <c r="B34" s="446" t="s">
        <v>420</v>
      </c>
      <c r="C34" s="447"/>
      <c r="D34" s="447"/>
      <c r="E34" s="447"/>
      <c r="F34" s="447"/>
      <c r="G34" s="447"/>
      <c r="H34" s="447"/>
      <c r="I34" s="447"/>
      <c r="J34" s="447"/>
      <c r="K34" s="447"/>
      <c r="L34" s="447"/>
      <c r="M34" s="448"/>
      <c r="N34" s="421" t="s">
        <v>343</v>
      </c>
      <c r="O34" s="422"/>
      <c r="P34" s="422"/>
      <c r="Q34" s="422"/>
      <c r="R34" s="422"/>
      <c r="S34" s="423"/>
    </row>
    <row r="35" spans="1:19" ht="15" customHeight="1" x14ac:dyDescent="0.25">
      <c r="A35" s="504"/>
      <c r="B35" s="389"/>
      <c r="C35" s="390"/>
      <c r="D35" s="390"/>
      <c r="E35" s="390"/>
      <c r="F35" s="390"/>
      <c r="G35" s="390"/>
      <c r="H35" s="390"/>
      <c r="I35" s="390"/>
      <c r="J35" s="390"/>
      <c r="K35" s="390"/>
      <c r="L35" s="390"/>
      <c r="M35" s="391"/>
      <c r="N35" s="418"/>
      <c r="O35" s="419"/>
      <c r="P35" s="419"/>
      <c r="Q35" s="419"/>
      <c r="R35" s="419"/>
      <c r="S35" s="420"/>
    </row>
    <row r="36" spans="1:19" ht="15" customHeight="1" x14ac:dyDescent="0.25">
      <c r="A36" s="504"/>
      <c r="B36" s="389"/>
      <c r="C36" s="390"/>
      <c r="D36" s="390"/>
      <c r="E36" s="390"/>
      <c r="F36" s="390"/>
      <c r="G36" s="390"/>
      <c r="H36" s="390"/>
      <c r="I36" s="390"/>
      <c r="J36" s="390"/>
      <c r="K36" s="390"/>
      <c r="L36" s="390"/>
      <c r="M36" s="391"/>
      <c r="N36" s="418"/>
      <c r="O36" s="419"/>
      <c r="P36" s="419"/>
      <c r="Q36" s="419"/>
      <c r="R36" s="419"/>
      <c r="S36" s="420"/>
    </row>
    <row r="37" spans="1:19" ht="15" customHeight="1" x14ac:dyDescent="0.25">
      <c r="A37" s="504"/>
      <c r="B37" s="389"/>
      <c r="C37" s="390"/>
      <c r="D37" s="390"/>
      <c r="E37" s="390"/>
      <c r="F37" s="390"/>
      <c r="G37" s="390"/>
      <c r="H37" s="390"/>
      <c r="I37" s="390"/>
      <c r="J37" s="390"/>
      <c r="K37" s="390"/>
      <c r="L37" s="390"/>
      <c r="M37" s="391"/>
      <c r="N37" s="418"/>
      <c r="O37" s="419"/>
      <c r="P37" s="419"/>
      <c r="Q37" s="419"/>
      <c r="R37" s="419"/>
      <c r="S37" s="420"/>
    </row>
    <row r="38" spans="1:19" ht="15" customHeight="1" x14ac:dyDescent="0.25">
      <c r="A38" s="504"/>
      <c r="B38" s="392"/>
      <c r="C38" s="393"/>
      <c r="D38" s="393"/>
      <c r="E38" s="393"/>
      <c r="F38" s="393"/>
      <c r="G38" s="393"/>
      <c r="H38" s="393"/>
      <c r="I38" s="393"/>
      <c r="J38" s="393"/>
      <c r="K38" s="393"/>
      <c r="L38" s="393"/>
      <c r="M38" s="394"/>
      <c r="N38" s="424"/>
      <c r="O38" s="425"/>
      <c r="P38" s="425"/>
      <c r="Q38" s="425"/>
      <c r="R38" s="425"/>
      <c r="S38" s="426"/>
    </row>
    <row r="39" spans="1:19" ht="15" customHeight="1" x14ac:dyDescent="0.25">
      <c r="A39" s="504"/>
      <c r="B39" s="386" t="s">
        <v>421</v>
      </c>
      <c r="C39" s="387"/>
      <c r="D39" s="387"/>
      <c r="E39" s="387"/>
      <c r="F39" s="387"/>
      <c r="G39" s="387"/>
      <c r="H39" s="387"/>
      <c r="I39" s="387"/>
      <c r="J39" s="387"/>
      <c r="K39" s="387"/>
      <c r="L39" s="387"/>
      <c r="M39" s="388"/>
      <c r="N39" s="415" t="s">
        <v>343</v>
      </c>
      <c r="O39" s="416"/>
      <c r="P39" s="416"/>
      <c r="Q39" s="416"/>
      <c r="R39" s="416"/>
      <c r="S39" s="417"/>
    </row>
    <row r="40" spans="1:19" ht="15" customHeight="1" x14ac:dyDescent="0.25">
      <c r="A40" s="504"/>
      <c r="B40" s="389"/>
      <c r="C40" s="390"/>
      <c r="D40" s="390"/>
      <c r="E40" s="390"/>
      <c r="F40" s="390"/>
      <c r="G40" s="390"/>
      <c r="H40" s="390"/>
      <c r="I40" s="390"/>
      <c r="J40" s="390"/>
      <c r="K40" s="390"/>
      <c r="L40" s="390"/>
      <c r="M40" s="391"/>
      <c r="N40" s="418"/>
      <c r="O40" s="419"/>
      <c r="P40" s="419"/>
      <c r="Q40" s="419"/>
      <c r="R40" s="419"/>
      <c r="S40" s="420"/>
    </row>
    <row r="41" spans="1:19" ht="15" customHeight="1" x14ac:dyDescent="0.25">
      <c r="A41" s="504"/>
      <c r="B41" s="389"/>
      <c r="C41" s="390"/>
      <c r="D41" s="390"/>
      <c r="E41" s="390"/>
      <c r="F41" s="390"/>
      <c r="G41" s="390"/>
      <c r="H41" s="390"/>
      <c r="I41" s="390"/>
      <c r="J41" s="390"/>
      <c r="K41" s="390"/>
      <c r="L41" s="390"/>
      <c r="M41" s="391"/>
      <c r="N41" s="418"/>
      <c r="O41" s="419"/>
      <c r="P41" s="419"/>
      <c r="Q41" s="419"/>
      <c r="R41" s="419"/>
      <c r="S41" s="420"/>
    </row>
    <row r="42" spans="1:19" ht="15" customHeight="1" x14ac:dyDescent="0.25">
      <c r="A42" s="504"/>
      <c r="B42" s="389"/>
      <c r="C42" s="390"/>
      <c r="D42" s="390"/>
      <c r="E42" s="390"/>
      <c r="F42" s="390"/>
      <c r="G42" s="390"/>
      <c r="H42" s="390"/>
      <c r="I42" s="390"/>
      <c r="J42" s="390"/>
      <c r="K42" s="390"/>
      <c r="L42" s="390"/>
      <c r="M42" s="391"/>
      <c r="N42" s="418"/>
      <c r="O42" s="419"/>
      <c r="P42" s="419"/>
      <c r="Q42" s="419"/>
      <c r="R42" s="419"/>
      <c r="S42" s="420"/>
    </row>
    <row r="43" spans="1:19" ht="15" customHeight="1" x14ac:dyDescent="0.25">
      <c r="A43" s="504"/>
      <c r="B43" s="392"/>
      <c r="C43" s="393"/>
      <c r="D43" s="393"/>
      <c r="E43" s="393"/>
      <c r="F43" s="393"/>
      <c r="G43" s="393"/>
      <c r="H43" s="393"/>
      <c r="I43" s="393"/>
      <c r="J43" s="393"/>
      <c r="K43" s="393"/>
      <c r="L43" s="393"/>
      <c r="M43" s="394"/>
      <c r="N43" s="424"/>
      <c r="O43" s="425"/>
      <c r="P43" s="425"/>
      <c r="Q43" s="425"/>
      <c r="R43" s="425"/>
      <c r="S43" s="426"/>
    </row>
    <row r="44" spans="1:19" ht="15" customHeight="1" x14ac:dyDescent="0.25">
      <c r="A44" s="504"/>
      <c r="B44" s="386" t="s">
        <v>422</v>
      </c>
      <c r="C44" s="387"/>
      <c r="D44" s="387"/>
      <c r="E44" s="387"/>
      <c r="F44" s="387"/>
      <c r="G44" s="387"/>
      <c r="H44" s="387"/>
      <c r="I44" s="387"/>
      <c r="J44" s="387"/>
      <c r="K44" s="387"/>
      <c r="L44" s="387"/>
      <c r="M44" s="388"/>
      <c r="N44" s="415" t="s">
        <v>343</v>
      </c>
      <c r="O44" s="416"/>
      <c r="P44" s="416"/>
      <c r="Q44" s="416"/>
      <c r="R44" s="416"/>
      <c r="S44" s="417"/>
    </row>
    <row r="45" spans="1:19" ht="15" customHeight="1" x14ac:dyDescent="0.25">
      <c r="A45" s="504"/>
      <c r="B45" s="389"/>
      <c r="C45" s="390"/>
      <c r="D45" s="390"/>
      <c r="E45" s="390"/>
      <c r="F45" s="390"/>
      <c r="G45" s="390"/>
      <c r="H45" s="390"/>
      <c r="I45" s="390"/>
      <c r="J45" s="390"/>
      <c r="K45" s="390"/>
      <c r="L45" s="390"/>
      <c r="M45" s="391"/>
      <c r="N45" s="418"/>
      <c r="O45" s="419"/>
      <c r="P45" s="419"/>
      <c r="Q45" s="419"/>
      <c r="R45" s="419"/>
      <c r="S45" s="420"/>
    </row>
    <row r="46" spans="1:19" ht="15" customHeight="1" x14ac:dyDescent="0.25">
      <c r="A46" s="504"/>
      <c r="B46" s="389"/>
      <c r="C46" s="390"/>
      <c r="D46" s="390"/>
      <c r="E46" s="390"/>
      <c r="F46" s="390"/>
      <c r="G46" s="390"/>
      <c r="H46" s="390"/>
      <c r="I46" s="390"/>
      <c r="J46" s="390"/>
      <c r="K46" s="390"/>
      <c r="L46" s="390"/>
      <c r="M46" s="391"/>
      <c r="N46" s="418"/>
      <c r="O46" s="419"/>
      <c r="P46" s="419"/>
      <c r="Q46" s="419"/>
      <c r="R46" s="419"/>
      <c r="S46" s="420"/>
    </row>
    <row r="47" spans="1:19" ht="15" customHeight="1" x14ac:dyDescent="0.25">
      <c r="A47" s="504"/>
      <c r="B47" s="389"/>
      <c r="C47" s="390"/>
      <c r="D47" s="390"/>
      <c r="E47" s="390"/>
      <c r="F47" s="390"/>
      <c r="G47" s="390"/>
      <c r="H47" s="390"/>
      <c r="I47" s="390"/>
      <c r="J47" s="390"/>
      <c r="K47" s="390"/>
      <c r="L47" s="390"/>
      <c r="M47" s="391"/>
      <c r="N47" s="418"/>
      <c r="O47" s="419"/>
      <c r="P47" s="419"/>
      <c r="Q47" s="419"/>
      <c r="R47" s="419"/>
      <c r="S47" s="420"/>
    </row>
    <row r="48" spans="1:19" ht="15" customHeight="1" thickBot="1" x14ac:dyDescent="0.3">
      <c r="A48" s="504"/>
      <c r="B48" s="392"/>
      <c r="C48" s="393"/>
      <c r="D48" s="393"/>
      <c r="E48" s="393"/>
      <c r="F48" s="393"/>
      <c r="G48" s="393"/>
      <c r="H48" s="393"/>
      <c r="I48" s="393"/>
      <c r="J48" s="393"/>
      <c r="K48" s="393"/>
      <c r="L48" s="393"/>
      <c r="M48" s="394"/>
      <c r="N48" s="424"/>
      <c r="O48" s="425"/>
      <c r="P48" s="425"/>
      <c r="Q48" s="425"/>
      <c r="R48" s="425"/>
      <c r="S48" s="426"/>
    </row>
    <row r="49" spans="1:19" ht="15" hidden="1" customHeight="1" x14ac:dyDescent="0.25">
      <c r="A49" s="504"/>
      <c r="B49" s="386"/>
      <c r="C49" s="387"/>
      <c r="D49" s="387"/>
      <c r="E49" s="387"/>
      <c r="F49" s="387"/>
      <c r="G49" s="387"/>
      <c r="H49" s="387"/>
      <c r="I49" s="387"/>
      <c r="J49" s="387"/>
      <c r="K49" s="387"/>
      <c r="L49" s="387"/>
      <c r="M49" s="388"/>
      <c r="N49" s="415"/>
      <c r="O49" s="416"/>
      <c r="P49" s="416"/>
      <c r="Q49" s="416"/>
      <c r="R49" s="416"/>
      <c r="S49" s="417"/>
    </row>
    <row r="50" spans="1:19" ht="15" hidden="1" customHeight="1" x14ac:dyDescent="0.25">
      <c r="A50" s="504"/>
      <c r="B50" s="389"/>
      <c r="C50" s="390"/>
      <c r="D50" s="390"/>
      <c r="E50" s="390"/>
      <c r="F50" s="390"/>
      <c r="G50" s="390"/>
      <c r="H50" s="390"/>
      <c r="I50" s="390"/>
      <c r="J50" s="390"/>
      <c r="K50" s="390"/>
      <c r="L50" s="390"/>
      <c r="M50" s="391"/>
      <c r="N50" s="418"/>
      <c r="O50" s="419"/>
      <c r="P50" s="419"/>
      <c r="Q50" s="419"/>
      <c r="R50" s="419"/>
      <c r="S50" s="420"/>
    </row>
    <row r="51" spans="1:19" ht="15" hidden="1" customHeight="1" x14ac:dyDescent="0.25">
      <c r="A51" s="504"/>
      <c r="B51" s="389"/>
      <c r="C51" s="390"/>
      <c r="D51" s="390"/>
      <c r="E51" s="390"/>
      <c r="F51" s="390"/>
      <c r="G51" s="390"/>
      <c r="H51" s="390"/>
      <c r="I51" s="390"/>
      <c r="J51" s="390"/>
      <c r="K51" s="390"/>
      <c r="L51" s="390"/>
      <c r="M51" s="391"/>
      <c r="N51" s="418"/>
      <c r="O51" s="419"/>
      <c r="P51" s="419"/>
      <c r="Q51" s="419"/>
      <c r="R51" s="419"/>
      <c r="S51" s="420"/>
    </row>
    <row r="52" spans="1:19" ht="15" hidden="1" customHeight="1" x14ac:dyDescent="0.25">
      <c r="A52" s="504"/>
      <c r="B52" s="389"/>
      <c r="C52" s="390"/>
      <c r="D52" s="390"/>
      <c r="E52" s="390"/>
      <c r="F52" s="390"/>
      <c r="G52" s="390"/>
      <c r="H52" s="390"/>
      <c r="I52" s="390"/>
      <c r="J52" s="390"/>
      <c r="K52" s="390"/>
      <c r="L52" s="390"/>
      <c r="M52" s="391"/>
      <c r="N52" s="418"/>
      <c r="O52" s="419"/>
      <c r="P52" s="419"/>
      <c r="Q52" s="419"/>
      <c r="R52" s="419"/>
      <c r="S52" s="420"/>
    </row>
    <row r="53" spans="1:19" ht="15" hidden="1" customHeight="1" thickBot="1" x14ac:dyDescent="0.3">
      <c r="A53" s="505"/>
      <c r="B53" s="443"/>
      <c r="C53" s="444"/>
      <c r="D53" s="444"/>
      <c r="E53" s="444"/>
      <c r="F53" s="444"/>
      <c r="G53" s="444"/>
      <c r="H53" s="444"/>
      <c r="I53" s="444"/>
      <c r="J53" s="444"/>
      <c r="K53" s="444"/>
      <c r="L53" s="444"/>
      <c r="M53" s="445"/>
      <c r="N53" s="449"/>
      <c r="O53" s="450"/>
      <c r="P53" s="450"/>
      <c r="Q53" s="450"/>
      <c r="R53" s="450"/>
      <c r="S53" s="451"/>
    </row>
    <row r="54" spans="1:19" ht="15" customHeight="1" x14ac:dyDescent="0.25">
      <c r="A54" s="502" t="s">
        <v>312</v>
      </c>
      <c r="B54" s="446" t="s">
        <v>423</v>
      </c>
      <c r="C54" s="447"/>
      <c r="D54" s="447"/>
      <c r="E54" s="447"/>
      <c r="F54" s="447"/>
      <c r="G54" s="447"/>
      <c r="H54" s="447"/>
      <c r="I54" s="447"/>
      <c r="J54" s="447"/>
      <c r="K54" s="447"/>
      <c r="L54" s="447"/>
      <c r="M54" s="448"/>
      <c r="N54" s="421" t="s">
        <v>354</v>
      </c>
      <c r="O54" s="422"/>
      <c r="P54" s="422"/>
      <c r="Q54" s="422"/>
      <c r="R54" s="422"/>
      <c r="S54" s="423"/>
    </row>
    <row r="55" spans="1:19" ht="15" customHeight="1" x14ac:dyDescent="0.25">
      <c r="A55" s="407"/>
      <c r="B55" s="389"/>
      <c r="C55" s="390"/>
      <c r="D55" s="390"/>
      <c r="E55" s="390"/>
      <c r="F55" s="390"/>
      <c r="G55" s="390"/>
      <c r="H55" s="390"/>
      <c r="I55" s="390"/>
      <c r="J55" s="390"/>
      <c r="K55" s="390"/>
      <c r="L55" s="390"/>
      <c r="M55" s="391"/>
      <c r="N55" s="418"/>
      <c r="O55" s="419"/>
      <c r="P55" s="419"/>
      <c r="Q55" s="419"/>
      <c r="R55" s="419"/>
      <c r="S55" s="420"/>
    </row>
    <row r="56" spans="1:19" ht="15" customHeight="1" x14ac:dyDescent="0.25">
      <c r="A56" s="407"/>
      <c r="B56" s="389"/>
      <c r="C56" s="390"/>
      <c r="D56" s="390"/>
      <c r="E56" s="390"/>
      <c r="F56" s="390"/>
      <c r="G56" s="390"/>
      <c r="H56" s="390"/>
      <c r="I56" s="390"/>
      <c r="J56" s="390"/>
      <c r="K56" s="390"/>
      <c r="L56" s="390"/>
      <c r="M56" s="391"/>
      <c r="N56" s="418"/>
      <c r="O56" s="419"/>
      <c r="P56" s="419"/>
      <c r="Q56" s="419"/>
      <c r="R56" s="419"/>
      <c r="S56" s="420"/>
    </row>
    <row r="57" spans="1:19" ht="15" customHeight="1" x14ac:dyDescent="0.25">
      <c r="A57" s="407"/>
      <c r="B57" s="389"/>
      <c r="C57" s="390"/>
      <c r="D57" s="390"/>
      <c r="E57" s="390"/>
      <c r="F57" s="390"/>
      <c r="G57" s="390"/>
      <c r="H57" s="390"/>
      <c r="I57" s="390"/>
      <c r="J57" s="390"/>
      <c r="K57" s="390"/>
      <c r="L57" s="390"/>
      <c r="M57" s="391"/>
      <c r="N57" s="418"/>
      <c r="O57" s="419"/>
      <c r="P57" s="419"/>
      <c r="Q57" s="419"/>
      <c r="R57" s="419"/>
      <c r="S57" s="420"/>
    </row>
    <row r="58" spans="1:19" ht="15" customHeight="1" x14ac:dyDescent="0.25">
      <c r="A58" s="407"/>
      <c r="B58" s="392"/>
      <c r="C58" s="393"/>
      <c r="D58" s="393"/>
      <c r="E58" s="393"/>
      <c r="F58" s="393"/>
      <c r="G58" s="393"/>
      <c r="H58" s="393"/>
      <c r="I58" s="393"/>
      <c r="J58" s="393"/>
      <c r="K58" s="393"/>
      <c r="L58" s="393"/>
      <c r="M58" s="394"/>
      <c r="N58" s="424"/>
      <c r="O58" s="425"/>
      <c r="P58" s="425"/>
      <c r="Q58" s="425"/>
      <c r="R58" s="425"/>
      <c r="S58" s="426"/>
    </row>
    <row r="59" spans="1:19" ht="15" customHeight="1" x14ac:dyDescent="0.25">
      <c r="A59" s="407"/>
      <c r="B59" s="386" t="s">
        <v>424</v>
      </c>
      <c r="C59" s="387"/>
      <c r="D59" s="387"/>
      <c r="E59" s="387"/>
      <c r="F59" s="387"/>
      <c r="G59" s="387"/>
      <c r="H59" s="387"/>
      <c r="I59" s="387"/>
      <c r="J59" s="387"/>
      <c r="K59" s="387"/>
      <c r="L59" s="387"/>
      <c r="M59" s="388"/>
      <c r="N59" s="415" t="s">
        <v>350</v>
      </c>
      <c r="O59" s="416"/>
      <c r="P59" s="416"/>
      <c r="Q59" s="416"/>
      <c r="R59" s="416"/>
      <c r="S59" s="417"/>
    </row>
    <row r="60" spans="1:19" ht="15" customHeight="1" x14ac:dyDescent="0.25">
      <c r="A60" s="407"/>
      <c r="B60" s="389"/>
      <c r="C60" s="390"/>
      <c r="D60" s="390"/>
      <c r="E60" s="390"/>
      <c r="F60" s="390"/>
      <c r="G60" s="390"/>
      <c r="H60" s="390"/>
      <c r="I60" s="390"/>
      <c r="J60" s="390"/>
      <c r="K60" s="390"/>
      <c r="L60" s="390"/>
      <c r="M60" s="391"/>
      <c r="N60" s="418"/>
      <c r="O60" s="419"/>
      <c r="P60" s="419"/>
      <c r="Q60" s="419"/>
      <c r="R60" s="419"/>
      <c r="S60" s="420"/>
    </row>
    <row r="61" spans="1:19" ht="15" customHeight="1" x14ac:dyDescent="0.25">
      <c r="A61" s="407"/>
      <c r="B61" s="389"/>
      <c r="C61" s="390"/>
      <c r="D61" s="390"/>
      <c r="E61" s="390"/>
      <c r="F61" s="390"/>
      <c r="G61" s="390"/>
      <c r="H61" s="390"/>
      <c r="I61" s="390"/>
      <c r="J61" s="390"/>
      <c r="K61" s="390"/>
      <c r="L61" s="390"/>
      <c r="M61" s="391"/>
      <c r="N61" s="418"/>
      <c r="O61" s="419"/>
      <c r="P61" s="419"/>
      <c r="Q61" s="419"/>
      <c r="R61" s="419"/>
      <c r="S61" s="420"/>
    </row>
    <row r="62" spans="1:19" ht="15" customHeight="1" x14ac:dyDescent="0.25">
      <c r="A62" s="407"/>
      <c r="B62" s="389"/>
      <c r="C62" s="390"/>
      <c r="D62" s="390"/>
      <c r="E62" s="390"/>
      <c r="F62" s="390"/>
      <c r="G62" s="390"/>
      <c r="H62" s="390"/>
      <c r="I62" s="390"/>
      <c r="J62" s="390"/>
      <c r="K62" s="390"/>
      <c r="L62" s="390"/>
      <c r="M62" s="391"/>
      <c r="N62" s="418"/>
      <c r="O62" s="419"/>
      <c r="P62" s="419"/>
      <c r="Q62" s="419"/>
      <c r="R62" s="419"/>
      <c r="S62" s="420"/>
    </row>
    <row r="63" spans="1:19" ht="15" customHeight="1" x14ac:dyDescent="0.25">
      <c r="A63" s="407"/>
      <c r="B63" s="392"/>
      <c r="C63" s="393"/>
      <c r="D63" s="393"/>
      <c r="E63" s="393"/>
      <c r="F63" s="393"/>
      <c r="G63" s="393"/>
      <c r="H63" s="393"/>
      <c r="I63" s="393"/>
      <c r="J63" s="393"/>
      <c r="K63" s="393"/>
      <c r="L63" s="393"/>
      <c r="M63" s="394"/>
      <c r="N63" s="424"/>
      <c r="O63" s="425"/>
      <c r="P63" s="425"/>
      <c r="Q63" s="425"/>
      <c r="R63" s="425"/>
      <c r="S63" s="426"/>
    </row>
    <row r="64" spans="1:19" ht="15" customHeight="1" x14ac:dyDescent="0.25">
      <c r="A64" s="407"/>
      <c r="B64" s="386" t="s">
        <v>425</v>
      </c>
      <c r="C64" s="387"/>
      <c r="D64" s="387"/>
      <c r="E64" s="387"/>
      <c r="F64" s="387"/>
      <c r="G64" s="387"/>
      <c r="H64" s="387"/>
      <c r="I64" s="387"/>
      <c r="J64" s="387"/>
      <c r="K64" s="387"/>
      <c r="L64" s="387"/>
      <c r="M64" s="388"/>
      <c r="N64" s="415" t="s">
        <v>351</v>
      </c>
      <c r="O64" s="416"/>
      <c r="P64" s="416"/>
      <c r="Q64" s="416"/>
      <c r="R64" s="416"/>
      <c r="S64" s="417"/>
    </row>
    <row r="65" spans="1:19" ht="15" customHeight="1" x14ac:dyDescent="0.25">
      <c r="A65" s="407"/>
      <c r="B65" s="389"/>
      <c r="C65" s="390"/>
      <c r="D65" s="390"/>
      <c r="E65" s="390"/>
      <c r="F65" s="390"/>
      <c r="G65" s="390"/>
      <c r="H65" s="390"/>
      <c r="I65" s="390"/>
      <c r="J65" s="390"/>
      <c r="K65" s="390"/>
      <c r="L65" s="390"/>
      <c r="M65" s="391"/>
      <c r="N65" s="418"/>
      <c r="O65" s="419"/>
      <c r="P65" s="419"/>
      <c r="Q65" s="419"/>
      <c r="R65" s="419"/>
      <c r="S65" s="420"/>
    </row>
    <row r="66" spans="1:19" ht="15" customHeight="1" x14ac:dyDescent="0.25">
      <c r="A66" s="407"/>
      <c r="B66" s="389"/>
      <c r="C66" s="390"/>
      <c r="D66" s="390"/>
      <c r="E66" s="390"/>
      <c r="F66" s="390"/>
      <c r="G66" s="390"/>
      <c r="H66" s="390"/>
      <c r="I66" s="390"/>
      <c r="J66" s="390"/>
      <c r="K66" s="390"/>
      <c r="L66" s="390"/>
      <c r="M66" s="391"/>
      <c r="N66" s="418"/>
      <c r="O66" s="419"/>
      <c r="P66" s="419"/>
      <c r="Q66" s="419"/>
      <c r="R66" s="419"/>
      <c r="S66" s="420"/>
    </row>
    <row r="67" spans="1:19" ht="15" customHeight="1" x14ac:dyDescent="0.25">
      <c r="A67" s="407"/>
      <c r="B67" s="389"/>
      <c r="C67" s="390"/>
      <c r="D67" s="390"/>
      <c r="E67" s="390"/>
      <c r="F67" s="390"/>
      <c r="G67" s="390"/>
      <c r="H67" s="390"/>
      <c r="I67" s="390"/>
      <c r="J67" s="390"/>
      <c r="K67" s="390"/>
      <c r="L67" s="390"/>
      <c r="M67" s="391"/>
      <c r="N67" s="418"/>
      <c r="O67" s="419"/>
      <c r="P67" s="419"/>
      <c r="Q67" s="419"/>
      <c r="R67" s="419"/>
      <c r="S67" s="420"/>
    </row>
    <row r="68" spans="1:19" ht="15" customHeight="1" x14ac:dyDescent="0.25">
      <c r="A68" s="407"/>
      <c r="B68" s="392"/>
      <c r="C68" s="393"/>
      <c r="D68" s="393"/>
      <c r="E68" s="393"/>
      <c r="F68" s="393"/>
      <c r="G68" s="393"/>
      <c r="H68" s="393"/>
      <c r="I68" s="393"/>
      <c r="J68" s="393"/>
      <c r="K68" s="393"/>
      <c r="L68" s="393"/>
      <c r="M68" s="394"/>
      <c r="N68" s="424"/>
      <c r="O68" s="425"/>
      <c r="P68" s="425"/>
      <c r="Q68" s="425"/>
      <c r="R68" s="425"/>
      <c r="S68" s="426"/>
    </row>
    <row r="69" spans="1:19" ht="15" customHeight="1" x14ac:dyDescent="0.25">
      <c r="A69" s="427"/>
      <c r="B69" s="428"/>
      <c r="C69" s="428"/>
      <c r="D69" s="428"/>
      <c r="E69" s="428"/>
      <c r="F69" s="428"/>
      <c r="G69" s="428"/>
      <c r="H69" s="428"/>
      <c r="I69" s="428"/>
      <c r="J69" s="428"/>
      <c r="K69" s="428"/>
      <c r="L69" s="428"/>
      <c r="M69" s="428"/>
      <c r="N69" s="428"/>
      <c r="O69" s="428"/>
      <c r="P69" s="428"/>
      <c r="Q69" s="428"/>
      <c r="R69" s="428"/>
      <c r="S69" s="429"/>
    </row>
    <row r="70" spans="1:19" ht="20.100000000000001" customHeight="1" x14ac:dyDescent="0.25">
      <c r="A70" s="314" t="s">
        <v>277</v>
      </c>
      <c r="B70" s="315"/>
      <c r="C70" s="315"/>
      <c r="D70" s="315"/>
      <c r="E70" s="315"/>
      <c r="F70" s="315"/>
      <c r="G70" s="315"/>
      <c r="H70" s="315"/>
      <c r="I70" s="315"/>
      <c r="J70" s="91"/>
      <c r="K70" s="372" t="s">
        <v>283</v>
      </c>
      <c r="L70" s="283"/>
      <c r="M70" s="283"/>
      <c r="N70" s="283"/>
      <c r="O70" s="283"/>
      <c r="P70" s="283"/>
      <c r="Q70" s="283"/>
      <c r="R70" s="283"/>
      <c r="S70" s="373"/>
    </row>
    <row r="71" spans="1:19" ht="15" customHeight="1" x14ac:dyDescent="0.25">
      <c r="A71" s="407" t="s">
        <v>278</v>
      </c>
      <c r="B71" s="380" t="s">
        <v>279</v>
      </c>
      <c r="C71" s="381"/>
      <c r="D71" s="381"/>
      <c r="E71" s="381"/>
      <c r="F71" s="382"/>
      <c r="G71" s="430">
        <f>Z1_IBs!G36</f>
        <v>18</v>
      </c>
      <c r="H71" s="431"/>
      <c r="I71" s="432"/>
      <c r="J71" s="414"/>
      <c r="K71" s="404" t="s">
        <v>315</v>
      </c>
      <c r="L71" s="369" t="s">
        <v>274</v>
      </c>
      <c r="M71" s="370"/>
      <c r="N71" s="370"/>
      <c r="O71" s="370"/>
      <c r="P71" s="370"/>
      <c r="Q71" s="370"/>
      <c r="R71" s="370"/>
      <c r="S71" s="371"/>
    </row>
    <row r="72" spans="1:19" ht="15" customHeight="1" x14ac:dyDescent="0.25">
      <c r="A72" s="407"/>
      <c r="B72" s="383" t="s">
        <v>280</v>
      </c>
      <c r="C72" s="384"/>
      <c r="D72" s="384"/>
      <c r="E72" s="384"/>
      <c r="F72" s="385"/>
      <c r="G72" s="398">
        <f>SUM(G73:I83)</f>
        <v>18</v>
      </c>
      <c r="H72" s="399"/>
      <c r="I72" s="400"/>
      <c r="J72" s="414"/>
      <c r="K72" s="405"/>
      <c r="L72" s="374" t="s">
        <v>358</v>
      </c>
      <c r="M72" s="375"/>
      <c r="N72" s="375"/>
      <c r="O72" s="375"/>
      <c r="P72" s="375"/>
      <c r="Q72" s="375"/>
      <c r="R72" s="375"/>
      <c r="S72" s="376"/>
    </row>
    <row r="73" spans="1:19" ht="15" customHeight="1" x14ac:dyDescent="0.25">
      <c r="A73" s="407"/>
      <c r="B73" s="363" t="s">
        <v>254</v>
      </c>
      <c r="C73" s="364"/>
      <c r="D73" s="364"/>
      <c r="E73" s="364"/>
      <c r="F73" s="365"/>
      <c r="G73" s="377">
        <v>4</v>
      </c>
      <c r="H73" s="378"/>
      <c r="I73" s="379"/>
      <c r="J73" s="414"/>
      <c r="K73" s="405"/>
      <c r="L73" s="374" t="s">
        <v>254</v>
      </c>
      <c r="M73" s="375"/>
      <c r="N73" s="375"/>
      <c r="O73" s="375"/>
      <c r="P73" s="375"/>
      <c r="Q73" s="375"/>
      <c r="R73" s="375"/>
      <c r="S73" s="376"/>
    </row>
    <row r="74" spans="1:19" ht="15" customHeight="1" x14ac:dyDescent="0.25">
      <c r="A74" s="407"/>
      <c r="B74" s="363" t="s">
        <v>255</v>
      </c>
      <c r="C74" s="364"/>
      <c r="D74" s="364"/>
      <c r="E74" s="364"/>
      <c r="F74" s="365"/>
      <c r="G74" s="377"/>
      <c r="H74" s="378"/>
      <c r="I74" s="379"/>
      <c r="J74" s="414"/>
      <c r="K74" s="405"/>
      <c r="L74" s="374" t="s">
        <v>359</v>
      </c>
      <c r="M74" s="375"/>
      <c r="N74" s="375"/>
      <c r="O74" s="375"/>
      <c r="P74" s="375"/>
      <c r="Q74" s="375"/>
      <c r="R74" s="375"/>
      <c r="S74" s="376"/>
    </row>
    <row r="75" spans="1:19" ht="15" customHeight="1" x14ac:dyDescent="0.25">
      <c r="A75" s="407"/>
      <c r="B75" s="363" t="s">
        <v>13</v>
      </c>
      <c r="C75" s="364"/>
      <c r="D75" s="364"/>
      <c r="E75" s="364"/>
      <c r="F75" s="365"/>
      <c r="G75" s="377"/>
      <c r="H75" s="378"/>
      <c r="I75" s="379"/>
      <c r="J75" s="414"/>
      <c r="K75" s="405"/>
      <c r="L75" s="374"/>
      <c r="M75" s="375"/>
      <c r="N75" s="375"/>
      <c r="O75" s="375"/>
      <c r="P75" s="375"/>
      <c r="Q75" s="375"/>
      <c r="R75" s="375"/>
      <c r="S75" s="376"/>
    </row>
    <row r="76" spans="1:19" ht="15" customHeight="1" x14ac:dyDescent="0.25">
      <c r="A76" s="407"/>
      <c r="B76" s="363" t="s">
        <v>256</v>
      </c>
      <c r="C76" s="364"/>
      <c r="D76" s="364"/>
      <c r="E76" s="364"/>
      <c r="F76" s="365"/>
      <c r="G76" s="377"/>
      <c r="H76" s="378"/>
      <c r="I76" s="379"/>
      <c r="J76" s="414"/>
      <c r="K76" s="405"/>
      <c r="L76" s="374"/>
      <c r="M76" s="375"/>
      <c r="N76" s="375"/>
      <c r="O76" s="375"/>
      <c r="P76" s="375"/>
      <c r="Q76" s="375"/>
      <c r="R76" s="375"/>
      <c r="S76" s="376"/>
    </row>
    <row r="77" spans="1:19" ht="15" customHeight="1" x14ac:dyDescent="0.25">
      <c r="A77" s="407"/>
      <c r="B77" s="363" t="s">
        <v>257</v>
      </c>
      <c r="C77" s="364"/>
      <c r="D77" s="364"/>
      <c r="E77" s="364"/>
      <c r="F77" s="365"/>
      <c r="G77" s="377"/>
      <c r="H77" s="378"/>
      <c r="I77" s="379"/>
      <c r="J77" s="414"/>
      <c r="K77" s="405"/>
      <c r="L77" s="374"/>
      <c r="M77" s="375"/>
      <c r="N77" s="375"/>
      <c r="O77" s="375"/>
      <c r="P77" s="375"/>
      <c r="Q77" s="375"/>
      <c r="R77" s="375"/>
      <c r="S77" s="376"/>
    </row>
    <row r="78" spans="1:19" ht="15" customHeight="1" x14ac:dyDescent="0.25">
      <c r="A78" s="407"/>
      <c r="B78" s="363" t="s">
        <v>258</v>
      </c>
      <c r="C78" s="364"/>
      <c r="D78" s="364"/>
      <c r="E78" s="364"/>
      <c r="F78" s="365"/>
      <c r="G78" s="377">
        <v>14</v>
      </c>
      <c r="H78" s="378"/>
      <c r="I78" s="379"/>
      <c r="J78" s="414"/>
      <c r="K78" s="405"/>
      <c r="L78" s="374"/>
      <c r="M78" s="375"/>
      <c r="N78" s="375"/>
      <c r="O78" s="375"/>
      <c r="P78" s="375"/>
      <c r="Q78" s="375"/>
      <c r="R78" s="375"/>
      <c r="S78" s="376"/>
    </row>
    <row r="79" spans="1:19" ht="15" customHeight="1" x14ac:dyDescent="0.25">
      <c r="A79" s="407"/>
      <c r="B79" s="363" t="s">
        <v>259</v>
      </c>
      <c r="C79" s="364"/>
      <c r="D79" s="364"/>
      <c r="E79" s="364"/>
      <c r="F79" s="365"/>
      <c r="G79" s="377"/>
      <c r="H79" s="378"/>
      <c r="I79" s="379"/>
      <c r="J79" s="414"/>
      <c r="K79" s="406"/>
      <c r="L79" s="374"/>
      <c r="M79" s="375"/>
      <c r="N79" s="375"/>
      <c r="O79" s="375"/>
      <c r="P79" s="375"/>
      <c r="Q79" s="375"/>
      <c r="R79" s="375"/>
      <c r="S79" s="376"/>
    </row>
    <row r="80" spans="1:19" ht="15" customHeight="1" x14ac:dyDescent="0.25">
      <c r="A80" s="407"/>
      <c r="B80" s="363" t="s">
        <v>260</v>
      </c>
      <c r="C80" s="364"/>
      <c r="D80" s="364"/>
      <c r="E80" s="364"/>
      <c r="F80" s="365"/>
      <c r="G80" s="377"/>
      <c r="H80" s="378"/>
      <c r="I80" s="379"/>
      <c r="J80" s="414"/>
      <c r="K80" s="404" t="s">
        <v>316</v>
      </c>
      <c r="L80" s="369" t="s">
        <v>274</v>
      </c>
      <c r="M80" s="370"/>
      <c r="N80" s="370"/>
      <c r="O80" s="370"/>
      <c r="P80" s="370"/>
      <c r="Q80" s="370"/>
      <c r="R80" s="370"/>
      <c r="S80" s="371"/>
    </row>
    <row r="81" spans="1:19" ht="15" customHeight="1" x14ac:dyDescent="0.25">
      <c r="A81" s="407"/>
      <c r="B81" s="363" t="s">
        <v>326</v>
      </c>
      <c r="C81" s="364"/>
      <c r="D81" s="364"/>
      <c r="E81" s="364"/>
      <c r="F81" s="365"/>
      <c r="G81" s="377"/>
      <c r="H81" s="378"/>
      <c r="I81" s="379"/>
      <c r="J81" s="414"/>
      <c r="K81" s="405"/>
      <c r="L81" s="374" t="s">
        <v>386</v>
      </c>
      <c r="M81" s="375"/>
      <c r="N81" s="375"/>
      <c r="O81" s="375"/>
      <c r="P81" s="375"/>
      <c r="Q81" s="375"/>
      <c r="R81" s="375"/>
      <c r="S81" s="376"/>
    </row>
    <row r="82" spans="1:19" ht="15" customHeight="1" x14ac:dyDescent="0.25">
      <c r="A82" s="407"/>
      <c r="B82" s="363" t="s">
        <v>261</v>
      </c>
      <c r="C82" s="364"/>
      <c r="D82" s="364"/>
      <c r="E82" s="364"/>
      <c r="F82" s="365"/>
      <c r="G82" s="377"/>
      <c r="H82" s="378"/>
      <c r="I82" s="379"/>
      <c r="J82" s="414"/>
      <c r="K82" s="405"/>
      <c r="L82" s="374" t="s">
        <v>385</v>
      </c>
      <c r="M82" s="375"/>
      <c r="N82" s="375"/>
      <c r="O82" s="375"/>
      <c r="P82" s="375"/>
      <c r="Q82" s="375"/>
      <c r="R82" s="375"/>
      <c r="S82" s="376"/>
    </row>
    <row r="83" spans="1:19" ht="15" customHeight="1" x14ac:dyDescent="0.25">
      <c r="A83" s="407"/>
      <c r="B83" s="363" t="s">
        <v>262</v>
      </c>
      <c r="C83" s="364"/>
      <c r="D83" s="364"/>
      <c r="E83" s="364"/>
      <c r="F83" s="365"/>
      <c r="G83" s="377"/>
      <c r="H83" s="378"/>
      <c r="I83" s="379"/>
      <c r="J83" s="414"/>
      <c r="K83" s="405"/>
      <c r="L83" s="374"/>
      <c r="M83" s="375"/>
      <c r="N83" s="375"/>
      <c r="O83" s="375"/>
      <c r="P83" s="375"/>
      <c r="Q83" s="375"/>
      <c r="R83" s="375"/>
      <c r="S83" s="376"/>
    </row>
    <row r="84" spans="1:19" ht="15" customHeight="1" x14ac:dyDescent="0.25">
      <c r="A84" s="407"/>
      <c r="B84" s="366" t="s">
        <v>281</v>
      </c>
      <c r="C84" s="367"/>
      <c r="D84" s="367"/>
      <c r="E84" s="367"/>
      <c r="F84" s="368"/>
      <c r="G84" s="411">
        <f>Z1_IBs!H36</f>
        <v>7</v>
      </c>
      <c r="H84" s="412"/>
      <c r="I84" s="413"/>
      <c r="J84" s="414"/>
      <c r="K84" s="405"/>
      <c r="L84" s="374"/>
      <c r="M84" s="375"/>
      <c r="N84" s="375"/>
      <c r="O84" s="375"/>
      <c r="P84" s="375"/>
      <c r="Q84" s="375"/>
      <c r="R84" s="375"/>
      <c r="S84" s="376"/>
    </row>
    <row r="85" spans="1:19" ht="15" customHeight="1" x14ac:dyDescent="0.25">
      <c r="A85" s="407"/>
      <c r="B85" s="408" t="s">
        <v>282</v>
      </c>
      <c r="C85" s="409"/>
      <c r="D85" s="409"/>
      <c r="E85" s="409"/>
      <c r="F85" s="410"/>
      <c r="G85" s="398">
        <f>SUM(G84,G71)</f>
        <v>25</v>
      </c>
      <c r="H85" s="399"/>
      <c r="I85" s="400"/>
      <c r="J85" s="481"/>
      <c r="K85" s="406"/>
      <c r="L85" s="374"/>
      <c r="M85" s="375"/>
      <c r="N85" s="375"/>
      <c r="O85" s="375"/>
      <c r="P85" s="375"/>
      <c r="Q85" s="375"/>
      <c r="R85" s="375"/>
      <c r="S85" s="376"/>
    </row>
    <row r="86" spans="1:19" ht="15" customHeight="1" x14ac:dyDescent="0.25">
      <c r="A86" s="401"/>
      <c r="B86" s="402"/>
      <c r="C86" s="402"/>
      <c r="D86" s="402"/>
      <c r="E86" s="402"/>
      <c r="F86" s="402"/>
      <c r="G86" s="402"/>
      <c r="H86" s="402"/>
      <c r="I86" s="402"/>
      <c r="J86" s="402"/>
      <c r="K86" s="402"/>
      <c r="L86" s="402"/>
      <c r="M86" s="402"/>
      <c r="N86" s="402"/>
      <c r="O86" s="402"/>
      <c r="P86" s="402"/>
      <c r="Q86" s="402"/>
      <c r="R86" s="402"/>
      <c r="S86" s="403"/>
    </row>
    <row r="87" spans="1:19" ht="20.100000000000001" customHeight="1" x14ac:dyDescent="0.25">
      <c r="A87" s="478" t="s">
        <v>284</v>
      </c>
      <c r="B87" s="479"/>
      <c r="C87" s="479"/>
      <c r="D87" s="479"/>
      <c r="E87" s="479"/>
      <c r="F87" s="479"/>
      <c r="G87" s="479"/>
      <c r="H87" s="479"/>
      <c r="I87" s="479"/>
      <c r="J87" s="479"/>
      <c r="K87" s="479"/>
      <c r="L87" s="479"/>
      <c r="M87" s="479"/>
      <c r="N87" s="479"/>
      <c r="O87" s="479"/>
      <c r="P87" s="479"/>
      <c r="Q87" s="479"/>
      <c r="R87" s="479"/>
      <c r="S87" s="480"/>
    </row>
    <row r="88" spans="1:19" ht="15" customHeight="1" x14ac:dyDescent="0.25">
      <c r="A88" s="487" t="s">
        <v>294</v>
      </c>
      <c r="B88" s="488" t="s">
        <v>285</v>
      </c>
      <c r="C88" s="489"/>
      <c r="D88" s="489"/>
      <c r="E88" s="490"/>
      <c r="F88" s="488" t="str">
        <f>Z1_IBs!E36</f>
        <v>pass</v>
      </c>
      <c r="G88" s="489"/>
      <c r="H88" s="489"/>
      <c r="I88" s="490"/>
      <c r="J88" s="491"/>
      <c r="K88" s="495" t="s">
        <v>287</v>
      </c>
      <c r="L88" s="492" t="s">
        <v>288</v>
      </c>
      <c r="M88" s="493"/>
      <c r="N88" s="493"/>
      <c r="O88" s="493"/>
      <c r="P88" s="493"/>
      <c r="Q88" s="493"/>
      <c r="R88" s="493"/>
      <c r="S88" s="494"/>
    </row>
    <row r="89" spans="1:19" ht="15" customHeight="1" x14ac:dyDescent="0.25">
      <c r="A89" s="487"/>
      <c r="B89" s="475" t="s">
        <v>274</v>
      </c>
      <c r="C89" s="476"/>
      <c r="D89" s="476"/>
      <c r="E89" s="477"/>
      <c r="F89" s="475" t="s">
        <v>286</v>
      </c>
      <c r="G89" s="476"/>
      <c r="H89" s="476"/>
      <c r="I89" s="477"/>
      <c r="J89" s="491"/>
      <c r="K89" s="495"/>
      <c r="L89" s="395" t="s">
        <v>289</v>
      </c>
      <c r="M89" s="396"/>
      <c r="N89" s="396"/>
      <c r="O89" s="396"/>
      <c r="P89" s="396"/>
      <c r="Q89" s="396"/>
      <c r="R89" s="396"/>
      <c r="S89" s="397"/>
    </row>
    <row r="90" spans="1:19" ht="15" customHeight="1" x14ac:dyDescent="0.25">
      <c r="A90" s="487"/>
      <c r="B90" s="469" t="s">
        <v>378</v>
      </c>
      <c r="C90" s="470"/>
      <c r="D90" s="470"/>
      <c r="E90" s="471"/>
      <c r="F90" s="472">
        <v>50</v>
      </c>
      <c r="G90" s="473"/>
      <c r="H90" s="473"/>
      <c r="I90" s="474"/>
      <c r="J90" s="491"/>
      <c r="K90" s="495"/>
      <c r="L90" s="395" t="s">
        <v>290</v>
      </c>
      <c r="M90" s="396"/>
      <c r="N90" s="396"/>
      <c r="O90" s="396"/>
      <c r="P90" s="396"/>
      <c r="Q90" s="396"/>
      <c r="R90" s="396"/>
      <c r="S90" s="397"/>
    </row>
    <row r="91" spans="1:19" ht="15" customHeight="1" x14ac:dyDescent="0.25">
      <c r="A91" s="487"/>
      <c r="B91" s="469" t="s">
        <v>376</v>
      </c>
      <c r="C91" s="470"/>
      <c r="D91" s="470"/>
      <c r="E91" s="471"/>
      <c r="F91" s="472">
        <v>50</v>
      </c>
      <c r="G91" s="473"/>
      <c r="H91" s="473"/>
      <c r="I91" s="474"/>
      <c r="J91" s="491"/>
      <c r="K91" s="495"/>
      <c r="L91" s="395" t="s">
        <v>291</v>
      </c>
      <c r="M91" s="396"/>
      <c r="N91" s="396"/>
      <c r="O91" s="396"/>
      <c r="P91" s="396"/>
      <c r="Q91" s="396"/>
      <c r="R91" s="396"/>
      <c r="S91" s="397"/>
    </row>
    <row r="92" spans="1:19" ht="15" customHeight="1" x14ac:dyDescent="0.25">
      <c r="A92" s="487"/>
      <c r="B92" s="469"/>
      <c r="C92" s="470"/>
      <c r="D92" s="470"/>
      <c r="E92" s="471"/>
      <c r="F92" s="472"/>
      <c r="G92" s="473"/>
      <c r="H92" s="473"/>
      <c r="I92" s="474"/>
      <c r="J92" s="491"/>
      <c r="K92" s="495"/>
      <c r="L92" s="395" t="s">
        <v>292</v>
      </c>
      <c r="M92" s="396"/>
      <c r="N92" s="396"/>
      <c r="O92" s="396"/>
      <c r="P92" s="396"/>
      <c r="Q92" s="396"/>
      <c r="R92" s="396"/>
      <c r="S92" s="397"/>
    </row>
    <row r="93" spans="1:19" ht="15" customHeight="1" x14ac:dyDescent="0.25">
      <c r="A93" s="487"/>
      <c r="B93" s="469"/>
      <c r="C93" s="470"/>
      <c r="D93" s="470"/>
      <c r="E93" s="471"/>
      <c r="F93" s="472"/>
      <c r="G93" s="473"/>
      <c r="H93" s="473"/>
      <c r="I93" s="474"/>
      <c r="J93" s="491"/>
      <c r="K93" s="495"/>
      <c r="L93" s="395" t="s">
        <v>293</v>
      </c>
      <c r="M93" s="396"/>
      <c r="N93" s="396"/>
      <c r="O93" s="396"/>
      <c r="P93" s="396"/>
      <c r="Q93" s="396"/>
      <c r="R93" s="396"/>
      <c r="S93" s="397"/>
    </row>
    <row r="94" spans="1:19" ht="15" customHeight="1" x14ac:dyDescent="0.25">
      <c r="A94" s="487"/>
      <c r="B94" s="469"/>
      <c r="C94" s="470"/>
      <c r="D94" s="470"/>
      <c r="E94" s="471"/>
      <c r="F94" s="472"/>
      <c r="G94" s="473"/>
      <c r="H94" s="473"/>
      <c r="I94" s="474"/>
      <c r="J94" s="491"/>
      <c r="K94" s="495"/>
      <c r="L94" s="395" t="s">
        <v>563</v>
      </c>
      <c r="M94" s="396"/>
      <c r="N94" s="396"/>
      <c r="O94" s="396"/>
      <c r="P94" s="396"/>
      <c r="Q94" s="396"/>
      <c r="R94" s="396"/>
      <c r="S94" s="397"/>
    </row>
    <row r="95" spans="1:19" ht="15" customHeight="1" x14ac:dyDescent="0.25">
      <c r="A95" s="401"/>
      <c r="B95" s="402"/>
      <c r="C95" s="402"/>
      <c r="D95" s="402"/>
      <c r="E95" s="402"/>
      <c r="F95" s="402"/>
      <c r="G95" s="402"/>
      <c r="H95" s="402"/>
      <c r="I95" s="402"/>
      <c r="J95" s="402"/>
      <c r="K95" s="402"/>
      <c r="L95" s="402"/>
      <c r="M95" s="402"/>
      <c r="N95" s="402"/>
      <c r="O95" s="402"/>
      <c r="P95" s="402"/>
      <c r="Q95" s="402"/>
      <c r="R95" s="402"/>
      <c r="S95" s="403"/>
    </row>
    <row r="96" spans="1:19" ht="20.100000000000001" customHeight="1" x14ac:dyDescent="0.25">
      <c r="A96" s="482" t="s">
        <v>297</v>
      </c>
      <c r="B96" s="483" t="s">
        <v>295</v>
      </c>
      <c r="C96" s="483"/>
      <c r="D96" s="483"/>
      <c r="E96" s="483"/>
      <c r="F96" s="483"/>
      <c r="G96" s="483"/>
      <c r="H96" s="483"/>
      <c r="I96" s="483"/>
      <c r="J96" s="483"/>
      <c r="K96" s="483"/>
      <c r="L96" s="483"/>
      <c r="M96" s="483"/>
      <c r="N96" s="483"/>
      <c r="O96" s="483"/>
      <c r="P96" s="483"/>
      <c r="Q96" s="483"/>
      <c r="R96" s="483"/>
      <c r="S96" s="484"/>
    </row>
    <row r="97" spans="1:19" ht="15" customHeight="1" x14ac:dyDescent="0.25">
      <c r="A97" s="482"/>
      <c r="B97" s="318" t="s">
        <v>296</v>
      </c>
      <c r="C97" s="318"/>
      <c r="D97" s="318"/>
      <c r="E97" s="318"/>
      <c r="F97" s="318"/>
      <c r="G97" s="318"/>
      <c r="H97" s="318"/>
      <c r="I97" s="318"/>
      <c r="J97" s="318"/>
      <c r="K97" s="318"/>
      <c r="L97" s="318"/>
      <c r="M97" s="318"/>
      <c r="N97" s="318"/>
      <c r="O97" s="318"/>
      <c r="P97" s="318"/>
      <c r="Q97" s="318"/>
      <c r="R97" s="318"/>
      <c r="S97" s="319"/>
    </row>
    <row r="98" spans="1:19" ht="157.5" customHeight="1" x14ac:dyDescent="0.25">
      <c r="A98" s="482"/>
      <c r="B98" s="452" t="s">
        <v>428</v>
      </c>
      <c r="C98" s="452"/>
      <c r="D98" s="452"/>
      <c r="E98" s="452"/>
      <c r="F98" s="452"/>
      <c r="G98" s="452"/>
      <c r="H98" s="452"/>
      <c r="I98" s="452"/>
      <c r="J98" s="452"/>
      <c r="K98" s="452"/>
      <c r="L98" s="452"/>
      <c r="M98" s="452"/>
      <c r="N98" s="452"/>
      <c r="O98" s="452"/>
      <c r="P98" s="452"/>
      <c r="Q98" s="452"/>
      <c r="R98" s="452"/>
      <c r="S98" s="453"/>
    </row>
    <row r="99" spans="1:19" ht="15" customHeight="1" x14ac:dyDescent="0.25">
      <c r="A99" s="482"/>
      <c r="B99" s="485" t="s">
        <v>298</v>
      </c>
      <c r="C99" s="485"/>
      <c r="D99" s="485"/>
      <c r="E99" s="485"/>
      <c r="F99" s="485"/>
      <c r="G99" s="485"/>
      <c r="H99" s="485"/>
      <c r="I99" s="485"/>
      <c r="J99" s="485"/>
      <c r="K99" s="485"/>
      <c r="L99" s="485"/>
      <c r="M99" s="485"/>
      <c r="N99" s="485"/>
      <c r="O99" s="485"/>
      <c r="P99" s="485"/>
      <c r="Q99" s="485"/>
      <c r="R99" s="485"/>
      <c r="S99" s="486"/>
    </row>
    <row r="100" spans="1:19" ht="76.900000000000006" customHeight="1" x14ac:dyDescent="0.25">
      <c r="A100" s="482"/>
      <c r="B100" s="452" t="s">
        <v>427</v>
      </c>
      <c r="C100" s="452"/>
      <c r="D100" s="452"/>
      <c r="E100" s="452"/>
      <c r="F100" s="452"/>
      <c r="G100" s="452"/>
      <c r="H100" s="452"/>
      <c r="I100" s="452"/>
      <c r="J100" s="452"/>
      <c r="K100" s="452"/>
      <c r="L100" s="452"/>
      <c r="M100" s="452"/>
      <c r="N100" s="452"/>
      <c r="O100" s="452"/>
      <c r="P100" s="452"/>
      <c r="Q100" s="452"/>
      <c r="R100" s="452"/>
      <c r="S100" s="453"/>
    </row>
    <row r="101" spans="1:19" ht="15" customHeight="1" x14ac:dyDescent="0.25">
      <c r="A101" s="482"/>
      <c r="B101" s="485" t="s">
        <v>299</v>
      </c>
      <c r="C101" s="485"/>
      <c r="D101" s="485"/>
      <c r="E101" s="485"/>
      <c r="F101" s="485"/>
      <c r="G101" s="485"/>
      <c r="H101" s="485"/>
      <c r="I101" s="485"/>
      <c r="J101" s="485"/>
      <c r="K101" s="485"/>
      <c r="L101" s="485"/>
      <c r="M101" s="485"/>
      <c r="N101" s="485"/>
      <c r="O101" s="485"/>
      <c r="P101" s="485"/>
      <c r="Q101" s="485"/>
      <c r="R101" s="485"/>
      <c r="S101" s="486"/>
    </row>
    <row r="102" spans="1:19" ht="85.15" customHeight="1" x14ac:dyDescent="0.25">
      <c r="A102" s="482"/>
      <c r="B102" s="452" t="s">
        <v>426</v>
      </c>
      <c r="C102" s="452"/>
      <c r="D102" s="452"/>
      <c r="E102" s="452"/>
      <c r="F102" s="452"/>
      <c r="G102" s="452"/>
      <c r="H102" s="452"/>
      <c r="I102" s="452"/>
      <c r="J102" s="452"/>
      <c r="K102" s="452"/>
      <c r="L102" s="452"/>
      <c r="M102" s="452"/>
      <c r="N102" s="452"/>
      <c r="O102" s="452"/>
      <c r="P102" s="452"/>
      <c r="Q102" s="452"/>
      <c r="R102" s="452"/>
      <c r="S102" s="453"/>
    </row>
    <row r="103" spans="1:19" ht="15" customHeight="1" x14ac:dyDescent="0.25">
      <c r="A103" s="92"/>
      <c r="B103" s="93"/>
      <c r="C103" s="94"/>
      <c r="D103" s="94"/>
      <c r="E103" s="94"/>
      <c r="F103" s="94"/>
      <c r="G103" s="94"/>
      <c r="H103" s="94"/>
      <c r="I103" s="94"/>
      <c r="J103" s="94"/>
      <c r="K103" s="94"/>
      <c r="L103" s="94"/>
      <c r="M103" s="94"/>
      <c r="N103" s="94"/>
      <c r="O103" s="94"/>
      <c r="P103" s="94"/>
      <c r="Q103" s="94"/>
      <c r="R103" s="94"/>
      <c r="S103" s="99"/>
    </row>
  </sheetData>
  <sheetProtection algorithmName="SHA-512" hashValue="It0gLkp6Zvx/dVprWd3rxtYnhBt3daBbE868kOlcs8JrAdee5BajXWELrODjlVORlR3GOTD3DxghsQThLuflCw==" saltValue="JkV9ZzxTDmmLaO4mx4xlsw==" spinCount="100000" sheet="1" objects="1" scenarios="1"/>
  <mergeCells count="179">
    <mergeCell ref="A1:B1"/>
    <mergeCell ref="A3:C3"/>
    <mergeCell ref="D3:I3"/>
    <mergeCell ref="A4:C4"/>
    <mergeCell ref="D4:I4"/>
    <mergeCell ref="A5:C5"/>
    <mergeCell ref="D5:K5"/>
    <mergeCell ref="A8:S8"/>
    <mergeCell ref="A10:S10"/>
    <mergeCell ref="A11:A13"/>
    <mergeCell ref="B11:M12"/>
    <mergeCell ref="N11:S12"/>
    <mergeCell ref="B13:M13"/>
    <mergeCell ref="L5:M5"/>
    <mergeCell ref="O5:P5"/>
    <mergeCell ref="Q5:S5"/>
    <mergeCell ref="A6:S6"/>
    <mergeCell ref="A7:C7"/>
    <mergeCell ref="J7:K7"/>
    <mergeCell ref="L7:M7"/>
    <mergeCell ref="O7:P7"/>
    <mergeCell ref="Q7:R7"/>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B90:E94" xr:uid="{0F295A1F-4091-4448-A9A5-E069867C7F18}">
      <formula1>ZAL</formula1>
    </dataValidation>
    <dataValidation type="list" allowBlank="1" showInputMessage="1" showErrorMessage="1" sqref="L7" xr:uid="{441CF9BF-72B3-4868-97BE-66BDE75866A6}">
      <formula1>STATUS</formula1>
    </dataValidation>
    <dataValidation type="list" allowBlank="1" showInputMessage="1" showErrorMessage="1" sqref="L72:L79" xr:uid="{EEC2B0A5-1E9D-440C-B3C8-B7CB7505FBDE}">
      <formula1>METODY</formula1>
    </dataValidation>
    <dataValidation type="list" allowBlank="1" showInputMessage="1" showErrorMessage="1" sqref="L81:L85" xr:uid="{F2B877D0-CA53-4B31-AFEE-D2E96979E267}">
      <formula1>PRAC_STUD</formula1>
    </dataValidation>
    <dataValidation type="list" allowBlank="1" showInputMessage="1" showErrorMessage="1" sqref="N14:S33" xr:uid="{8944734F-4BBF-4AAD-A905-6D7C95212831}">
      <formula1>KEW_Z1</formula1>
    </dataValidation>
    <dataValidation type="list" allowBlank="1" showInputMessage="1" showErrorMessage="1" sqref="N34:S53" xr:uid="{84FDABCD-AF55-4CD1-9F86-B4FD62333ECC}">
      <formula1>KEU_Z1</formula1>
    </dataValidation>
    <dataValidation type="list" allowBlank="1" showInputMessage="1" showErrorMessage="1" sqref="N54:S68" xr:uid="{5C32B71B-89D0-4DB7-B3FE-54B2402341E8}">
      <formula1>KEK_Z1</formula1>
    </dataValidation>
  </dataValidations>
  <hyperlinks>
    <hyperlink ref="P13" r:id="rId1" xr:uid="{B46BCD63-2B81-4AEE-AF0F-98C2DF58CA96}"/>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Gothic,Pogrubiony"&amp;12&amp;K05-048COURSE DESCRIPTION&amp;R&amp;G</oddHeader>
  </headerFooter>
  <rowBreaks count="1" manualBreakCount="1">
    <brk id="68" max="16383" man="1"/>
  </rowBreaks>
  <legacyDrawingHF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F25E66-412F-4D2B-B245-5A70B746A68A}">
  <sheetPr codeName="Arkusz24">
    <pageSetUpPr fitToPage="1"/>
  </sheetPr>
  <dimension ref="A1:S103"/>
  <sheetViews>
    <sheetView zoomScale="85" zoomScaleNormal="85" zoomScaleSheetLayoutView="80" workbookViewId="0">
      <selection sqref="A1:B1"/>
    </sheetView>
  </sheetViews>
  <sheetFormatPr defaultRowHeight="15" x14ac:dyDescent="0.25"/>
  <cols>
    <col min="1" max="1" width="10.28515625" style="70" customWidth="1"/>
    <col min="2" max="3" width="9.140625" style="70"/>
    <col min="4" max="4" width="19.7109375" style="70" customWidth="1"/>
    <col min="5" max="5" width="13.7109375" style="70" customWidth="1"/>
    <col min="6" max="6" width="14.7109375" style="70" customWidth="1"/>
    <col min="7" max="9" width="9.7109375" style="70" customWidth="1"/>
    <col min="10" max="10" width="3.85546875" style="70" customWidth="1"/>
    <col min="11" max="11" width="12.42578125" style="70" customWidth="1"/>
    <col min="12" max="13" width="10.7109375" style="70" customWidth="1"/>
    <col min="14" max="14" width="13.7109375" style="70" customWidth="1"/>
    <col min="15" max="19" width="11.7109375" style="70" customWidth="1"/>
    <col min="20" max="16384" width="9.140625" style="70"/>
  </cols>
  <sheetData>
    <row r="1" spans="1:19" s="83" customFormat="1" ht="15.75" x14ac:dyDescent="0.25">
      <c r="A1" s="496" t="str">
        <f>Z1_IBs!B2</f>
        <v>2020/2021</v>
      </c>
      <c r="B1" s="496"/>
      <c r="C1" s="82"/>
      <c r="D1" s="82"/>
    </row>
    <row r="2" spans="1:19" ht="9.9499999999999993" customHeight="1" thickBot="1" x14ac:dyDescent="0.3"/>
    <row r="3" spans="1:19" ht="20.100000000000001" customHeight="1" thickBot="1" x14ac:dyDescent="0.3">
      <c r="A3" s="433" t="str">
        <f>Z1_IBs!B35</f>
        <v>Module Z1/5</v>
      </c>
      <c r="B3" s="433"/>
      <c r="C3" s="433"/>
      <c r="D3" s="437" t="str">
        <f>Z1_IBs!C35</f>
        <v>Personal Develompent and Interpersonal Skills</v>
      </c>
      <c r="E3" s="438"/>
      <c r="F3" s="438"/>
      <c r="G3" s="438"/>
      <c r="H3" s="438"/>
      <c r="I3" s="439"/>
      <c r="J3" s="71"/>
      <c r="K3" s="71"/>
      <c r="L3" s="72"/>
      <c r="M3" s="72"/>
      <c r="N3" s="72"/>
      <c r="O3" s="72"/>
      <c r="P3" s="72"/>
      <c r="Q3" s="72"/>
      <c r="R3" s="72"/>
    </row>
    <row r="4" spans="1:19" ht="18.75" thickBot="1" x14ac:dyDescent="0.3">
      <c r="A4" s="497" t="s">
        <v>263</v>
      </c>
      <c r="B4" s="497"/>
      <c r="C4" s="497"/>
      <c r="D4" s="434" t="str">
        <f>Z1_IBs!B37</f>
        <v>Course 5.2.</v>
      </c>
      <c r="E4" s="435"/>
      <c r="F4" s="435"/>
      <c r="G4" s="435"/>
      <c r="H4" s="435"/>
      <c r="I4" s="436"/>
      <c r="J4" s="71"/>
      <c r="K4" s="71"/>
      <c r="L4" s="72"/>
      <c r="M4" s="72"/>
      <c r="N4" s="72"/>
      <c r="O4" s="72"/>
      <c r="P4" s="72"/>
      <c r="Q4" s="72"/>
      <c r="R4" s="72"/>
    </row>
    <row r="5" spans="1:19" ht="23.25" thickBot="1" x14ac:dyDescent="0.3">
      <c r="A5" s="498" t="s">
        <v>264</v>
      </c>
      <c r="B5" s="498"/>
      <c r="C5" s="498"/>
      <c r="D5" s="499" t="str">
        <f>Z1_IBs!C37</f>
        <v>Teamwork - workshop</v>
      </c>
      <c r="E5" s="499"/>
      <c r="F5" s="499"/>
      <c r="G5" s="499"/>
      <c r="H5" s="499"/>
      <c r="I5" s="499"/>
      <c r="J5" s="499"/>
      <c r="K5" s="499"/>
      <c r="L5" s="500" t="s">
        <v>308</v>
      </c>
      <c r="M5" s="500"/>
      <c r="N5" s="84">
        <f>Z1_IBs!D37</f>
        <v>1</v>
      </c>
      <c r="O5" s="500" t="s">
        <v>116</v>
      </c>
      <c r="P5" s="500"/>
      <c r="Q5" s="501" t="str">
        <f>Z1_IBs!F35</f>
        <v>mgr S. Świergiel</v>
      </c>
      <c r="R5" s="501"/>
      <c r="S5" s="501"/>
    </row>
    <row r="6" spans="1:19" ht="9.9499999999999993" customHeight="1" thickBot="1" x14ac:dyDescent="0.3">
      <c r="A6" s="336"/>
      <c r="B6" s="336"/>
      <c r="C6" s="336"/>
      <c r="D6" s="336"/>
      <c r="E6" s="336"/>
      <c r="F6" s="336"/>
      <c r="G6" s="336"/>
      <c r="H6" s="336"/>
      <c r="I6" s="336"/>
      <c r="J6" s="336"/>
      <c r="K6" s="336"/>
      <c r="L6" s="336"/>
      <c r="M6" s="336"/>
      <c r="N6" s="336"/>
      <c r="O6" s="336"/>
      <c r="P6" s="336"/>
      <c r="Q6" s="336"/>
      <c r="R6" s="336"/>
      <c r="S6" s="336"/>
    </row>
    <row r="7" spans="1:19" s="203" customFormat="1" ht="40.5" customHeight="1" thickBot="1" x14ac:dyDescent="0.3">
      <c r="A7" s="498" t="s">
        <v>265</v>
      </c>
      <c r="B7" s="498"/>
      <c r="C7" s="498"/>
      <c r="D7" s="73" t="str">
        <f>Z1_IBs!B3</f>
        <v>MANAGEMENT</v>
      </c>
      <c r="E7" s="73" t="str">
        <f>Z1_IBs!B4</f>
        <v>Bachelor</v>
      </c>
      <c r="F7" s="188" t="s">
        <v>267</v>
      </c>
      <c r="G7" s="85" t="str">
        <f>'M (5)'!G6</f>
        <v>II</v>
      </c>
      <c r="H7" s="188" t="s">
        <v>113</v>
      </c>
      <c r="I7" s="85">
        <f>'M (5)'!I6</f>
        <v>3</v>
      </c>
      <c r="J7" s="360" t="s">
        <v>268</v>
      </c>
      <c r="K7" s="359"/>
      <c r="L7" s="441" t="s">
        <v>251</v>
      </c>
      <c r="M7" s="442"/>
      <c r="N7" s="86" t="s">
        <v>269</v>
      </c>
      <c r="O7" s="509" t="s">
        <v>270</v>
      </c>
      <c r="P7" s="509"/>
      <c r="Q7" s="542" t="s">
        <v>271</v>
      </c>
      <c r="R7" s="542"/>
      <c r="S7" s="87">
        <f>Z1_IBs!G37</f>
        <v>18</v>
      </c>
    </row>
    <row r="8" spans="1:19" ht="9.9499999999999993" customHeight="1" thickBot="1" x14ac:dyDescent="0.3">
      <c r="A8" s="440"/>
      <c r="B8" s="440"/>
      <c r="C8" s="440"/>
      <c r="D8" s="440"/>
      <c r="E8" s="440"/>
      <c r="F8" s="440"/>
      <c r="G8" s="440"/>
      <c r="H8" s="440"/>
      <c r="I8" s="440"/>
      <c r="J8" s="440"/>
      <c r="K8" s="440"/>
      <c r="L8" s="440"/>
      <c r="M8" s="440"/>
      <c r="N8" s="440"/>
      <c r="O8" s="440"/>
      <c r="P8" s="440"/>
      <c r="Q8" s="440"/>
      <c r="R8" s="440"/>
      <c r="S8" s="440"/>
    </row>
    <row r="9" spans="1:19" ht="15" customHeight="1" x14ac:dyDescent="0.25">
      <c r="A9" s="88"/>
      <c r="B9" s="89"/>
      <c r="C9" s="89"/>
      <c r="D9" s="89"/>
      <c r="E9" s="89"/>
      <c r="F9" s="89"/>
      <c r="G9" s="89"/>
      <c r="H9" s="89"/>
      <c r="I9" s="89"/>
      <c r="J9" s="89"/>
      <c r="K9" s="89"/>
      <c r="L9" s="89"/>
      <c r="M9" s="89"/>
      <c r="N9" s="89"/>
      <c r="O9" s="89"/>
      <c r="P9" s="89"/>
      <c r="Q9" s="89"/>
      <c r="R9" s="89"/>
      <c r="S9" s="90"/>
    </row>
    <row r="10" spans="1:19" ht="20.100000000000001" customHeight="1" x14ac:dyDescent="0.25">
      <c r="A10" s="314" t="s">
        <v>273</v>
      </c>
      <c r="B10" s="315"/>
      <c r="C10" s="315"/>
      <c r="D10" s="315"/>
      <c r="E10" s="315"/>
      <c r="F10" s="315"/>
      <c r="G10" s="315"/>
      <c r="H10" s="315"/>
      <c r="I10" s="315"/>
      <c r="J10" s="315"/>
      <c r="K10" s="315"/>
      <c r="L10" s="315"/>
      <c r="M10" s="315"/>
      <c r="N10" s="315"/>
      <c r="O10" s="315"/>
      <c r="P10" s="315"/>
      <c r="Q10" s="315"/>
      <c r="R10" s="315"/>
      <c r="S10" s="316"/>
    </row>
    <row r="11" spans="1:19" ht="20.100000000000001" customHeight="1" x14ac:dyDescent="0.25">
      <c r="A11" s="507" t="s">
        <v>272</v>
      </c>
      <c r="B11" s="460" t="s">
        <v>313</v>
      </c>
      <c r="C11" s="461"/>
      <c r="D11" s="461"/>
      <c r="E11" s="461"/>
      <c r="F11" s="461"/>
      <c r="G11" s="461"/>
      <c r="H11" s="461"/>
      <c r="I11" s="461"/>
      <c r="J11" s="461"/>
      <c r="K11" s="461"/>
      <c r="L11" s="461"/>
      <c r="M11" s="462"/>
      <c r="N11" s="454" t="s">
        <v>314</v>
      </c>
      <c r="O11" s="455"/>
      <c r="P11" s="455"/>
      <c r="Q11" s="455"/>
      <c r="R11" s="455"/>
      <c r="S11" s="456"/>
    </row>
    <row r="12" spans="1:19" ht="20.100000000000001" customHeight="1" x14ac:dyDescent="0.25">
      <c r="A12" s="507"/>
      <c r="B12" s="463"/>
      <c r="C12" s="464"/>
      <c r="D12" s="464"/>
      <c r="E12" s="464"/>
      <c r="F12" s="464"/>
      <c r="G12" s="464"/>
      <c r="H12" s="464"/>
      <c r="I12" s="464"/>
      <c r="J12" s="464"/>
      <c r="K12" s="464"/>
      <c r="L12" s="464"/>
      <c r="M12" s="465"/>
      <c r="N12" s="457"/>
      <c r="O12" s="458"/>
      <c r="P12" s="458"/>
      <c r="Q12" s="458"/>
      <c r="R12" s="458"/>
      <c r="S12" s="459"/>
    </row>
    <row r="13" spans="1:19" ht="20.100000000000001" customHeight="1" thickBot="1" x14ac:dyDescent="0.3">
      <c r="A13" s="508"/>
      <c r="B13" s="466" t="s">
        <v>395</v>
      </c>
      <c r="C13" s="467"/>
      <c r="D13" s="467"/>
      <c r="E13" s="467"/>
      <c r="F13" s="467"/>
      <c r="G13" s="467"/>
      <c r="H13" s="467"/>
      <c r="I13" s="467"/>
      <c r="J13" s="467"/>
      <c r="K13" s="467"/>
      <c r="L13" s="467"/>
      <c r="M13" s="468"/>
      <c r="N13" s="130"/>
      <c r="O13" s="131"/>
      <c r="P13" s="133" t="s">
        <v>396</v>
      </c>
      <c r="Q13" s="131"/>
      <c r="R13" s="131"/>
      <c r="S13" s="132"/>
    </row>
    <row r="14" spans="1:19" ht="15" customHeight="1" x14ac:dyDescent="0.25">
      <c r="A14" s="502" t="s">
        <v>275</v>
      </c>
      <c r="B14" s="446" t="s">
        <v>429</v>
      </c>
      <c r="C14" s="447"/>
      <c r="D14" s="447"/>
      <c r="E14" s="447"/>
      <c r="F14" s="447"/>
      <c r="G14" s="447"/>
      <c r="H14" s="447"/>
      <c r="I14" s="447"/>
      <c r="J14" s="447"/>
      <c r="K14" s="447"/>
      <c r="L14" s="447"/>
      <c r="M14" s="448"/>
      <c r="N14" s="421" t="s">
        <v>336</v>
      </c>
      <c r="O14" s="422"/>
      <c r="P14" s="422"/>
      <c r="Q14" s="422"/>
      <c r="R14" s="422"/>
      <c r="S14" s="423"/>
    </row>
    <row r="15" spans="1:19" ht="15" customHeight="1" x14ac:dyDescent="0.25">
      <c r="A15" s="407"/>
      <c r="B15" s="389"/>
      <c r="C15" s="390"/>
      <c r="D15" s="390"/>
      <c r="E15" s="390"/>
      <c r="F15" s="390"/>
      <c r="G15" s="390"/>
      <c r="H15" s="390"/>
      <c r="I15" s="390"/>
      <c r="J15" s="390"/>
      <c r="K15" s="390"/>
      <c r="L15" s="390"/>
      <c r="M15" s="391"/>
      <c r="N15" s="418"/>
      <c r="O15" s="419"/>
      <c r="P15" s="419"/>
      <c r="Q15" s="419"/>
      <c r="R15" s="419"/>
      <c r="S15" s="420"/>
    </row>
    <row r="16" spans="1:19" ht="15" customHeight="1" x14ac:dyDescent="0.25">
      <c r="A16" s="407"/>
      <c r="B16" s="389"/>
      <c r="C16" s="390"/>
      <c r="D16" s="390"/>
      <c r="E16" s="390"/>
      <c r="F16" s="390"/>
      <c r="G16" s="390"/>
      <c r="H16" s="390"/>
      <c r="I16" s="390"/>
      <c r="J16" s="390"/>
      <c r="K16" s="390"/>
      <c r="L16" s="390"/>
      <c r="M16" s="391"/>
      <c r="N16" s="418"/>
      <c r="O16" s="419"/>
      <c r="P16" s="419"/>
      <c r="Q16" s="419"/>
      <c r="R16" s="419"/>
      <c r="S16" s="420"/>
    </row>
    <row r="17" spans="1:19" ht="15" customHeight="1" x14ac:dyDescent="0.25">
      <c r="A17" s="407"/>
      <c r="B17" s="389"/>
      <c r="C17" s="390"/>
      <c r="D17" s="390"/>
      <c r="E17" s="390"/>
      <c r="F17" s="390"/>
      <c r="G17" s="390"/>
      <c r="H17" s="390"/>
      <c r="I17" s="390"/>
      <c r="J17" s="390"/>
      <c r="K17" s="390"/>
      <c r="L17" s="390"/>
      <c r="M17" s="391"/>
      <c r="N17" s="418"/>
      <c r="O17" s="419"/>
      <c r="P17" s="419"/>
      <c r="Q17" s="419"/>
      <c r="R17" s="419"/>
      <c r="S17" s="420"/>
    </row>
    <row r="18" spans="1:19" ht="15" customHeight="1" x14ac:dyDescent="0.25">
      <c r="A18" s="407"/>
      <c r="B18" s="392"/>
      <c r="C18" s="393"/>
      <c r="D18" s="393"/>
      <c r="E18" s="393"/>
      <c r="F18" s="393"/>
      <c r="G18" s="393"/>
      <c r="H18" s="393"/>
      <c r="I18" s="393"/>
      <c r="J18" s="393"/>
      <c r="K18" s="393"/>
      <c r="L18" s="393"/>
      <c r="M18" s="394"/>
      <c r="N18" s="424"/>
      <c r="O18" s="425"/>
      <c r="P18" s="425"/>
      <c r="Q18" s="425"/>
      <c r="R18" s="425"/>
      <c r="S18" s="426"/>
    </row>
    <row r="19" spans="1:19" ht="15" customHeight="1" x14ac:dyDescent="0.25">
      <c r="A19" s="407"/>
      <c r="B19" s="386" t="s">
        <v>430</v>
      </c>
      <c r="C19" s="387"/>
      <c r="D19" s="387"/>
      <c r="E19" s="387"/>
      <c r="F19" s="387"/>
      <c r="G19" s="387"/>
      <c r="H19" s="387"/>
      <c r="I19" s="387"/>
      <c r="J19" s="387"/>
      <c r="K19" s="387"/>
      <c r="L19" s="387"/>
      <c r="M19" s="388"/>
      <c r="N19" s="415" t="s">
        <v>336</v>
      </c>
      <c r="O19" s="416"/>
      <c r="P19" s="416"/>
      <c r="Q19" s="416"/>
      <c r="R19" s="416"/>
      <c r="S19" s="417"/>
    </row>
    <row r="20" spans="1:19" ht="15" customHeight="1" x14ac:dyDescent="0.25">
      <c r="A20" s="407"/>
      <c r="B20" s="389"/>
      <c r="C20" s="390"/>
      <c r="D20" s="390"/>
      <c r="E20" s="390"/>
      <c r="F20" s="390"/>
      <c r="G20" s="390"/>
      <c r="H20" s="390"/>
      <c r="I20" s="390"/>
      <c r="J20" s="390"/>
      <c r="K20" s="390"/>
      <c r="L20" s="390"/>
      <c r="M20" s="391"/>
      <c r="N20" s="418"/>
      <c r="O20" s="419"/>
      <c r="P20" s="419"/>
      <c r="Q20" s="419"/>
      <c r="R20" s="419"/>
      <c r="S20" s="420"/>
    </row>
    <row r="21" spans="1:19" ht="15" customHeight="1" x14ac:dyDescent="0.25">
      <c r="A21" s="407"/>
      <c r="B21" s="389"/>
      <c r="C21" s="390"/>
      <c r="D21" s="390"/>
      <c r="E21" s="390"/>
      <c r="F21" s="390"/>
      <c r="G21" s="390"/>
      <c r="H21" s="390"/>
      <c r="I21" s="390"/>
      <c r="J21" s="390"/>
      <c r="K21" s="390"/>
      <c r="L21" s="390"/>
      <c r="M21" s="391"/>
      <c r="N21" s="418"/>
      <c r="O21" s="419"/>
      <c r="P21" s="419"/>
      <c r="Q21" s="419"/>
      <c r="R21" s="419"/>
      <c r="S21" s="420"/>
    </row>
    <row r="22" spans="1:19" ht="15" customHeight="1" x14ac:dyDescent="0.25">
      <c r="A22" s="407"/>
      <c r="B22" s="389"/>
      <c r="C22" s="390"/>
      <c r="D22" s="390"/>
      <c r="E22" s="390"/>
      <c r="F22" s="390"/>
      <c r="G22" s="390"/>
      <c r="H22" s="390"/>
      <c r="I22" s="390"/>
      <c r="J22" s="390"/>
      <c r="K22" s="390"/>
      <c r="L22" s="390"/>
      <c r="M22" s="391"/>
      <c r="N22" s="418"/>
      <c r="O22" s="419"/>
      <c r="P22" s="419"/>
      <c r="Q22" s="419"/>
      <c r="R22" s="419"/>
      <c r="S22" s="420"/>
    </row>
    <row r="23" spans="1:19" ht="15" customHeight="1" x14ac:dyDescent="0.25">
      <c r="A23" s="407"/>
      <c r="B23" s="392"/>
      <c r="C23" s="393"/>
      <c r="D23" s="393"/>
      <c r="E23" s="393"/>
      <c r="F23" s="393"/>
      <c r="G23" s="393"/>
      <c r="H23" s="393"/>
      <c r="I23" s="393"/>
      <c r="J23" s="393"/>
      <c r="K23" s="393"/>
      <c r="L23" s="393"/>
      <c r="M23" s="394"/>
      <c r="N23" s="424"/>
      <c r="O23" s="425"/>
      <c r="P23" s="425"/>
      <c r="Q23" s="425"/>
      <c r="R23" s="425"/>
      <c r="S23" s="426"/>
    </row>
    <row r="24" spans="1:19" ht="15" customHeight="1" x14ac:dyDescent="0.25">
      <c r="A24" s="407"/>
      <c r="B24" s="386" t="s">
        <v>431</v>
      </c>
      <c r="C24" s="387"/>
      <c r="D24" s="387"/>
      <c r="E24" s="387"/>
      <c r="F24" s="387"/>
      <c r="G24" s="387"/>
      <c r="H24" s="387"/>
      <c r="I24" s="387"/>
      <c r="J24" s="387"/>
      <c r="K24" s="387"/>
      <c r="L24" s="387"/>
      <c r="M24" s="388"/>
      <c r="N24" s="415" t="s">
        <v>404</v>
      </c>
      <c r="O24" s="416"/>
      <c r="P24" s="416"/>
      <c r="Q24" s="416"/>
      <c r="R24" s="416"/>
      <c r="S24" s="417"/>
    </row>
    <row r="25" spans="1:19" ht="15" customHeight="1" x14ac:dyDescent="0.25">
      <c r="A25" s="407"/>
      <c r="B25" s="389"/>
      <c r="C25" s="390"/>
      <c r="D25" s="390"/>
      <c r="E25" s="390"/>
      <c r="F25" s="390"/>
      <c r="G25" s="390"/>
      <c r="H25" s="390"/>
      <c r="I25" s="390"/>
      <c r="J25" s="390"/>
      <c r="K25" s="390"/>
      <c r="L25" s="390"/>
      <c r="M25" s="391"/>
      <c r="N25" s="418"/>
      <c r="O25" s="419"/>
      <c r="P25" s="419"/>
      <c r="Q25" s="419"/>
      <c r="R25" s="419"/>
      <c r="S25" s="420"/>
    </row>
    <row r="26" spans="1:19" ht="15" customHeight="1" x14ac:dyDescent="0.25">
      <c r="A26" s="407"/>
      <c r="B26" s="389"/>
      <c r="C26" s="390"/>
      <c r="D26" s="390"/>
      <c r="E26" s="390"/>
      <c r="F26" s="390"/>
      <c r="G26" s="390"/>
      <c r="H26" s="390"/>
      <c r="I26" s="390"/>
      <c r="J26" s="390"/>
      <c r="K26" s="390"/>
      <c r="L26" s="390"/>
      <c r="M26" s="391"/>
      <c r="N26" s="418"/>
      <c r="O26" s="419"/>
      <c r="P26" s="419"/>
      <c r="Q26" s="419"/>
      <c r="R26" s="419"/>
      <c r="S26" s="420"/>
    </row>
    <row r="27" spans="1:19" ht="15" customHeight="1" x14ac:dyDescent="0.25">
      <c r="A27" s="407"/>
      <c r="B27" s="389"/>
      <c r="C27" s="390"/>
      <c r="D27" s="390"/>
      <c r="E27" s="390"/>
      <c r="F27" s="390"/>
      <c r="G27" s="390"/>
      <c r="H27" s="390"/>
      <c r="I27" s="390"/>
      <c r="J27" s="390"/>
      <c r="K27" s="390"/>
      <c r="L27" s="390"/>
      <c r="M27" s="391"/>
      <c r="N27" s="418"/>
      <c r="O27" s="419"/>
      <c r="P27" s="419"/>
      <c r="Q27" s="419"/>
      <c r="R27" s="419"/>
      <c r="S27" s="420"/>
    </row>
    <row r="28" spans="1:19" ht="15" customHeight="1" thickBot="1" x14ac:dyDescent="0.3">
      <c r="A28" s="407"/>
      <c r="B28" s="392"/>
      <c r="C28" s="393"/>
      <c r="D28" s="393"/>
      <c r="E28" s="393"/>
      <c r="F28" s="393"/>
      <c r="G28" s="393"/>
      <c r="H28" s="393"/>
      <c r="I28" s="393"/>
      <c r="J28" s="393"/>
      <c r="K28" s="393"/>
      <c r="L28" s="393"/>
      <c r="M28" s="394"/>
      <c r="N28" s="424"/>
      <c r="O28" s="425"/>
      <c r="P28" s="425"/>
      <c r="Q28" s="425"/>
      <c r="R28" s="425"/>
      <c r="S28" s="426"/>
    </row>
    <row r="29" spans="1:19" ht="15" hidden="1" customHeight="1" x14ac:dyDescent="0.25">
      <c r="A29" s="407"/>
      <c r="B29" s="386"/>
      <c r="C29" s="387"/>
      <c r="D29" s="387"/>
      <c r="E29" s="387"/>
      <c r="F29" s="387"/>
      <c r="G29" s="387"/>
      <c r="H29" s="387"/>
      <c r="I29" s="387"/>
      <c r="J29" s="387"/>
      <c r="K29" s="387"/>
      <c r="L29" s="387"/>
      <c r="M29" s="388"/>
      <c r="N29" s="415"/>
      <c r="O29" s="416"/>
      <c r="P29" s="416"/>
      <c r="Q29" s="416"/>
      <c r="R29" s="416"/>
      <c r="S29" s="417"/>
    </row>
    <row r="30" spans="1:19" ht="15" hidden="1" customHeight="1" x14ac:dyDescent="0.25">
      <c r="A30" s="407"/>
      <c r="B30" s="389"/>
      <c r="C30" s="390"/>
      <c r="D30" s="390"/>
      <c r="E30" s="390"/>
      <c r="F30" s="390"/>
      <c r="G30" s="390"/>
      <c r="H30" s="390"/>
      <c r="I30" s="390"/>
      <c r="J30" s="390"/>
      <c r="K30" s="390"/>
      <c r="L30" s="390"/>
      <c r="M30" s="391"/>
      <c r="N30" s="418"/>
      <c r="O30" s="419"/>
      <c r="P30" s="419"/>
      <c r="Q30" s="419"/>
      <c r="R30" s="419"/>
      <c r="S30" s="420"/>
    </row>
    <row r="31" spans="1:19" ht="15" hidden="1" customHeight="1" x14ac:dyDescent="0.25">
      <c r="A31" s="407"/>
      <c r="B31" s="389"/>
      <c r="C31" s="390"/>
      <c r="D31" s="390"/>
      <c r="E31" s="390"/>
      <c r="F31" s="390"/>
      <c r="G31" s="390"/>
      <c r="H31" s="390"/>
      <c r="I31" s="390"/>
      <c r="J31" s="390"/>
      <c r="K31" s="390"/>
      <c r="L31" s="390"/>
      <c r="M31" s="391"/>
      <c r="N31" s="418"/>
      <c r="O31" s="419"/>
      <c r="P31" s="419"/>
      <c r="Q31" s="419"/>
      <c r="R31" s="419"/>
      <c r="S31" s="420"/>
    </row>
    <row r="32" spans="1:19" ht="15" hidden="1" customHeight="1" x14ac:dyDescent="0.25">
      <c r="A32" s="407"/>
      <c r="B32" s="389"/>
      <c r="C32" s="390"/>
      <c r="D32" s="390"/>
      <c r="E32" s="390"/>
      <c r="F32" s="390"/>
      <c r="G32" s="390"/>
      <c r="H32" s="390"/>
      <c r="I32" s="390"/>
      <c r="J32" s="390"/>
      <c r="K32" s="390"/>
      <c r="L32" s="390"/>
      <c r="M32" s="391"/>
      <c r="N32" s="418"/>
      <c r="O32" s="419"/>
      <c r="P32" s="419"/>
      <c r="Q32" s="419"/>
      <c r="R32" s="419"/>
      <c r="S32" s="420"/>
    </row>
    <row r="33" spans="1:19" ht="15" hidden="1" customHeight="1" thickBot="1" x14ac:dyDescent="0.3">
      <c r="A33" s="506"/>
      <c r="B33" s="443"/>
      <c r="C33" s="444"/>
      <c r="D33" s="444"/>
      <c r="E33" s="444"/>
      <c r="F33" s="444"/>
      <c r="G33" s="444"/>
      <c r="H33" s="444"/>
      <c r="I33" s="444"/>
      <c r="J33" s="444"/>
      <c r="K33" s="444"/>
      <c r="L33" s="444"/>
      <c r="M33" s="445"/>
      <c r="N33" s="449"/>
      <c r="O33" s="450"/>
      <c r="P33" s="450"/>
      <c r="Q33" s="450"/>
      <c r="R33" s="450"/>
      <c r="S33" s="451"/>
    </row>
    <row r="34" spans="1:19" ht="15" customHeight="1" x14ac:dyDescent="0.25">
      <c r="A34" s="503" t="s">
        <v>276</v>
      </c>
      <c r="B34" s="446" t="s">
        <v>432</v>
      </c>
      <c r="C34" s="447"/>
      <c r="D34" s="447"/>
      <c r="E34" s="447"/>
      <c r="F34" s="447"/>
      <c r="G34" s="447"/>
      <c r="H34" s="447"/>
      <c r="I34" s="447"/>
      <c r="J34" s="447"/>
      <c r="K34" s="447"/>
      <c r="L34" s="447"/>
      <c r="M34" s="448"/>
      <c r="N34" s="421" t="s">
        <v>341</v>
      </c>
      <c r="O34" s="422"/>
      <c r="P34" s="422"/>
      <c r="Q34" s="422"/>
      <c r="R34" s="422"/>
      <c r="S34" s="423"/>
    </row>
    <row r="35" spans="1:19" ht="15" customHeight="1" x14ac:dyDescent="0.25">
      <c r="A35" s="504"/>
      <c r="B35" s="389"/>
      <c r="C35" s="390"/>
      <c r="D35" s="390"/>
      <c r="E35" s="390"/>
      <c r="F35" s="390"/>
      <c r="G35" s="390"/>
      <c r="H35" s="390"/>
      <c r="I35" s="390"/>
      <c r="J35" s="390"/>
      <c r="K35" s="390"/>
      <c r="L35" s="390"/>
      <c r="M35" s="391"/>
      <c r="N35" s="418"/>
      <c r="O35" s="419"/>
      <c r="P35" s="419"/>
      <c r="Q35" s="419"/>
      <c r="R35" s="419"/>
      <c r="S35" s="420"/>
    </row>
    <row r="36" spans="1:19" ht="15" customHeight="1" x14ac:dyDescent="0.25">
      <c r="A36" s="504"/>
      <c r="B36" s="389"/>
      <c r="C36" s="390"/>
      <c r="D36" s="390"/>
      <c r="E36" s="390"/>
      <c r="F36" s="390"/>
      <c r="G36" s="390"/>
      <c r="H36" s="390"/>
      <c r="I36" s="390"/>
      <c r="J36" s="390"/>
      <c r="K36" s="390"/>
      <c r="L36" s="390"/>
      <c r="M36" s="391"/>
      <c r="N36" s="418"/>
      <c r="O36" s="419"/>
      <c r="P36" s="419"/>
      <c r="Q36" s="419"/>
      <c r="R36" s="419"/>
      <c r="S36" s="420"/>
    </row>
    <row r="37" spans="1:19" ht="15" customHeight="1" x14ac:dyDescent="0.25">
      <c r="A37" s="504"/>
      <c r="B37" s="389"/>
      <c r="C37" s="390"/>
      <c r="D37" s="390"/>
      <c r="E37" s="390"/>
      <c r="F37" s="390"/>
      <c r="G37" s="390"/>
      <c r="H37" s="390"/>
      <c r="I37" s="390"/>
      <c r="J37" s="390"/>
      <c r="K37" s="390"/>
      <c r="L37" s="390"/>
      <c r="M37" s="391"/>
      <c r="N37" s="418"/>
      <c r="O37" s="419"/>
      <c r="P37" s="419"/>
      <c r="Q37" s="419"/>
      <c r="R37" s="419"/>
      <c r="S37" s="420"/>
    </row>
    <row r="38" spans="1:19" ht="15" customHeight="1" x14ac:dyDescent="0.25">
      <c r="A38" s="504"/>
      <c r="B38" s="392"/>
      <c r="C38" s="393"/>
      <c r="D38" s="393"/>
      <c r="E38" s="393"/>
      <c r="F38" s="393"/>
      <c r="G38" s="393"/>
      <c r="H38" s="393"/>
      <c r="I38" s="393"/>
      <c r="J38" s="393"/>
      <c r="K38" s="393"/>
      <c r="L38" s="393"/>
      <c r="M38" s="394"/>
      <c r="N38" s="424"/>
      <c r="O38" s="425"/>
      <c r="P38" s="425"/>
      <c r="Q38" s="425"/>
      <c r="R38" s="425"/>
      <c r="S38" s="426"/>
    </row>
    <row r="39" spans="1:19" ht="15" customHeight="1" x14ac:dyDescent="0.25">
      <c r="A39" s="504"/>
      <c r="B39" s="386" t="s">
        <v>433</v>
      </c>
      <c r="C39" s="387"/>
      <c r="D39" s="387"/>
      <c r="E39" s="387"/>
      <c r="F39" s="387"/>
      <c r="G39" s="387"/>
      <c r="H39" s="387"/>
      <c r="I39" s="387"/>
      <c r="J39" s="387"/>
      <c r="K39" s="387"/>
      <c r="L39" s="387"/>
      <c r="M39" s="388"/>
      <c r="N39" s="415" t="s">
        <v>341</v>
      </c>
      <c r="O39" s="416"/>
      <c r="P39" s="416"/>
      <c r="Q39" s="416"/>
      <c r="R39" s="416"/>
      <c r="S39" s="417"/>
    </row>
    <row r="40" spans="1:19" ht="15" customHeight="1" x14ac:dyDescent="0.25">
      <c r="A40" s="504"/>
      <c r="B40" s="389"/>
      <c r="C40" s="390"/>
      <c r="D40" s="390"/>
      <c r="E40" s="390"/>
      <c r="F40" s="390"/>
      <c r="G40" s="390"/>
      <c r="H40" s="390"/>
      <c r="I40" s="390"/>
      <c r="J40" s="390"/>
      <c r="K40" s="390"/>
      <c r="L40" s="390"/>
      <c r="M40" s="391"/>
      <c r="N40" s="418"/>
      <c r="O40" s="419"/>
      <c r="P40" s="419"/>
      <c r="Q40" s="419"/>
      <c r="R40" s="419"/>
      <c r="S40" s="420"/>
    </row>
    <row r="41" spans="1:19" ht="15" customHeight="1" x14ac:dyDescent="0.25">
      <c r="A41" s="504"/>
      <c r="B41" s="389"/>
      <c r="C41" s="390"/>
      <c r="D41" s="390"/>
      <c r="E41" s="390"/>
      <c r="F41" s="390"/>
      <c r="G41" s="390"/>
      <c r="H41" s="390"/>
      <c r="I41" s="390"/>
      <c r="J41" s="390"/>
      <c r="K41" s="390"/>
      <c r="L41" s="390"/>
      <c r="M41" s="391"/>
      <c r="N41" s="418"/>
      <c r="O41" s="419"/>
      <c r="P41" s="419"/>
      <c r="Q41" s="419"/>
      <c r="R41" s="419"/>
      <c r="S41" s="420"/>
    </row>
    <row r="42" spans="1:19" ht="15" customHeight="1" x14ac:dyDescent="0.25">
      <c r="A42" s="504"/>
      <c r="B42" s="389"/>
      <c r="C42" s="390"/>
      <c r="D42" s="390"/>
      <c r="E42" s="390"/>
      <c r="F42" s="390"/>
      <c r="G42" s="390"/>
      <c r="H42" s="390"/>
      <c r="I42" s="390"/>
      <c r="J42" s="390"/>
      <c r="K42" s="390"/>
      <c r="L42" s="390"/>
      <c r="M42" s="391"/>
      <c r="N42" s="418"/>
      <c r="O42" s="419"/>
      <c r="P42" s="419"/>
      <c r="Q42" s="419"/>
      <c r="R42" s="419"/>
      <c r="S42" s="420"/>
    </row>
    <row r="43" spans="1:19" ht="15" customHeight="1" x14ac:dyDescent="0.25">
      <c r="A43" s="504"/>
      <c r="B43" s="392"/>
      <c r="C43" s="393"/>
      <c r="D43" s="393"/>
      <c r="E43" s="393"/>
      <c r="F43" s="393"/>
      <c r="G43" s="393"/>
      <c r="H43" s="393"/>
      <c r="I43" s="393"/>
      <c r="J43" s="393"/>
      <c r="K43" s="393"/>
      <c r="L43" s="393"/>
      <c r="M43" s="394"/>
      <c r="N43" s="424"/>
      <c r="O43" s="425"/>
      <c r="P43" s="425"/>
      <c r="Q43" s="425"/>
      <c r="R43" s="425"/>
      <c r="S43" s="426"/>
    </row>
    <row r="44" spans="1:19" ht="15" customHeight="1" x14ac:dyDescent="0.25">
      <c r="A44" s="504"/>
      <c r="B44" s="386" t="s">
        <v>434</v>
      </c>
      <c r="C44" s="387"/>
      <c r="D44" s="387"/>
      <c r="E44" s="387"/>
      <c r="F44" s="387"/>
      <c r="G44" s="387"/>
      <c r="H44" s="387"/>
      <c r="I44" s="387"/>
      <c r="J44" s="387"/>
      <c r="K44" s="387"/>
      <c r="L44" s="387"/>
      <c r="M44" s="388"/>
      <c r="N44" s="415" t="s">
        <v>338</v>
      </c>
      <c r="O44" s="416"/>
      <c r="P44" s="416"/>
      <c r="Q44" s="416"/>
      <c r="R44" s="416"/>
      <c r="S44" s="417"/>
    </row>
    <row r="45" spans="1:19" ht="15" customHeight="1" x14ac:dyDescent="0.25">
      <c r="A45" s="504"/>
      <c r="B45" s="389"/>
      <c r="C45" s="390"/>
      <c r="D45" s="390"/>
      <c r="E45" s="390"/>
      <c r="F45" s="390"/>
      <c r="G45" s="390"/>
      <c r="H45" s="390"/>
      <c r="I45" s="390"/>
      <c r="J45" s="390"/>
      <c r="K45" s="390"/>
      <c r="L45" s="390"/>
      <c r="M45" s="391"/>
      <c r="N45" s="418"/>
      <c r="O45" s="419"/>
      <c r="P45" s="419"/>
      <c r="Q45" s="419"/>
      <c r="R45" s="419"/>
      <c r="S45" s="420"/>
    </row>
    <row r="46" spans="1:19" ht="15" customHeight="1" x14ac:dyDescent="0.25">
      <c r="A46" s="504"/>
      <c r="B46" s="389"/>
      <c r="C46" s="390"/>
      <c r="D46" s="390"/>
      <c r="E46" s="390"/>
      <c r="F46" s="390"/>
      <c r="G46" s="390"/>
      <c r="H46" s="390"/>
      <c r="I46" s="390"/>
      <c r="J46" s="390"/>
      <c r="K46" s="390"/>
      <c r="L46" s="390"/>
      <c r="M46" s="391"/>
      <c r="N46" s="418"/>
      <c r="O46" s="419"/>
      <c r="P46" s="419"/>
      <c r="Q46" s="419"/>
      <c r="R46" s="419"/>
      <c r="S46" s="420"/>
    </row>
    <row r="47" spans="1:19" ht="15" customHeight="1" x14ac:dyDescent="0.25">
      <c r="A47" s="504"/>
      <c r="B47" s="389"/>
      <c r="C47" s="390"/>
      <c r="D47" s="390"/>
      <c r="E47" s="390"/>
      <c r="F47" s="390"/>
      <c r="G47" s="390"/>
      <c r="H47" s="390"/>
      <c r="I47" s="390"/>
      <c r="J47" s="390"/>
      <c r="K47" s="390"/>
      <c r="L47" s="390"/>
      <c r="M47" s="391"/>
      <c r="N47" s="418"/>
      <c r="O47" s="419"/>
      <c r="P47" s="419"/>
      <c r="Q47" s="419"/>
      <c r="R47" s="419"/>
      <c r="S47" s="420"/>
    </row>
    <row r="48" spans="1:19" ht="15" customHeight="1" x14ac:dyDescent="0.25">
      <c r="A48" s="504"/>
      <c r="B48" s="392"/>
      <c r="C48" s="393"/>
      <c r="D48" s="393"/>
      <c r="E48" s="393"/>
      <c r="F48" s="393"/>
      <c r="G48" s="393"/>
      <c r="H48" s="393"/>
      <c r="I48" s="393"/>
      <c r="J48" s="393"/>
      <c r="K48" s="393"/>
      <c r="L48" s="393"/>
      <c r="M48" s="394"/>
      <c r="N48" s="424"/>
      <c r="O48" s="425"/>
      <c r="P48" s="425"/>
      <c r="Q48" s="425"/>
      <c r="R48" s="425"/>
      <c r="S48" s="426"/>
    </row>
    <row r="49" spans="1:19" ht="15" customHeight="1" x14ac:dyDescent="0.25">
      <c r="A49" s="504"/>
      <c r="B49" s="386" t="s">
        <v>435</v>
      </c>
      <c r="C49" s="387"/>
      <c r="D49" s="387"/>
      <c r="E49" s="387"/>
      <c r="F49" s="387"/>
      <c r="G49" s="387"/>
      <c r="H49" s="387"/>
      <c r="I49" s="387"/>
      <c r="J49" s="387"/>
      <c r="K49" s="387"/>
      <c r="L49" s="387"/>
      <c r="M49" s="388"/>
      <c r="N49" s="415" t="s">
        <v>338</v>
      </c>
      <c r="O49" s="416"/>
      <c r="P49" s="416"/>
      <c r="Q49" s="416"/>
      <c r="R49" s="416"/>
      <c r="S49" s="417"/>
    </row>
    <row r="50" spans="1:19" ht="15" customHeight="1" x14ac:dyDescent="0.25">
      <c r="A50" s="504"/>
      <c r="B50" s="389"/>
      <c r="C50" s="390"/>
      <c r="D50" s="390"/>
      <c r="E50" s="390"/>
      <c r="F50" s="390"/>
      <c r="G50" s="390"/>
      <c r="H50" s="390"/>
      <c r="I50" s="390"/>
      <c r="J50" s="390"/>
      <c r="K50" s="390"/>
      <c r="L50" s="390"/>
      <c r="M50" s="391"/>
      <c r="N50" s="418"/>
      <c r="O50" s="419"/>
      <c r="P50" s="419"/>
      <c r="Q50" s="419"/>
      <c r="R50" s="419"/>
      <c r="S50" s="420"/>
    </row>
    <row r="51" spans="1:19" ht="15" customHeight="1" x14ac:dyDescent="0.25">
      <c r="A51" s="504"/>
      <c r="B51" s="389"/>
      <c r="C51" s="390"/>
      <c r="D51" s="390"/>
      <c r="E51" s="390"/>
      <c r="F51" s="390"/>
      <c r="G51" s="390"/>
      <c r="H51" s="390"/>
      <c r="I51" s="390"/>
      <c r="J51" s="390"/>
      <c r="K51" s="390"/>
      <c r="L51" s="390"/>
      <c r="M51" s="391"/>
      <c r="N51" s="418"/>
      <c r="O51" s="419"/>
      <c r="P51" s="419"/>
      <c r="Q51" s="419"/>
      <c r="R51" s="419"/>
      <c r="S51" s="420"/>
    </row>
    <row r="52" spans="1:19" ht="15" customHeight="1" x14ac:dyDescent="0.25">
      <c r="A52" s="504"/>
      <c r="B52" s="389"/>
      <c r="C52" s="390"/>
      <c r="D52" s="390"/>
      <c r="E52" s="390"/>
      <c r="F52" s="390"/>
      <c r="G52" s="390"/>
      <c r="H52" s="390"/>
      <c r="I52" s="390"/>
      <c r="J52" s="390"/>
      <c r="K52" s="390"/>
      <c r="L52" s="390"/>
      <c r="M52" s="391"/>
      <c r="N52" s="418"/>
      <c r="O52" s="419"/>
      <c r="P52" s="419"/>
      <c r="Q52" s="419"/>
      <c r="R52" s="419"/>
      <c r="S52" s="420"/>
    </row>
    <row r="53" spans="1:19" ht="15" customHeight="1" thickBot="1" x14ac:dyDescent="0.3">
      <c r="A53" s="505"/>
      <c r="B53" s="443"/>
      <c r="C53" s="444"/>
      <c r="D53" s="444"/>
      <c r="E53" s="444"/>
      <c r="F53" s="444"/>
      <c r="G53" s="444"/>
      <c r="H53" s="444"/>
      <c r="I53" s="444"/>
      <c r="J53" s="444"/>
      <c r="K53" s="444"/>
      <c r="L53" s="444"/>
      <c r="M53" s="445"/>
      <c r="N53" s="449"/>
      <c r="O53" s="450"/>
      <c r="P53" s="450"/>
      <c r="Q53" s="450"/>
      <c r="R53" s="450"/>
      <c r="S53" s="451"/>
    </row>
    <row r="54" spans="1:19" ht="15" customHeight="1" x14ac:dyDescent="0.25">
      <c r="A54" s="526" t="s">
        <v>312</v>
      </c>
      <c r="B54" s="389" t="s">
        <v>436</v>
      </c>
      <c r="C54" s="390"/>
      <c r="D54" s="390"/>
      <c r="E54" s="390"/>
      <c r="F54" s="390"/>
      <c r="G54" s="390"/>
      <c r="H54" s="390"/>
      <c r="I54" s="390"/>
      <c r="J54" s="390"/>
      <c r="K54" s="390"/>
      <c r="L54" s="390"/>
      <c r="M54" s="391"/>
      <c r="N54" s="421" t="s">
        <v>350</v>
      </c>
      <c r="O54" s="422"/>
      <c r="P54" s="422"/>
      <c r="Q54" s="422"/>
      <c r="R54" s="422"/>
      <c r="S54" s="423"/>
    </row>
    <row r="55" spans="1:19" ht="15" customHeight="1" x14ac:dyDescent="0.25">
      <c r="A55" s="407"/>
      <c r="B55" s="389"/>
      <c r="C55" s="390"/>
      <c r="D55" s="390"/>
      <c r="E55" s="390"/>
      <c r="F55" s="390"/>
      <c r="G55" s="390"/>
      <c r="H55" s="390"/>
      <c r="I55" s="390"/>
      <c r="J55" s="390"/>
      <c r="K55" s="390"/>
      <c r="L55" s="390"/>
      <c r="M55" s="391"/>
      <c r="N55" s="418"/>
      <c r="O55" s="419"/>
      <c r="P55" s="419"/>
      <c r="Q55" s="419"/>
      <c r="R55" s="419"/>
      <c r="S55" s="420"/>
    </row>
    <row r="56" spans="1:19" ht="15" customHeight="1" x14ac:dyDescent="0.25">
      <c r="A56" s="407"/>
      <c r="B56" s="389"/>
      <c r="C56" s="390"/>
      <c r="D56" s="390"/>
      <c r="E56" s="390"/>
      <c r="F56" s="390"/>
      <c r="G56" s="390"/>
      <c r="H56" s="390"/>
      <c r="I56" s="390"/>
      <c r="J56" s="390"/>
      <c r="K56" s="390"/>
      <c r="L56" s="390"/>
      <c r="M56" s="391"/>
      <c r="N56" s="418"/>
      <c r="O56" s="419"/>
      <c r="P56" s="419"/>
      <c r="Q56" s="419"/>
      <c r="R56" s="419"/>
      <c r="S56" s="420"/>
    </row>
    <row r="57" spans="1:19" ht="15" customHeight="1" x14ac:dyDescent="0.25">
      <c r="A57" s="407"/>
      <c r="B57" s="389"/>
      <c r="C57" s="390"/>
      <c r="D57" s="390"/>
      <c r="E57" s="390"/>
      <c r="F57" s="390"/>
      <c r="G57" s="390"/>
      <c r="H57" s="390"/>
      <c r="I57" s="390"/>
      <c r="J57" s="390"/>
      <c r="K57" s="390"/>
      <c r="L57" s="390"/>
      <c r="M57" s="391"/>
      <c r="N57" s="418"/>
      <c r="O57" s="419"/>
      <c r="P57" s="419"/>
      <c r="Q57" s="419"/>
      <c r="R57" s="419"/>
      <c r="S57" s="420"/>
    </row>
    <row r="58" spans="1:19" ht="15" customHeight="1" x14ac:dyDescent="0.25">
      <c r="A58" s="407"/>
      <c r="B58" s="392"/>
      <c r="C58" s="393"/>
      <c r="D58" s="393"/>
      <c r="E58" s="393"/>
      <c r="F58" s="393"/>
      <c r="G58" s="393"/>
      <c r="H58" s="393"/>
      <c r="I58" s="393"/>
      <c r="J58" s="393"/>
      <c r="K58" s="393"/>
      <c r="L58" s="393"/>
      <c r="M58" s="394"/>
      <c r="N58" s="424"/>
      <c r="O58" s="425"/>
      <c r="P58" s="425"/>
      <c r="Q58" s="425"/>
      <c r="R58" s="425"/>
      <c r="S58" s="426"/>
    </row>
    <row r="59" spans="1:19" ht="15" customHeight="1" x14ac:dyDescent="0.25">
      <c r="A59" s="407"/>
      <c r="B59" s="386" t="s">
        <v>437</v>
      </c>
      <c r="C59" s="387"/>
      <c r="D59" s="387"/>
      <c r="E59" s="387"/>
      <c r="F59" s="387"/>
      <c r="G59" s="387"/>
      <c r="H59" s="387"/>
      <c r="I59" s="387"/>
      <c r="J59" s="387"/>
      <c r="K59" s="387"/>
      <c r="L59" s="387"/>
      <c r="M59" s="388"/>
      <c r="N59" s="415" t="s">
        <v>351</v>
      </c>
      <c r="O59" s="416"/>
      <c r="P59" s="416"/>
      <c r="Q59" s="416"/>
      <c r="R59" s="416"/>
      <c r="S59" s="417"/>
    </row>
    <row r="60" spans="1:19" ht="15" customHeight="1" x14ac:dyDescent="0.25">
      <c r="A60" s="407"/>
      <c r="B60" s="389"/>
      <c r="C60" s="390"/>
      <c r="D60" s="390"/>
      <c r="E60" s="390"/>
      <c r="F60" s="390"/>
      <c r="G60" s="390"/>
      <c r="H60" s="390"/>
      <c r="I60" s="390"/>
      <c r="J60" s="390"/>
      <c r="K60" s="390"/>
      <c r="L60" s="390"/>
      <c r="M60" s="391"/>
      <c r="N60" s="418"/>
      <c r="O60" s="419"/>
      <c r="P60" s="419"/>
      <c r="Q60" s="419"/>
      <c r="R60" s="419"/>
      <c r="S60" s="420"/>
    </row>
    <row r="61" spans="1:19" ht="15" customHeight="1" x14ac:dyDescent="0.25">
      <c r="A61" s="407"/>
      <c r="B61" s="389"/>
      <c r="C61" s="390"/>
      <c r="D61" s="390"/>
      <c r="E61" s="390"/>
      <c r="F61" s="390"/>
      <c r="G61" s="390"/>
      <c r="H61" s="390"/>
      <c r="I61" s="390"/>
      <c r="J61" s="390"/>
      <c r="K61" s="390"/>
      <c r="L61" s="390"/>
      <c r="M61" s="391"/>
      <c r="N61" s="418"/>
      <c r="O61" s="419"/>
      <c r="P61" s="419"/>
      <c r="Q61" s="419"/>
      <c r="R61" s="419"/>
      <c r="S61" s="420"/>
    </row>
    <row r="62" spans="1:19" ht="15" customHeight="1" x14ac:dyDescent="0.25">
      <c r="A62" s="407"/>
      <c r="B62" s="389"/>
      <c r="C62" s="390"/>
      <c r="D62" s="390"/>
      <c r="E62" s="390"/>
      <c r="F62" s="390"/>
      <c r="G62" s="390"/>
      <c r="H62" s="390"/>
      <c r="I62" s="390"/>
      <c r="J62" s="390"/>
      <c r="K62" s="390"/>
      <c r="L62" s="390"/>
      <c r="M62" s="391"/>
      <c r="N62" s="418"/>
      <c r="O62" s="419"/>
      <c r="P62" s="419"/>
      <c r="Q62" s="419"/>
      <c r="R62" s="419"/>
      <c r="S62" s="420"/>
    </row>
    <row r="63" spans="1:19" ht="15" customHeight="1" x14ac:dyDescent="0.25">
      <c r="A63" s="407"/>
      <c r="B63" s="392"/>
      <c r="C63" s="393"/>
      <c r="D63" s="393"/>
      <c r="E63" s="393"/>
      <c r="F63" s="393"/>
      <c r="G63" s="393"/>
      <c r="H63" s="393"/>
      <c r="I63" s="393"/>
      <c r="J63" s="393"/>
      <c r="K63" s="393"/>
      <c r="L63" s="393"/>
      <c r="M63" s="394"/>
      <c r="N63" s="424"/>
      <c r="O63" s="425"/>
      <c r="P63" s="425"/>
      <c r="Q63" s="425"/>
      <c r="R63" s="425"/>
      <c r="S63" s="426"/>
    </row>
    <row r="64" spans="1:19" ht="15" customHeight="1" x14ac:dyDescent="0.25">
      <c r="A64" s="407"/>
      <c r="B64" s="386" t="s">
        <v>438</v>
      </c>
      <c r="C64" s="387"/>
      <c r="D64" s="387"/>
      <c r="E64" s="387"/>
      <c r="F64" s="387"/>
      <c r="G64" s="387"/>
      <c r="H64" s="387"/>
      <c r="I64" s="387"/>
      <c r="J64" s="387"/>
      <c r="K64" s="387"/>
      <c r="L64" s="387"/>
      <c r="M64" s="388"/>
      <c r="N64" s="415" t="s">
        <v>350</v>
      </c>
      <c r="O64" s="416"/>
      <c r="P64" s="416"/>
      <c r="Q64" s="416"/>
      <c r="R64" s="416"/>
      <c r="S64" s="417"/>
    </row>
    <row r="65" spans="1:19" ht="15" customHeight="1" x14ac:dyDescent="0.25">
      <c r="A65" s="407"/>
      <c r="B65" s="389"/>
      <c r="C65" s="390"/>
      <c r="D65" s="390"/>
      <c r="E65" s="390"/>
      <c r="F65" s="390"/>
      <c r="G65" s="390"/>
      <c r="H65" s="390"/>
      <c r="I65" s="390"/>
      <c r="J65" s="390"/>
      <c r="K65" s="390"/>
      <c r="L65" s="390"/>
      <c r="M65" s="391"/>
      <c r="N65" s="418"/>
      <c r="O65" s="419"/>
      <c r="P65" s="419"/>
      <c r="Q65" s="419"/>
      <c r="R65" s="419"/>
      <c r="S65" s="420"/>
    </row>
    <row r="66" spans="1:19" ht="15" customHeight="1" x14ac:dyDescent="0.25">
      <c r="A66" s="407"/>
      <c r="B66" s="389"/>
      <c r="C66" s="390"/>
      <c r="D66" s="390"/>
      <c r="E66" s="390"/>
      <c r="F66" s="390"/>
      <c r="G66" s="390"/>
      <c r="H66" s="390"/>
      <c r="I66" s="390"/>
      <c r="J66" s="390"/>
      <c r="K66" s="390"/>
      <c r="L66" s="390"/>
      <c r="M66" s="391"/>
      <c r="N66" s="418"/>
      <c r="O66" s="419"/>
      <c r="P66" s="419"/>
      <c r="Q66" s="419"/>
      <c r="R66" s="419"/>
      <c r="S66" s="420"/>
    </row>
    <row r="67" spans="1:19" ht="15" customHeight="1" x14ac:dyDescent="0.25">
      <c r="A67" s="407"/>
      <c r="B67" s="389"/>
      <c r="C67" s="390"/>
      <c r="D67" s="390"/>
      <c r="E67" s="390"/>
      <c r="F67" s="390"/>
      <c r="G67" s="390"/>
      <c r="H67" s="390"/>
      <c r="I67" s="390"/>
      <c r="J67" s="390"/>
      <c r="K67" s="390"/>
      <c r="L67" s="390"/>
      <c r="M67" s="391"/>
      <c r="N67" s="418"/>
      <c r="O67" s="419"/>
      <c r="P67" s="419"/>
      <c r="Q67" s="419"/>
      <c r="R67" s="419"/>
      <c r="S67" s="420"/>
    </row>
    <row r="68" spans="1:19" ht="15" customHeight="1" x14ac:dyDescent="0.25">
      <c r="A68" s="407"/>
      <c r="B68" s="392"/>
      <c r="C68" s="393"/>
      <c r="D68" s="393"/>
      <c r="E68" s="393"/>
      <c r="F68" s="393"/>
      <c r="G68" s="393"/>
      <c r="H68" s="393"/>
      <c r="I68" s="393"/>
      <c r="J68" s="393"/>
      <c r="K68" s="393"/>
      <c r="L68" s="393"/>
      <c r="M68" s="394"/>
      <c r="N68" s="424"/>
      <c r="O68" s="425"/>
      <c r="P68" s="425"/>
      <c r="Q68" s="425"/>
      <c r="R68" s="425"/>
      <c r="S68" s="426"/>
    </row>
    <row r="69" spans="1:19" ht="15" customHeight="1" x14ac:dyDescent="0.25">
      <c r="A69" s="427"/>
      <c r="B69" s="428"/>
      <c r="C69" s="428"/>
      <c r="D69" s="428"/>
      <c r="E69" s="428"/>
      <c r="F69" s="428"/>
      <c r="G69" s="428"/>
      <c r="H69" s="428"/>
      <c r="I69" s="428"/>
      <c r="J69" s="428"/>
      <c r="K69" s="428"/>
      <c r="L69" s="428"/>
      <c r="M69" s="428"/>
      <c r="N69" s="428"/>
      <c r="O69" s="428"/>
      <c r="P69" s="428"/>
      <c r="Q69" s="428"/>
      <c r="R69" s="428"/>
      <c r="S69" s="429"/>
    </row>
    <row r="70" spans="1:19" ht="20.100000000000001" customHeight="1" x14ac:dyDescent="0.25">
      <c r="A70" s="314" t="s">
        <v>277</v>
      </c>
      <c r="B70" s="315"/>
      <c r="C70" s="315"/>
      <c r="D70" s="315"/>
      <c r="E70" s="315"/>
      <c r="F70" s="315"/>
      <c r="G70" s="315"/>
      <c r="H70" s="315"/>
      <c r="I70" s="315"/>
      <c r="J70" s="91"/>
      <c r="K70" s="372" t="s">
        <v>283</v>
      </c>
      <c r="L70" s="283"/>
      <c r="M70" s="283"/>
      <c r="N70" s="283"/>
      <c r="O70" s="283"/>
      <c r="P70" s="283"/>
      <c r="Q70" s="283"/>
      <c r="R70" s="283"/>
      <c r="S70" s="373"/>
    </row>
    <row r="71" spans="1:19" ht="15" customHeight="1" x14ac:dyDescent="0.25">
      <c r="A71" s="407" t="s">
        <v>278</v>
      </c>
      <c r="B71" s="380" t="s">
        <v>279</v>
      </c>
      <c r="C71" s="381"/>
      <c r="D71" s="381"/>
      <c r="E71" s="381"/>
      <c r="F71" s="382"/>
      <c r="G71" s="430">
        <f>Z1_IBs!G37</f>
        <v>18</v>
      </c>
      <c r="H71" s="431"/>
      <c r="I71" s="432"/>
      <c r="J71" s="414"/>
      <c r="K71" s="404" t="s">
        <v>315</v>
      </c>
      <c r="L71" s="369" t="s">
        <v>274</v>
      </c>
      <c r="M71" s="370"/>
      <c r="N71" s="370"/>
      <c r="O71" s="370"/>
      <c r="P71" s="370"/>
      <c r="Q71" s="370"/>
      <c r="R71" s="370"/>
      <c r="S71" s="371"/>
    </row>
    <row r="72" spans="1:19" ht="15" customHeight="1" x14ac:dyDescent="0.25">
      <c r="A72" s="407"/>
      <c r="B72" s="383" t="s">
        <v>280</v>
      </c>
      <c r="C72" s="384"/>
      <c r="D72" s="384"/>
      <c r="E72" s="384"/>
      <c r="F72" s="385"/>
      <c r="G72" s="398">
        <f>SUM(G73:I83)</f>
        <v>18</v>
      </c>
      <c r="H72" s="399"/>
      <c r="I72" s="400"/>
      <c r="J72" s="414"/>
      <c r="K72" s="405"/>
      <c r="L72" s="374" t="s">
        <v>254</v>
      </c>
      <c r="M72" s="375"/>
      <c r="N72" s="375"/>
      <c r="O72" s="375"/>
      <c r="P72" s="375"/>
      <c r="Q72" s="375"/>
      <c r="R72" s="375"/>
      <c r="S72" s="376"/>
    </row>
    <row r="73" spans="1:19" ht="15" customHeight="1" x14ac:dyDescent="0.25">
      <c r="A73" s="407"/>
      <c r="B73" s="363" t="s">
        <v>254</v>
      </c>
      <c r="C73" s="364"/>
      <c r="D73" s="364"/>
      <c r="E73" s="364"/>
      <c r="F73" s="365"/>
      <c r="G73" s="377">
        <v>4</v>
      </c>
      <c r="H73" s="378"/>
      <c r="I73" s="379"/>
      <c r="J73" s="414"/>
      <c r="K73" s="405"/>
      <c r="L73" s="374" t="s">
        <v>357</v>
      </c>
      <c r="M73" s="375"/>
      <c r="N73" s="375"/>
      <c r="O73" s="375"/>
      <c r="P73" s="375"/>
      <c r="Q73" s="375"/>
      <c r="R73" s="375"/>
      <c r="S73" s="376"/>
    </row>
    <row r="74" spans="1:19" ht="15" customHeight="1" x14ac:dyDescent="0.25">
      <c r="A74" s="407"/>
      <c r="B74" s="363" t="s">
        <v>255</v>
      </c>
      <c r="C74" s="364"/>
      <c r="D74" s="364"/>
      <c r="E74" s="364"/>
      <c r="F74" s="365"/>
      <c r="G74" s="377"/>
      <c r="H74" s="378"/>
      <c r="I74" s="379"/>
      <c r="J74" s="414"/>
      <c r="K74" s="405"/>
      <c r="L74" s="374" t="s">
        <v>359</v>
      </c>
      <c r="M74" s="375"/>
      <c r="N74" s="375"/>
      <c r="O74" s="375"/>
      <c r="P74" s="375"/>
      <c r="Q74" s="375"/>
      <c r="R74" s="375"/>
      <c r="S74" s="376"/>
    </row>
    <row r="75" spans="1:19" ht="15" customHeight="1" x14ac:dyDescent="0.25">
      <c r="A75" s="407"/>
      <c r="B75" s="363" t="s">
        <v>13</v>
      </c>
      <c r="C75" s="364"/>
      <c r="D75" s="364"/>
      <c r="E75" s="364"/>
      <c r="F75" s="365"/>
      <c r="G75" s="377"/>
      <c r="H75" s="378"/>
      <c r="I75" s="379"/>
      <c r="J75" s="414"/>
      <c r="K75" s="405"/>
      <c r="L75" s="374" t="s">
        <v>361</v>
      </c>
      <c r="M75" s="375"/>
      <c r="N75" s="375"/>
      <c r="O75" s="375"/>
      <c r="P75" s="375"/>
      <c r="Q75" s="375"/>
      <c r="R75" s="375"/>
      <c r="S75" s="376"/>
    </row>
    <row r="76" spans="1:19" ht="15" customHeight="1" x14ac:dyDescent="0.25">
      <c r="A76" s="407"/>
      <c r="B76" s="363" t="s">
        <v>256</v>
      </c>
      <c r="C76" s="364"/>
      <c r="D76" s="364"/>
      <c r="E76" s="364"/>
      <c r="F76" s="365"/>
      <c r="G76" s="377"/>
      <c r="H76" s="378"/>
      <c r="I76" s="379"/>
      <c r="J76" s="414"/>
      <c r="K76" s="405"/>
      <c r="L76" s="374"/>
      <c r="M76" s="375"/>
      <c r="N76" s="375"/>
      <c r="O76" s="375"/>
      <c r="P76" s="375"/>
      <c r="Q76" s="375"/>
      <c r="R76" s="375"/>
      <c r="S76" s="376"/>
    </row>
    <row r="77" spans="1:19" ht="15" customHeight="1" x14ac:dyDescent="0.25">
      <c r="A77" s="407"/>
      <c r="B77" s="363" t="s">
        <v>257</v>
      </c>
      <c r="C77" s="364"/>
      <c r="D77" s="364"/>
      <c r="E77" s="364"/>
      <c r="F77" s="365"/>
      <c r="G77" s="377"/>
      <c r="H77" s="378"/>
      <c r="I77" s="379"/>
      <c r="J77" s="414"/>
      <c r="K77" s="405"/>
      <c r="L77" s="374"/>
      <c r="M77" s="375"/>
      <c r="N77" s="375"/>
      <c r="O77" s="375"/>
      <c r="P77" s="375"/>
      <c r="Q77" s="375"/>
      <c r="R77" s="375"/>
      <c r="S77" s="376"/>
    </row>
    <row r="78" spans="1:19" ht="15" customHeight="1" x14ac:dyDescent="0.25">
      <c r="A78" s="407"/>
      <c r="B78" s="363" t="s">
        <v>258</v>
      </c>
      <c r="C78" s="364"/>
      <c r="D78" s="364"/>
      <c r="E78" s="364"/>
      <c r="F78" s="365"/>
      <c r="G78" s="377">
        <v>14</v>
      </c>
      <c r="H78" s="378"/>
      <c r="I78" s="379"/>
      <c r="J78" s="414"/>
      <c r="K78" s="405"/>
      <c r="L78" s="374"/>
      <c r="M78" s="375"/>
      <c r="N78" s="375"/>
      <c r="O78" s="375"/>
      <c r="P78" s="375"/>
      <c r="Q78" s="375"/>
      <c r="R78" s="375"/>
      <c r="S78" s="376"/>
    </row>
    <row r="79" spans="1:19" ht="15" customHeight="1" x14ac:dyDescent="0.25">
      <c r="A79" s="407"/>
      <c r="B79" s="363" t="s">
        <v>259</v>
      </c>
      <c r="C79" s="364"/>
      <c r="D79" s="364"/>
      <c r="E79" s="364"/>
      <c r="F79" s="365"/>
      <c r="G79" s="377"/>
      <c r="H79" s="378"/>
      <c r="I79" s="379"/>
      <c r="J79" s="414"/>
      <c r="K79" s="406"/>
      <c r="L79" s="374"/>
      <c r="M79" s="375"/>
      <c r="N79" s="375"/>
      <c r="O79" s="375"/>
      <c r="P79" s="375"/>
      <c r="Q79" s="375"/>
      <c r="R79" s="375"/>
      <c r="S79" s="376"/>
    </row>
    <row r="80" spans="1:19" ht="15" customHeight="1" x14ac:dyDescent="0.25">
      <c r="A80" s="407"/>
      <c r="B80" s="363" t="s">
        <v>260</v>
      </c>
      <c r="C80" s="364"/>
      <c r="D80" s="364"/>
      <c r="E80" s="364"/>
      <c r="F80" s="365"/>
      <c r="G80" s="377"/>
      <c r="H80" s="378"/>
      <c r="I80" s="379"/>
      <c r="J80" s="414"/>
      <c r="K80" s="404" t="s">
        <v>316</v>
      </c>
      <c r="L80" s="369" t="s">
        <v>274</v>
      </c>
      <c r="M80" s="370"/>
      <c r="N80" s="370"/>
      <c r="O80" s="370"/>
      <c r="P80" s="370"/>
      <c r="Q80" s="370"/>
      <c r="R80" s="370"/>
      <c r="S80" s="371"/>
    </row>
    <row r="81" spans="1:19" ht="15" customHeight="1" x14ac:dyDescent="0.25">
      <c r="A81" s="407"/>
      <c r="B81" s="363" t="s">
        <v>326</v>
      </c>
      <c r="C81" s="364"/>
      <c r="D81" s="364"/>
      <c r="E81" s="364"/>
      <c r="F81" s="365"/>
      <c r="G81" s="377"/>
      <c r="H81" s="378"/>
      <c r="I81" s="379"/>
      <c r="J81" s="414"/>
      <c r="K81" s="405"/>
      <c r="L81" s="374" t="s">
        <v>385</v>
      </c>
      <c r="M81" s="375"/>
      <c r="N81" s="375"/>
      <c r="O81" s="375"/>
      <c r="P81" s="375"/>
      <c r="Q81" s="375"/>
      <c r="R81" s="375"/>
      <c r="S81" s="376"/>
    </row>
    <row r="82" spans="1:19" ht="15" customHeight="1" x14ac:dyDescent="0.25">
      <c r="A82" s="407"/>
      <c r="B82" s="363" t="s">
        <v>261</v>
      </c>
      <c r="C82" s="364"/>
      <c r="D82" s="364"/>
      <c r="E82" s="364"/>
      <c r="F82" s="365"/>
      <c r="G82" s="377"/>
      <c r="H82" s="378"/>
      <c r="I82" s="379"/>
      <c r="J82" s="414"/>
      <c r="K82" s="405"/>
      <c r="L82" s="374" t="s">
        <v>386</v>
      </c>
      <c r="M82" s="375"/>
      <c r="N82" s="375"/>
      <c r="O82" s="375"/>
      <c r="P82" s="375"/>
      <c r="Q82" s="375"/>
      <c r="R82" s="375"/>
      <c r="S82" s="376"/>
    </row>
    <row r="83" spans="1:19" ht="15" customHeight="1" x14ac:dyDescent="0.25">
      <c r="A83" s="407"/>
      <c r="B83" s="363" t="s">
        <v>262</v>
      </c>
      <c r="C83" s="364"/>
      <c r="D83" s="364"/>
      <c r="E83" s="364"/>
      <c r="F83" s="365"/>
      <c r="G83" s="377"/>
      <c r="H83" s="378"/>
      <c r="I83" s="379"/>
      <c r="J83" s="414"/>
      <c r="K83" s="405"/>
      <c r="L83" s="374"/>
      <c r="M83" s="375"/>
      <c r="N83" s="375"/>
      <c r="O83" s="375"/>
      <c r="P83" s="375"/>
      <c r="Q83" s="375"/>
      <c r="R83" s="375"/>
      <c r="S83" s="376"/>
    </row>
    <row r="84" spans="1:19" ht="15" customHeight="1" x14ac:dyDescent="0.25">
      <c r="A84" s="407"/>
      <c r="B84" s="366" t="s">
        <v>281</v>
      </c>
      <c r="C84" s="367"/>
      <c r="D84" s="367"/>
      <c r="E84" s="367"/>
      <c r="F84" s="368"/>
      <c r="G84" s="411">
        <f>Z1_IBs!H37</f>
        <v>7</v>
      </c>
      <c r="H84" s="412"/>
      <c r="I84" s="413"/>
      <c r="J84" s="414"/>
      <c r="K84" s="405"/>
      <c r="L84" s="374"/>
      <c r="M84" s="375"/>
      <c r="N84" s="375"/>
      <c r="O84" s="375"/>
      <c r="P84" s="375"/>
      <c r="Q84" s="375"/>
      <c r="R84" s="375"/>
      <c r="S84" s="376"/>
    </row>
    <row r="85" spans="1:19" ht="15" customHeight="1" x14ac:dyDescent="0.25">
      <c r="A85" s="407"/>
      <c r="B85" s="408" t="s">
        <v>282</v>
      </c>
      <c r="C85" s="409"/>
      <c r="D85" s="409"/>
      <c r="E85" s="409"/>
      <c r="F85" s="410"/>
      <c r="G85" s="398">
        <f>SUM(G84,G71)</f>
        <v>25</v>
      </c>
      <c r="H85" s="399"/>
      <c r="I85" s="400"/>
      <c r="J85" s="481"/>
      <c r="K85" s="406"/>
      <c r="L85" s="374"/>
      <c r="M85" s="375"/>
      <c r="N85" s="375"/>
      <c r="O85" s="375"/>
      <c r="P85" s="375"/>
      <c r="Q85" s="375"/>
      <c r="R85" s="375"/>
      <c r="S85" s="376"/>
    </row>
    <row r="86" spans="1:19" ht="15" customHeight="1" x14ac:dyDescent="0.25">
      <c r="A86" s="401"/>
      <c r="B86" s="402"/>
      <c r="C86" s="402"/>
      <c r="D86" s="402"/>
      <c r="E86" s="402"/>
      <c r="F86" s="402"/>
      <c r="G86" s="402"/>
      <c r="H86" s="402"/>
      <c r="I86" s="402"/>
      <c r="J86" s="402"/>
      <c r="K86" s="402"/>
      <c r="L86" s="402"/>
      <c r="M86" s="402"/>
      <c r="N86" s="402"/>
      <c r="O86" s="402"/>
      <c r="P86" s="402"/>
      <c r="Q86" s="402"/>
      <c r="R86" s="402"/>
      <c r="S86" s="403"/>
    </row>
    <row r="87" spans="1:19" ht="20.100000000000001" customHeight="1" x14ac:dyDescent="0.25">
      <c r="A87" s="478" t="s">
        <v>284</v>
      </c>
      <c r="B87" s="479"/>
      <c r="C87" s="479"/>
      <c r="D87" s="479"/>
      <c r="E87" s="479"/>
      <c r="F87" s="479"/>
      <c r="G87" s="479"/>
      <c r="H87" s="479"/>
      <c r="I87" s="479"/>
      <c r="J87" s="479"/>
      <c r="K87" s="479"/>
      <c r="L87" s="479"/>
      <c r="M87" s="479"/>
      <c r="N87" s="479"/>
      <c r="O87" s="479"/>
      <c r="P87" s="479"/>
      <c r="Q87" s="479"/>
      <c r="R87" s="479"/>
      <c r="S87" s="480"/>
    </row>
    <row r="88" spans="1:19" ht="15" customHeight="1" x14ac:dyDescent="0.25">
      <c r="A88" s="487" t="s">
        <v>294</v>
      </c>
      <c r="B88" s="488" t="s">
        <v>285</v>
      </c>
      <c r="C88" s="489"/>
      <c r="D88" s="489"/>
      <c r="E88" s="490"/>
      <c r="F88" s="488" t="str">
        <f>Z1_IBs!E37</f>
        <v>pass</v>
      </c>
      <c r="G88" s="489"/>
      <c r="H88" s="489"/>
      <c r="I88" s="490"/>
      <c r="J88" s="491"/>
      <c r="K88" s="495" t="s">
        <v>287</v>
      </c>
      <c r="L88" s="492" t="s">
        <v>288</v>
      </c>
      <c r="M88" s="493"/>
      <c r="N88" s="493"/>
      <c r="O88" s="493"/>
      <c r="P88" s="493"/>
      <c r="Q88" s="493"/>
      <c r="R88" s="493"/>
      <c r="S88" s="494"/>
    </row>
    <row r="89" spans="1:19" ht="15" customHeight="1" x14ac:dyDescent="0.25">
      <c r="A89" s="487"/>
      <c r="B89" s="475" t="s">
        <v>274</v>
      </c>
      <c r="C89" s="476"/>
      <c r="D89" s="476"/>
      <c r="E89" s="477"/>
      <c r="F89" s="475" t="s">
        <v>286</v>
      </c>
      <c r="G89" s="476"/>
      <c r="H89" s="476"/>
      <c r="I89" s="477"/>
      <c r="J89" s="491"/>
      <c r="K89" s="495"/>
      <c r="L89" s="395" t="s">
        <v>289</v>
      </c>
      <c r="M89" s="396"/>
      <c r="N89" s="396"/>
      <c r="O89" s="396"/>
      <c r="P89" s="396"/>
      <c r="Q89" s="396"/>
      <c r="R89" s="396"/>
      <c r="S89" s="397"/>
    </row>
    <row r="90" spans="1:19" ht="15" customHeight="1" x14ac:dyDescent="0.25">
      <c r="A90" s="487"/>
      <c r="B90" s="469" t="s">
        <v>376</v>
      </c>
      <c r="C90" s="470"/>
      <c r="D90" s="470"/>
      <c r="E90" s="471"/>
      <c r="F90" s="472">
        <v>100</v>
      </c>
      <c r="G90" s="473"/>
      <c r="H90" s="473"/>
      <c r="I90" s="474"/>
      <c r="J90" s="491"/>
      <c r="K90" s="495"/>
      <c r="L90" s="395" t="s">
        <v>290</v>
      </c>
      <c r="M90" s="396"/>
      <c r="N90" s="396"/>
      <c r="O90" s="396"/>
      <c r="P90" s="396"/>
      <c r="Q90" s="396"/>
      <c r="R90" s="396"/>
      <c r="S90" s="397"/>
    </row>
    <row r="91" spans="1:19" ht="15" customHeight="1" x14ac:dyDescent="0.25">
      <c r="A91" s="487"/>
      <c r="B91" s="469"/>
      <c r="C91" s="470"/>
      <c r="D91" s="470"/>
      <c r="E91" s="471"/>
      <c r="F91" s="472"/>
      <c r="G91" s="473"/>
      <c r="H91" s="473"/>
      <c r="I91" s="474"/>
      <c r="J91" s="491"/>
      <c r="K91" s="495"/>
      <c r="L91" s="395" t="s">
        <v>291</v>
      </c>
      <c r="M91" s="396"/>
      <c r="N91" s="396"/>
      <c r="O91" s="396"/>
      <c r="P91" s="396"/>
      <c r="Q91" s="396"/>
      <c r="R91" s="396"/>
      <c r="S91" s="397"/>
    </row>
    <row r="92" spans="1:19" ht="15" customHeight="1" x14ac:dyDescent="0.25">
      <c r="A92" s="487"/>
      <c r="B92" s="469"/>
      <c r="C92" s="470"/>
      <c r="D92" s="470"/>
      <c r="E92" s="471"/>
      <c r="F92" s="472"/>
      <c r="G92" s="473"/>
      <c r="H92" s="473"/>
      <c r="I92" s="474"/>
      <c r="J92" s="491"/>
      <c r="K92" s="495"/>
      <c r="L92" s="395" t="s">
        <v>292</v>
      </c>
      <c r="M92" s="396"/>
      <c r="N92" s="396"/>
      <c r="O92" s="396"/>
      <c r="P92" s="396"/>
      <c r="Q92" s="396"/>
      <c r="R92" s="396"/>
      <c r="S92" s="397"/>
    </row>
    <row r="93" spans="1:19" ht="15" customHeight="1" x14ac:dyDescent="0.25">
      <c r="A93" s="487"/>
      <c r="B93" s="469"/>
      <c r="C93" s="470"/>
      <c r="D93" s="470"/>
      <c r="E93" s="471"/>
      <c r="F93" s="472"/>
      <c r="G93" s="473"/>
      <c r="H93" s="473"/>
      <c r="I93" s="474"/>
      <c r="J93" s="491"/>
      <c r="K93" s="495"/>
      <c r="L93" s="395" t="s">
        <v>293</v>
      </c>
      <c r="M93" s="396"/>
      <c r="N93" s="396"/>
      <c r="O93" s="396"/>
      <c r="P93" s="396"/>
      <c r="Q93" s="396"/>
      <c r="R93" s="396"/>
      <c r="S93" s="397"/>
    </row>
    <row r="94" spans="1:19" ht="15" customHeight="1" x14ac:dyDescent="0.25">
      <c r="A94" s="487"/>
      <c r="B94" s="469"/>
      <c r="C94" s="470"/>
      <c r="D94" s="470"/>
      <c r="E94" s="471"/>
      <c r="F94" s="472"/>
      <c r="G94" s="473"/>
      <c r="H94" s="473"/>
      <c r="I94" s="474"/>
      <c r="J94" s="491"/>
      <c r="K94" s="495"/>
      <c r="L94" s="395" t="s">
        <v>563</v>
      </c>
      <c r="M94" s="396"/>
      <c r="N94" s="396"/>
      <c r="O94" s="396"/>
      <c r="P94" s="396"/>
      <c r="Q94" s="396"/>
      <c r="R94" s="396"/>
      <c r="S94" s="397"/>
    </row>
    <row r="95" spans="1:19" ht="15" customHeight="1" x14ac:dyDescent="0.25">
      <c r="A95" s="401"/>
      <c r="B95" s="402"/>
      <c r="C95" s="402"/>
      <c r="D95" s="402"/>
      <c r="E95" s="402"/>
      <c r="F95" s="402"/>
      <c r="G95" s="402"/>
      <c r="H95" s="402"/>
      <c r="I95" s="402"/>
      <c r="J95" s="402"/>
      <c r="K95" s="402"/>
      <c r="L95" s="402"/>
      <c r="M95" s="402"/>
      <c r="N95" s="402"/>
      <c r="O95" s="402"/>
      <c r="P95" s="402"/>
      <c r="Q95" s="402"/>
      <c r="R95" s="402"/>
      <c r="S95" s="403"/>
    </row>
    <row r="96" spans="1:19" ht="20.100000000000001" customHeight="1" x14ac:dyDescent="0.25">
      <c r="A96" s="482" t="s">
        <v>297</v>
      </c>
      <c r="B96" s="483" t="s">
        <v>295</v>
      </c>
      <c r="C96" s="483"/>
      <c r="D96" s="483"/>
      <c r="E96" s="483"/>
      <c r="F96" s="483"/>
      <c r="G96" s="483"/>
      <c r="H96" s="483"/>
      <c r="I96" s="483"/>
      <c r="J96" s="483"/>
      <c r="K96" s="483"/>
      <c r="L96" s="483"/>
      <c r="M96" s="483"/>
      <c r="N96" s="483"/>
      <c r="O96" s="483"/>
      <c r="P96" s="483"/>
      <c r="Q96" s="483"/>
      <c r="R96" s="483"/>
      <c r="S96" s="484"/>
    </row>
    <row r="97" spans="1:19" ht="15" customHeight="1" x14ac:dyDescent="0.25">
      <c r="A97" s="482"/>
      <c r="B97" s="318" t="s">
        <v>296</v>
      </c>
      <c r="C97" s="318"/>
      <c r="D97" s="318"/>
      <c r="E97" s="318"/>
      <c r="F97" s="318"/>
      <c r="G97" s="318"/>
      <c r="H97" s="318"/>
      <c r="I97" s="318"/>
      <c r="J97" s="318"/>
      <c r="K97" s="318"/>
      <c r="L97" s="318"/>
      <c r="M97" s="318"/>
      <c r="N97" s="318"/>
      <c r="O97" s="318"/>
      <c r="P97" s="318"/>
      <c r="Q97" s="318"/>
      <c r="R97" s="318"/>
      <c r="S97" s="319"/>
    </row>
    <row r="98" spans="1:19" ht="118.5" customHeight="1" x14ac:dyDescent="0.25">
      <c r="A98" s="482"/>
      <c r="B98" s="452" t="s">
        <v>439</v>
      </c>
      <c r="C98" s="452"/>
      <c r="D98" s="452"/>
      <c r="E98" s="452"/>
      <c r="F98" s="452"/>
      <c r="G98" s="452"/>
      <c r="H98" s="452"/>
      <c r="I98" s="452"/>
      <c r="J98" s="452"/>
      <c r="K98" s="452"/>
      <c r="L98" s="452"/>
      <c r="M98" s="452"/>
      <c r="N98" s="452"/>
      <c r="O98" s="452"/>
      <c r="P98" s="452"/>
      <c r="Q98" s="452"/>
      <c r="R98" s="452"/>
      <c r="S98" s="453"/>
    </row>
    <row r="99" spans="1:19" ht="15" customHeight="1" x14ac:dyDescent="0.25">
      <c r="A99" s="482"/>
      <c r="B99" s="485" t="s">
        <v>298</v>
      </c>
      <c r="C99" s="485"/>
      <c r="D99" s="485"/>
      <c r="E99" s="485"/>
      <c r="F99" s="485"/>
      <c r="G99" s="485"/>
      <c r="H99" s="485"/>
      <c r="I99" s="485"/>
      <c r="J99" s="485"/>
      <c r="K99" s="485"/>
      <c r="L99" s="485"/>
      <c r="M99" s="485"/>
      <c r="N99" s="485"/>
      <c r="O99" s="485"/>
      <c r="P99" s="485"/>
      <c r="Q99" s="485"/>
      <c r="R99" s="485"/>
      <c r="S99" s="486"/>
    </row>
    <row r="100" spans="1:19" ht="76.900000000000006" customHeight="1" x14ac:dyDescent="0.25">
      <c r="A100" s="482"/>
      <c r="B100" s="452" t="s">
        <v>441</v>
      </c>
      <c r="C100" s="452"/>
      <c r="D100" s="452"/>
      <c r="E100" s="452"/>
      <c r="F100" s="452"/>
      <c r="G100" s="452"/>
      <c r="H100" s="452"/>
      <c r="I100" s="452"/>
      <c r="J100" s="452"/>
      <c r="K100" s="452"/>
      <c r="L100" s="452"/>
      <c r="M100" s="452"/>
      <c r="N100" s="452"/>
      <c r="O100" s="452"/>
      <c r="P100" s="452"/>
      <c r="Q100" s="452"/>
      <c r="R100" s="452"/>
      <c r="S100" s="453"/>
    </row>
    <row r="101" spans="1:19" ht="15" customHeight="1" x14ac:dyDescent="0.25">
      <c r="A101" s="482"/>
      <c r="B101" s="485" t="s">
        <v>299</v>
      </c>
      <c r="C101" s="485"/>
      <c r="D101" s="485"/>
      <c r="E101" s="485"/>
      <c r="F101" s="485"/>
      <c r="G101" s="485"/>
      <c r="H101" s="485"/>
      <c r="I101" s="485"/>
      <c r="J101" s="485"/>
      <c r="K101" s="485"/>
      <c r="L101" s="485"/>
      <c r="M101" s="485"/>
      <c r="N101" s="485"/>
      <c r="O101" s="485"/>
      <c r="P101" s="485"/>
      <c r="Q101" s="485"/>
      <c r="R101" s="485"/>
      <c r="S101" s="486"/>
    </row>
    <row r="102" spans="1:19" ht="85.15" customHeight="1" x14ac:dyDescent="0.25">
      <c r="A102" s="482"/>
      <c r="B102" s="452" t="s">
        <v>440</v>
      </c>
      <c r="C102" s="452"/>
      <c r="D102" s="452"/>
      <c r="E102" s="452"/>
      <c r="F102" s="452"/>
      <c r="G102" s="452"/>
      <c r="H102" s="452"/>
      <c r="I102" s="452"/>
      <c r="J102" s="452"/>
      <c r="K102" s="452"/>
      <c r="L102" s="452"/>
      <c r="M102" s="452"/>
      <c r="N102" s="452"/>
      <c r="O102" s="452"/>
      <c r="P102" s="452"/>
      <c r="Q102" s="452"/>
      <c r="R102" s="452"/>
      <c r="S102" s="453"/>
    </row>
    <row r="103" spans="1:19" ht="15" customHeight="1" x14ac:dyDescent="0.25">
      <c r="A103" s="92"/>
      <c r="B103" s="93"/>
      <c r="C103" s="94"/>
      <c r="D103" s="94"/>
      <c r="E103" s="94"/>
      <c r="F103" s="94"/>
      <c r="G103" s="94"/>
      <c r="H103" s="94"/>
      <c r="I103" s="94"/>
      <c r="J103" s="94"/>
      <c r="K103" s="94"/>
      <c r="L103" s="94"/>
      <c r="M103" s="94"/>
      <c r="N103" s="94"/>
      <c r="O103" s="94"/>
      <c r="P103" s="94"/>
      <c r="Q103" s="94"/>
      <c r="R103" s="94"/>
      <c r="S103" s="99"/>
    </row>
  </sheetData>
  <sheetProtection algorithmName="SHA-512" hashValue="osmYsR2eATTFIIsiualVDbOcErFsLWEbrasiMHmU+VhWZgHVAd+brl+pKUV5dU9QYYjXWj1w3HqpQH661a3yjg==" saltValue="BLSekYU/LdTt7kh0SOAPuA==" spinCount="100000" sheet="1" objects="1" scenarios="1"/>
  <mergeCells count="179">
    <mergeCell ref="A1:B1"/>
    <mergeCell ref="A3:C3"/>
    <mergeCell ref="D3:I3"/>
    <mergeCell ref="A4:C4"/>
    <mergeCell ref="D4:I4"/>
    <mergeCell ref="A5:C5"/>
    <mergeCell ref="D5:K5"/>
    <mergeCell ref="A8:S8"/>
    <mergeCell ref="A10:S10"/>
    <mergeCell ref="A11:A13"/>
    <mergeCell ref="B11:M12"/>
    <mergeCell ref="N11:S12"/>
    <mergeCell ref="B13:M13"/>
    <mergeCell ref="L5:M5"/>
    <mergeCell ref="O5:P5"/>
    <mergeCell ref="Q5:S5"/>
    <mergeCell ref="A6:S6"/>
    <mergeCell ref="A7:C7"/>
    <mergeCell ref="J7:K7"/>
    <mergeCell ref="L7:M7"/>
    <mergeCell ref="O7:P7"/>
    <mergeCell ref="Q7:R7"/>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N54:S68" xr:uid="{1E0E52E3-8993-4B77-BDE8-B50803F285DC}">
      <formula1>KEK_Z1</formula1>
    </dataValidation>
    <dataValidation type="list" allowBlank="1" showInputMessage="1" showErrorMessage="1" sqref="N34:S53" xr:uid="{F5CBDD07-40E5-4CCE-BF4E-B2F36B21743F}">
      <formula1>KEU_Z1</formula1>
    </dataValidation>
    <dataValidation type="list" allowBlank="1" showInputMessage="1" showErrorMessage="1" sqref="N14:S33" xr:uid="{7D7238CF-205B-4CBF-A010-2C1666F07B6E}">
      <formula1>KEW_Z1</formula1>
    </dataValidation>
    <dataValidation type="list" allowBlank="1" showInputMessage="1" showErrorMessage="1" sqref="L81:L85" xr:uid="{C93E3B2C-AAD1-4028-808C-A7552DFF0ED6}">
      <formula1>PRAC_STUD</formula1>
    </dataValidation>
    <dataValidation type="list" allowBlank="1" showInputMessage="1" showErrorMessage="1" sqref="L72:L79" xr:uid="{6D3269EE-18A0-4927-A78D-31558157D16B}">
      <formula1>METODY</formula1>
    </dataValidation>
    <dataValidation type="list" allowBlank="1" showInputMessage="1" showErrorMessage="1" sqref="L7" xr:uid="{6FEFBC2B-15DA-4DED-847A-259E1A69D4D8}">
      <formula1>STATUS</formula1>
    </dataValidation>
    <dataValidation type="list" allowBlank="1" showInputMessage="1" showErrorMessage="1" sqref="B90:E94" xr:uid="{491D97D7-5261-4BC5-8F5D-4114D48EA104}">
      <formula1>ZAL</formula1>
    </dataValidation>
  </dataValidations>
  <hyperlinks>
    <hyperlink ref="P13" r:id="rId1" xr:uid="{EA6EA959-67B7-4267-AD9E-12C0B6CCFB66}"/>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Gothic,Pogrubiony"&amp;12&amp;K05-048COURSE DESCRIPTION&amp;R&amp;G</oddHeader>
  </headerFooter>
  <rowBreaks count="1" manualBreakCount="1">
    <brk id="68" max="16383" man="1"/>
  </rowBreaks>
  <legacyDrawingHF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934905-1731-4786-9B31-C9F4A8D86F36}">
  <sheetPr codeName="Arkusz25">
    <pageSetUpPr fitToPage="1"/>
  </sheetPr>
  <dimension ref="A1:S103"/>
  <sheetViews>
    <sheetView zoomScale="85" zoomScaleNormal="85" zoomScaleSheetLayoutView="80" workbookViewId="0">
      <selection sqref="A1:B1"/>
    </sheetView>
  </sheetViews>
  <sheetFormatPr defaultRowHeight="15" x14ac:dyDescent="0.25"/>
  <cols>
    <col min="1" max="1" width="10.28515625" style="70" customWidth="1"/>
    <col min="2" max="3" width="9.140625" style="70"/>
    <col min="4" max="4" width="19.7109375" style="70" customWidth="1"/>
    <col min="5" max="5" width="13.7109375" style="70" customWidth="1"/>
    <col min="6" max="6" width="14.7109375" style="70" customWidth="1"/>
    <col min="7" max="9" width="9.7109375" style="70" customWidth="1"/>
    <col min="10" max="10" width="3.85546875" style="70" customWidth="1"/>
    <col min="11" max="11" width="12.42578125" style="70" customWidth="1"/>
    <col min="12" max="13" width="10.7109375" style="70" customWidth="1"/>
    <col min="14" max="14" width="13.7109375" style="70" customWidth="1"/>
    <col min="15" max="19" width="11.7109375" style="70" customWidth="1"/>
    <col min="20" max="16384" width="9.140625" style="70"/>
  </cols>
  <sheetData>
    <row r="1" spans="1:19" s="83" customFormat="1" ht="15.75" x14ac:dyDescent="0.25">
      <c r="A1" s="496" t="str">
        <f>Z1_IBs!B2</f>
        <v>2020/2021</v>
      </c>
      <c r="B1" s="496"/>
      <c r="C1" s="82"/>
      <c r="D1" s="82"/>
    </row>
    <row r="2" spans="1:19" ht="9.9499999999999993" customHeight="1" thickBot="1" x14ac:dyDescent="0.3"/>
    <row r="3" spans="1:19" ht="20.100000000000001" customHeight="1" thickBot="1" x14ac:dyDescent="0.3">
      <c r="A3" s="433" t="str">
        <f>Z1_IBs!B35</f>
        <v>Module Z1/5</v>
      </c>
      <c r="B3" s="433"/>
      <c r="C3" s="433"/>
      <c r="D3" s="437" t="str">
        <f>Z1_IBs!C35</f>
        <v>Personal Develompent and Interpersonal Skills</v>
      </c>
      <c r="E3" s="438"/>
      <c r="F3" s="438"/>
      <c r="G3" s="438"/>
      <c r="H3" s="438"/>
      <c r="I3" s="439"/>
      <c r="J3" s="71"/>
      <c r="K3" s="71"/>
      <c r="L3" s="72"/>
      <c r="M3" s="72"/>
      <c r="N3" s="72"/>
      <c r="O3" s="72"/>
      <c r="P3" s="72"/>
      <c r="Q3" s="72"/>
      <c r="R3" s="72"/>
    </row>
    <row r="4" spans="1:19" ht="18.75" thickBot="1" x14ac:dyDescent="0.3">
      <c r="A4" s="497" t="s">
        <v>263</v>
      </c>
      <c r="B4" s="497"/>
      <c r="C4" s="497"/>
      <c r="D4" s="434" t="str">
        <f>Z1_IBs!B38</f>
        <v>Course 5.3.</v>
      </c>
      <c r="E4" s="435"/>
      <c r="F4" s="435"/>
      <c r="G4" s="435"/>
      <c r="H4" s="435"/>
      <c r="I4" s="436"/>
      <c r="J4" s="71"/>
      <c r="K4" s="71"/>
      <c r="L4" s="72"/>
      <c r="M4" s="72"/>
      <c r="N4" s="72"/>
      <c r="O4" s="72"/>
      <c r="P4" s="72"/>
      <c r="Q4" s="72"/>
      <c r="R4" s="72"/>
    </row>
    <row r="5" spans="1:19" ht="23.25" thickBot="1" x14ac:dyDescent="0.3">
      <c r="A5" s="498" t="s">
        <v>264</v>
      </c>
      <c r="B5" s="498"/>
      <c r="C5" s="498"/>
      <c r="D5" s="499" t="str">
        <f>Z1_IBs!C38</f>
        <v>Business Ethics - workshop</v>
      </c>
      <c r="E5" s="499"/>
      <c r="F5" s="499"/>
      <c r="G5" s="499"/>
      <c r="H5" s="499"/>
      <c r="I5" s="499"/>
      <c r="J5" s="499"/>
      <c r="K5" s="499"/>
      <c r="L5" s="500" t="s">
        <v>308</v>
      </c>
      <c r="M5" s="500"/>
      <c r="N5" s="84">
        <f>Z1_IBs!D38</f>
        <v>2</v>
      </c>
      <c r="O5" s="500" t="s">
        <v>116</v>
      </c>
      <c r="P5" s="500"/>
      <c r="Q5" s="501" t="str">
        <f>Z1_IBs!F35</f>
        <v>mgr S. Świergiel</v>
      </c>
      <c r="R5" s="501"/>
      <c r="S5" s="501"/>
    </row>
    <row r="6" spans="1:19" ht="9.9499999999999993" customHeight="1" thickBot="1" x14ac:dyDescent="0.3">
      <c r="A6" s="336"/>
      <c r="B6" s="336"/>
      <c r="C6" s="336"/>
      <c r="D6" s="336"/>
      <c r="E6" s="336"/>
      <c r="F6" s="336"/>
      <c r="G6" s="336"/>
      <c r="H6" s="336"/>
      <c r="I6" s="336"/>
      <c r="J6" s="336"/>
      <c r="K6" s="336"/>
      <c r="L6" s="336"/>
      <c r="M6" s="336"/>
      <c r="N6" s="336"/>
      <c r="O6" s="336"/>
      <c r="P6" s="336"/>
      <c r="Q6" s="336"/>
      <c r="R6" s="336"/>
      <c r="S6" s="336"/>
    </row>
    <row r="7" spans="1:19" s="203" customFormat="1" ht="40.5" customHeight="1" thickBot="1" x14ac:dyDescent="0.3">
      <c r="A7" s="498" t="s">
        <v>265</v>
      </c>
      <c r="B7" s="498"/>
      <c r="C7" s="498"/>
      <c r="D7" s="73" t="str">
        <f>Z1_IBs!B3</f>
        <v>MANAGEMENT</v>
      </c>
      <c r="E7" s="73" t="str">
        <f>Z1_IBs!B4</f>
        <v>Bachelor</v>
      </c>
      <c r="F7" s="188" t="s">
        <v>267</v>
      </c>
      <c r="G7" s="85" t="str">
        <f>'M (5)'!G6</f>
        <v>II</v>
      </c>
      <c r="H7" s="188" t="s">
        <v>113</v>
      </c>
      <c r="I7" s="85">
        <f>'M (5)'!I6</f>
        <v>3</v>
      </c>
      <c r="J7" s="360" t="s">
        <v>268</v>
      </c>
      <c r="K7" s="359"/>
      <c r="L7" s="441" t="s">
        <v>251</v>
      </c>
      <c r="M7" s="442"/>
      <c r="N7" s="86" t="s">
        <v>269</v>
      </c>
      <c r="O7" s="509" t="s">
        <v>270</v>
      </c>
      <c r="P7" s="509"/>
      <c r="Q7" s="542" t="s">
        <v>271</v>
      </c>
      <c r="R7" s="542"/>
      <c r="S7" s="87">
        <f>Z1_IBs!G38</f>
        <v>18</v>
      </c>
    </row>
    <row r="8" spans="1:19" ht="9.9499999999999993" customHeight="1" thickBot="1" x14ac:dyDescent="0.3">
      <c r="A8" s="440"/>
      <c r="B8" s="440"/>
      <c r="C8" s="440"/>
      <c r="D8" s="440"/>
      <c r="E8" s="440"/>
      <c r="F8" s="440"/>
      <c r="G8" s="440"/>
      <c r="H8" s="440"/>
      <c r="I8" s="440"/>
      <c r="J8" s="440"/>
      <c r="K8" s="440"/>
      <c r="L8" s="440"/>
      <c r="M8" s="440"/>
      <c r="N8" s="440"/>
      <c r="O8" s="440"/>
      <c r="P8" s="440"/>
      <c r="Q8" s="440"/>
      <c r="R8" s="440"/>
      <c r="S8" s="440"/>
    </row>
    <row r="9" spans="1:19" ht="15" customHeight="1" x14ac:dyDescent="0.25">
      <c r="A9" s="88"/>
      <c r="B9" s="89"/>
      <c r="C9" s="89"/>
      <c r="D9" s="89"/>
      <c r="E9" s="89"/>
      <c r="F9" s="89"/>
      <c r="G9" s="89"/>
      <c r="H9" s="89"/>
      <c r="I9" s="89"/>
      <c r="J9" s="89"/>
      <c r="K9" s="89"/>
      <c r="L9" s="89"/>
      <c r="M9" s="89"/>
      <c r="N9" s="89"/>
      <c r="O9" s="89"/>
      <c r="P9" s="89"/>
      <c r="Q9" s="89"/>
      <c r="R9" s="89"/>
      <c r="S9" s="90"/>
    </row>
    <row r="10" spans="1:19" ht="20.100000000000001" customHeight="1" x14ac:dyDescent="0.25">
      <c r="A10" s="314" t="s">
        <v>273</v>
      </c>
      <c r="B10" s="315"/>
      <c r="C10" s="315"/>
      <c r="D10" s="315"/>
      <c r="E10" s="315"/>
      <c r="F10" s="315"/>
      <c r="G10" s="315"/>
      <c r="H10" s="315"/>
      <c r="I10" s="315"/>
      <c r="J10" s="315"/>
      <c r="K10" s="315"/>
      <c r="L10" s="315"/>
      <c r="M10" s="315"/>
      <c r="N10" s="315"/>
      <c r="O10" s="315"/>
      <c r="P10" s="315"/>
      <c r="Q10" s="315"/>
      <c r="R10" s="315"/>
      <c r="S10" s="316"/>
    </row>
    <row r="11" spans="1:19" ht="20.100000000000001" customHeight="1" x14ac:dyDescent="0.25">
      <c r="A11" s="507" t="s">
        <v>272</v>
      </c>
      <c r="B11" s="460" t="s">
        <v>313</v>
      </c>
      <c r="C11" s="461"/>
      <c r="D11" s="461"/>
      <c r="E11" s="461"/>
      <c r="F11" s="461"/>
      <c r="G11" s="461"/>
      <c r="H11" s="461"/>
      <c r="I11" s="461"/>
      <c r="J11" s="461"/>
      <c r="K11" s="461"/>
      <c r="L11" s="461"/>
      <c r="M11" s="462"/>
      <c r="N11" s="454" t="s">
        <v>314</v>
      </c>
      <c r="O11" s="455"/>
      <c r="P11" s="455"/>
      <c r="Q11" s="455"/>
      <c r="R11" s="455"/>
      <c r="S11" s="456"/>
    </row>
    <row r="12" spans="1:19" ht="20.100000000000001" customHeight="1" x14ac:dyDescent="0.25">
      <c r="A12" s="507"/>
      <c r="B12" s="463"/>
      <c r="C12" s="464"/>
      <c r="D12" s="464"/>
      <c r="E12" s="464"/>
      <c r="F12" s="464"/>
      <c r="G12" s="464"/>
      <c r="H12" s="464"/>
      <c r="I12" s="464"/>
      <c r="J12" s="464"/>
      <c r="K12" s="464"/>
      <c r="L12" s="464"/>
      <c r="M12" s="465"/>
      <c r="N12" s="457"/>
      <c r="O12" s="458"/>
      <c r="P12" s="458"/>
      <c r="Q12" s="458"/>
      <c r="R12" s="458"/>
      <c r="S12" s="459"/>
    </row>
    <row r="13" spans="1:19" ht="20.100000000000001" customHeight="1" thickBot="1" x14ac:dyDescent="0.3">
      <c r="A13" s="508"/>
      <c r="B13" s="466" t="s">
        <v>395</v>
      </c>
      <c r="C13" s="467"/>
      <c r="D13" s="467"/>
      <c r="E13" s="467"/>
      <c r="F13" s="467"/>
      <c r="G13" s="467"/>
      <c r="H13" s="467"/>
      <c r="I13" s="467"/>
      <c r="J13" s="467"/>
      <c r="K13" s="467"/>
      <c r="L13" s="467"/>
      <c r="M13" s="468"/>
      <c r="N13" s="130"/>
      <c r="O13" s="131"/>
      <c r="P13" s="133" t="s">
        <v>396</v>
      </c>
      <c r="Q13" s="131"/>
      <c r="R13" s="131"/>
      <c r="S13" s="132"/>
    </row>
    <row r="14" spans="1:19" ht="15" customHeight="1" x14ac:dyDescent="0.25">
      <c r="A14" s="502" t="s">
        <v>275</v>
      </c>
      <c r="B14" s="446" t="s">
        <v>722</v>
      </c>
      <c r="C14" s="447"/>
      <c r="D14" s="447"/>
      <c r="E14" s="447"/>
      <c r="F14" s="447"/>
      <c r="G14" s="447"/>
      <c r="H14" s="447"/>
      <c r="I14" s="447"/>
      <c r="J14" s="447"/>
      <c r="K14" s="447"/>
      <c r="L14" s="447"/>
      <c r="M14" s="448"/>
      <c r="N14" s="421" t="s">
        <v>406</v>
      </c>
      <c r="O14" s="422"/>
      <c r="P14" s="422"/>
      <c r="Q14" s="422"/>
      <c r="R14" s="422"/>
      <c r="S14" s="423"/>
    </row>
    <row r="15" spans="1:19" ht="15" customHeight="1" x14ac:dyDescent="0.25">
      <c r="A15" s="407"/>
      <c r="B15" s="389"/>
      <c r="C15" s="516"/>
      <c r="D15" s="516"/>
      <c r="E15" s="516"/>
      <c r="F15" s="516"/>
      <c r="G15" s="516"/>
      <c r="H15" s="516"/>
      <c r="I15" s="516"/>
      <c r="J15" s="516"/>
      <c r="K15" s="516"/>
      <c r="L15" s="516"/>
      <c r="M15" s="391"/>
      <c r="N15" s="418"/>
      <c r="O15" s="419"/>
      <c r="P15" s="419"/>
      <c r="Q15" s="419"/>
      <c r="R15" s="419"/>
      <c r="S15" s="420"/>
    </row>
    <row r="16" spans="1:19" ht="15" customHeight="1" x14ac:dyDescent="0.25">
      <c r="A16" s="407"/>
      <c r="B16" s="389"/>
      <c r="C16" s="516"/>
      <c r="D16" s="516"/>
      <c r="E16" s="516"/>
      <c r="F16" s="516"/>
      <c r="G16" s="516"/>
      <c r="H16" s="516"/>
      <c r="I16" s="516"/>
      <c r="J16" s="516"/>
      <c r="K16" s="516"/>
      <c r="L16" s="516"/>
      <c r="M16" s="391"/>
      <c r="N16" s="418"/>
      <c r="O16" s="419"/>
      <c r="P16" s="419"/>
      <c r="Q16" s="419"/>
      <c r="R16" s="419"/>
      <c r="S16" s="420"/>
    </row>
    <row r="17" spans="1:19" ht="15" customHeight="1" x14ac:dyDescent="0.25">
      <c r="A17" s="407"/>
      <c r="B17" s="389"/>
      <c r="C17" s="516"/>
      <c r="D17" s="516"/>
      <c r="E17" s="516"/>
      <c r="F17" s="516"/>
      <c r="G17" s="516"/>
      <c r="H17" s="516"/>
      <c r="I17" s="516"/>
      <c r="J17" s="516"/>
      <c r="K17" s="516"/>
      <c r="L17" s="516"/>
      <c r="M17" s="391"/>
      <c r="N17" s="418"/>
      <c r="O17" s="419"/>
      <c r="P17" s="419"/>
      <c r="Q17" s="419"/>
      <c r="R17" s="419"/>
      <c r="S17" s="420"/>
    </row>
    <row r="18" spans="1:19" ht="15" customHeight="1" x14ac:dyDescent="0.25">
      <c r="A18" s="407"/>
      <c r="B18" s="392"/>
      <c r="C18" s="393"/>
      <c r="D18" s="393"/>
      <c r="E18" s="393"/>
      <c r="F18" s="393"/>
      <c r="G18" s="393"/>
      <c r="H18" s="393"/>
      <c r="I18" s="393"/>
      <c r="J18" s="393"/>
      <c r="K18" s="393"/>
      <c r="L18" s="393"/>
      <c r="M18" s="394"/>
      <c r="N18" s="424"/>
      <c r="O18" s="425"/>
      <c r="P18" s="425"/>
      <c r="Q18" s="425"/>
      <c r="R18" s="425"/>
      <c r="S18" s="426"/>
    </row>
    <row r="19" spans="1:19" ht="15" customHeight="1" x14ac:dyDescent="0.25">
      <c r="A19" s="407"/>
      <c r="B19" s="386" t="s">
        <v>723</v>
      </c>
      <c r="C19" s="387"/>
      <c r="D19" s="387"/>
      <c r="E19" s="387"/>
      <c r="F19" s="387"/>
      <c r="G19" s="387"/>
      <c r="H19" s="387"/>
      <c r="I19" s="387"/>
      <c r="J19" s="387"/>
      <c r="K19" s="387"/>
      <c r="L19" s="387"/>
      <c r="M19" s="388"/>
      <c r="N19" s="415" t="s">
        <v>406</v>
      </c>
      <c r="O19" s="416"/>
      <c r="P19" s="416"/>
      <c r="Q19" s="416"/>
      <c r="R19" s="416"/>
      <c r="S19" s="417"/>
    </row>
    <row r="20" spans="1:19" ht="15" customHeight="1" x14ac:dyDescent="0.25">
      <c r="A20" s="407"/>
      <c r="B20" s="389"/>
      <c r="C20" s="516"/>
      <c r="D20" s="516"/>
      <c r="E20" s="516"/>
      <c r="F20" s="516"/>
      <c r="G20" s="516"/>
      <c r="H20" s="516"/>
      <c r="I20" s="516"/>
      <c r="J20" s="516"/>
      <c r="K20" s="516"/>
      <c r="L20" s="516"/>
      <c r="M20" s="391"/>
      <c r="N20" s="418" t="s">
        <v>412</v>
      </c>
      <c r="O20" s="419"/>
      <c r="P20" s="419"/>
      <c r="Q20" s="419"/>
      <c r="R20" s="419"/>
      <c r="S20" s="420"/>
    </row>
    <row r="21" spans="1:19" ht="15" customHeight="1" x14ac:dyDescent="0.25">
      <c r="A21" s="407"/>
      <c r="B21" s="389"/>
      <c r="C21" s="516"/>
      <c r="D21" s="516"/>
      <c r="E21" s="516"/>
      <c r="F21" s="516"/>
      <c r="G21" s="516"/>
      <c r="H21" s="516"/>
      <c r="I21" s="516"/>
      <c r="J21" s="516"/>
      <c r="K21" s="516"/>
      <c r="L21" s="516"/>
      <c r="M21" s="391"/>
      <c r="N21" s="418"/>
      <c r="O21" s="419"/>
      <c r="P21" s="419"/>
      <c r="Q21" s="419"/>
      <c r="R21" s="419"/>
      <c r="S21" s="420"/>
    </row>
    <row r="22" spans="1:19" ht="15" customHeight="1" x14ac:dyDescent="0.25">
      <c r="A22" s="407"/>
      <c r="B22" s="389"/>
      <c r="C22" s="516"/>
      <c r="D22" s="516"/>
      <c r="E22" s="516"/>
      <c r="F22" s="516"/>
      <c r="G22" s="516"/>
      <c r="H22" s="516"/>
      <c r="I22" s="516"/>
      <c r="J22" s="516"/>
      <c r="K22" s="516"/>
      <c r="L22" s="516"/>
      <c r="M22" s="391"/>
      <c r="N22" s="418"/>
      <c r="O22" s="419"/>
      <c r="P22" s="419"/>
      <c r="Q22" s="419"/>
      <c r="R22" s="419"/>
      <c r="S22" s="420"/>
    </row>
    <row r="23" spans="1:19" ht="15" customHeight="1" thickBot="1" x14ac:dyDescent="0.3">
      <c r="A23" s="407"/>
      <c r="B23" s="392"/>
      <c r="C23" s="393"/>
      <c r="D23" s="393"/>
      <c r="E23" s="393"/>
      <c r="F23" s="393"/>
      <c r="G23" s="393"/>
      <c r="H23" s="393"/>
      <c r="I23" s="393"/>
      <c r="J23" s="393"/>
      <c r="K23" s="393"/>
      <c r="L23" s="393"/>
      <c r="M23" s="394"/>
      <c r="N23" s="424"/>
      <c r="O23" s="425"/>
      <c r="P23" s="425"/>
      <c r="Q23" s="425"/>
      <c r="R23" s="425"/>
      <c r="S23" s="426"/>
    </row>
    <row r="24" spans="1:19" ht="15" hidden="1" customHeight="1" x14ac:dyDescent="0.25">
      <c r="A24" s="407"/>
      <c r="B24" s="386"/>
      <c r="C24" s="387"/>
      <c r="D24" s="387"/>
      <c r="E24" s="387"/>
      <c r="F24" s="387"/>
      <c r="G24" s="387"/>
      <c r="H24" s="387"/>
      <c r="I24" s="387"/>
      <c r="J24" s="387"/>
      <c r="K24" s="387"/>
      <c r="L24" s="387"/>
      <c r="M24" s="388"/>
      <c r="N24" s="415"/>
      <c r="O24" s="416"/>
      <c r="P24" s="416"/>
      <c r="Q24" s="416"/>
      <c r="R24" s="416"/>
      <c r="S24" s="417"/>
    </row>
    <row r="25" spans="1:19" ht="15" hidden="1" customHeight="1" x14ac:dyDescent="0.25">
      <c r="A25" s="407"/>
      <c r="B25" s="389"/>
      <c r="C25" s="516"/>
      <c r="D25" s="516"/>
      <c r="E25" s="516"/>
      <c r="F25" s="516"/>
      <c r="G25" s="516"/>
      <c r="H25" s="516"/>
      <c r="I25" s="516"/>
      <c r="J25" s="516"/>
      <c r="K25" s="516"/>
      <c r="L25" s="516"/>
      <c r="M25" s="391"/>
      <c r="N25" s="418"/>
      <c r="O25" s="419"/>
      <c r="P25" s="419"/>
      <c r="Q25" s="419"/>
      <c r="R25" s="419"/>
      <c r="S25" s="420"/>
    </row>
    <row r="26" spans="1:19" ht="15" hidden="1" customHeight="1" x14ac:dyDescent="0.25">
      <c r="A26" s="407"/>
      <c r="B26" s="389"/>
      <c r="C26" s="516"/>
      <c r="D26" s="516"/>
      <c r="E26" s="516"/>
      <c r="F26" s="516"/>
      <c r="G26" s="516"/>
      <c r="H26" s="516"/>
      <c r="I26" s="516"/>
      <c r="J26" s="516"/>
      <c r="K26" s="516"/>
      <c r="L26" s="516"/>
      <c r="M26" s="391"/>
      <c r="N26" s="418"/>
      <c r="O26" s="419"/>
      <c r="P26" s="419"/>
      <c r="Q26" s="419"/>
      <c r="R26" s="419"/>
      <c r="S26" s="420"/>
    </row>
    <row r="27" spans="1:19" ht="15" hidden="1" customHeight="1" x14ac:dyDescent="0.25">
      <c r="A27" s="407"/>
      <c r="B27" s="389"/>
      <c r="C27" s="516"/>
      <c r="D27" s="516"/>
      <c r="E27" s="516"/>
      <c r="F27" s="516"/>
      <c r="G27" s="516"/>
      <c r="H27" s="516"/>
      <c r="I27" s="516"/>
      <c r="J27" s="516"/>
      <c r="K27" s="516"/>
      <c r="L27" s="516"/>
      <c r="M27" s="391"/>
      <c r="N27" s="418"/>
      <c r="O27" s="419"/>
      <c r="P27" s="419"/>
      <c r="Q27" s="419"/>
      <c r="R27" s="419"/>
      <c r="S27" s="420"/>
    </row>
    <row r="28" spans="1:19" ht="15" hidden="1" customHeight="1" x14ac:dyDescent="0.25">
      <c r="A28" s="407"/>
      <c r="B28" s="392"/>
      <c r="C28" s="393"/>
      <c r="D28" s="393"/>
      <c r="E28" s="393"/>
      <c r="F28" s="393"/>
      <c r="G28" s="393"/>
      <c r="H28" s="393"/>
      <c r="I28" s="393"/>
      <c r="J28" s="393"/>
      <c r="K28" s="393"/>
      <c r="L28" s="393"/>
      <c r="M28" s="394"/>
      <c r="N28" s="424"/>
      <c r="O28" s="425"/>
      <c r="P28" s="425"/>
      <c r="Q28" s="425"/>
      <c r="R28" s="425"/>
      <c r="S28" s="426"/>
    </row>
    <row r="29" spans="1:19" ht="15" hidden="1" customHeight="1" x14ac:dyDescent="0.25">
      <c r="A29" s="407"/>
      <c r="B29" s="386"/>
      <c r="C29" s="387"/>
      <c r="D29" s="387"/>
      <c r="E29" s="387"/>
      <c r="F29" s="387"/>
      <c r="G29" s="387"/>
      <c r="H29" s="387"/>
      <c r="I29" s="387"/>
      <c r="J29" s="387"/>
      <c r="K29" s="387"/>
      <c r="L29" s="387"/>
      <c r="M29" s="388"/>
      <c r="N29" s="415"/>
      <c r="O29" s="416"/>
      <c r="P29" s="416"/>
      <c r="Q29" s="416"/>
      <c r="R29" s="416"/>
      <c r="S29" s="417"/>
    </row>
    <row r="30" spans="1:19" ht="15" hidden="1" customHeight="1" x14ac:dyDescent="0.25">
      <c r="A30" s="407"/>
      <c r="B30" s="389"/>
      <c r="C30" s="516"/>
      <c r="D30" s="516"/>
      <c r="E30" s="516"/>
      <c r="F30" s="516"/>
      <c r="G30" s="516"/>
      <c r="H30" s="516"/>
      <c r="I30" s="516"/>
      <c r="J30" s="516"/>
      <c r="K30" s="516"/>
      <c r="L30" s="516"/>
      <c r="M30" s="391"/>
      <c r="N30" s="418"/>
      <c r="O30" s="419"/>
      <c r="P30" s="419"/>
      <c r="Q30" s="419"/>
      <c r="R30" s="419"/>
      <c r="S30" s="420"/>
    </row>
    <row r="31" spans="1:19" ht="15" hidden="1" customHeight="1" x14ac:dyDescent="0.25">
      <c r="A31" s="407"/>
      <c r="B31" s="389"/>
      <c r="C31" s="516"/>
      <c r="D31" s="516"/>
      <c r="E31" s="516"/>
      <c r="F31" s="516"/>
      <c r="G31" s="516"/>
      <c r="H31" s="516"/>
      <c r="I31" s="516"/>
      <c r="J31" s="516"/>
      <c r="K31" s="516"/>
      <c r="L31" s="516"/>
      <c r="M31" s="391"/>
      <c r="N31" s="418"/>
      <c r="O31" s="419"/>
      <c r="P31" s="419"/>
      <c r="Q31" s="419"/>
      <c r="R31" s="419"/>
      <c r="S31" s="420"/>
    </row>
    <row r="32" spans="1:19" ht="15" hidden="1" customHeight="1" x14ac:dyDescent="0.25">
      <c r="A32" s="407"/>
      <c r="B32" s="389"/>
      <c r="C32" s="516"/>
      <c r="D32" s="516"/>
      <c r="E32" s="516"/>
      <c r="F32" s="516"/>
      <c r="G32" s="516"/>
      <c r="H32" s="516"/>
      <c r="I32" s="516"/>
      <c r="J32" s="516"/>
      <c r="K32" s="516"/>
      <c r="L32" s="516"/>
      <c r="M32" s="391"/>
      <c r="N32" s="418"/>
      <c r="O32" s="419"/>
      <c r="P32" s="419"/>
      <c r="Q32" s="419"/>
      <c r="R32" s="419"/>
      <c r="S32" s="420"/>
    </row>
    <row r="33" spans="1:19" ht="15" hidden="1" customHeight="1" thickBot="1" x14ac:dyDescent="0.3">
      <c r="A33" s="506"/>
      <c r="B33" s="443"/>
      <c r="C33" s="444"/>
      <c r="D33" s="444"/>
      <c r="E33" s="444"/>
      <c r="F33" s="444"/>
      <c r="G33" s="444"/>
      <c r="H33" s="444"/>
      <c r="I33" s="444"/>
      <c r="J33" s="444"/>
      <c r="K33" s="444"/>
      <c r="L33" s="444"/>
      <c r="M33" s="445"/>
      <c r="N33" s="449"/>
      <c r="O33" s="450"/>
      <c r="P33" s="450"/>
      <c r="Q33" s="450"/>
      <c r="R33" s="450"/>
      <c r="S33" s="451"/>
    </row>
    <row r="34" spans="1:19" ht="15" customHeight="1" x14ac:dyDescent="0.25">
      <c r="A34" s="503" t="s">
        <v>276</v>
      </c>
      <c r="B34" s="446" t="s">
        <v>724</v>
      </c>
      <c r="C34" s="447"/>
      <c r="D34" s="447"/>
      <c r="E34" s="447"/>
      <c r="F34" s="447"/>
      <c r="G34" s="447"/>
      <c r="H34" s="447"/>
      <c r="I34" s="447"/>
      <c r="J34" s="447"/>
      <c r="K34" s="447"/>
      <c r="L34" s="447"/>
      <c r="M34" s="448"/>
      <c r="N34" s="421" t="s">
        <v>337</v>
      </c>
      <c r="O34" s="422"/>
      <c r="P34" s="422"/>
      <c r="Q34" s="422"/>
      <c r="R34" s="422"/>
      <c r="S34" s="423"/>
    </row>
    <row r="35" spans="1:19" ht="15" customHeight="1" x14ac:dyDescent="0.25">
      <c r="A35" s="504"/>
      <c r="B35" s="389"/>
      <c r="C35" s="516"/>
      <c r="D35" s="516"/>
      <c r="E35" s="516"/>
      <c r="F35" s="516"/>
      <c r="G35" s="516"/>
      <c r="H35" s="516"/>
      <c r="I35" s="516"/>
      <c r="J35" s="516"/>
      <c r="K35" s="516"/>
      <c r="L35" s="516"/>
      <c r="M35" s="391"/>
      <c r="N35" s="418"/>
      <c r="O35" s="419"/>
      <c r="P35" s="419"/>
      <c r="Q35" s="419"/>
      <c r="R35" s="419"/>
      <c r="S35" s="420"/>
    </row>
    <row r="36" spans="1:19" ht="15" customHeight="1" x14ac:dyDescent="0.25">
      <c r="A36" s="504"/>
      <c r="B36" s="389"/>
      <c r="C36" s="516"/>
      <c r="D36" s="516"/>
      <c r="E36" s="516"/>
      <c r="F36" s="516"/>
      <c r="G36" s="516"/>
      <c r="H36" s="516"/>
      <c r="I36" s="516"/>
      <c r="J36" s="516"/>
      <c r="K36" s="516"/>
      <c r="L36" s="516"/>
      <c r="M36" s="391"/>
      <c r="N36" s="418"/>
      <c r="O36" s="419"/>
      <c r="P36" s="419"/>
      <c r="Q36" s="419"/>
      <c r="R36" s="419"/>
      <c r="S36" s="420"/>
    </row>
    <row r="37" spans="1:19" ht="15" customHeight="1" x14ac:dyDescent="0.25">
      <c r="A37" s="504"/>
      <c r="B37" s="389"/>
      <c r="C37" s="516"/>
      <c r="D37" s="516"/>
      <c r="E37" s="516"/>
      <c r="F37" s="516"/>
      <c r="G37" s="516"/>
      <c r="H37" s="516"/>
      <c r="I37" s="516"/>
      <c r="J37" s="516"/>
      <c r="K37" s="516"/>
      <c r="L37" s="516"/>
      <c r="M37" s="391"/>
      <c r="N37" s="418"/>
      <c r="O37" s="419"/>
      <c r="P37" s="419"/>
      <c r="Q37" s="419"/>
      <c r="R37" s="419"/>
      <c r="S37" s="420"/>
    </row>
    <row r="38" spans="1:19" ht="15" customHeight="1" x14ac:dyDescent="0.25">
      <c r="A38" s="504"/>
      <c r="B38" s="392"/>
      <c r="C38" s="393"/>
      <c r="D38" s="393"/>
      <c r="E38" s="393"/>
      <c r="F38" s="393"/>
      <c r="G38" s="393"/>
      <c r="H38" s="393"/>
      <c r="I38" s="393"/>
      <c r="J38" s="393"/>
      <c r="K38" s="393"/>
      <c r="L38" s="393"/>
      <c r="M38" s="394"/>
      <c r="N38" s="424"/>
      <c r="O38" s="425"/>
      <c r="P38" s="425"/>
      <c r="Q38" s="425"/>
      <c r="R38" s="425"/>
      <c r="S38" s="426"/>
    </row>
    <row r="39" spans="1:19" ht="15" customHeight="1" x14ac:dyDescent="0.25">
      <c r="A39" s="504"/>
      <c r="B39" s="386" t="s">
        <v>725</v>
      </c>
      <c r="C39" s="387"/>
      <c r="D39" s="387"/>
      <c r="E39" s="387"/>
      <c r="F39" s="387"/>
      <c r="G39" s="387"/>
      <c r="H39" s="387"/>
      <c r="I39" s="387"/>
      <c r="J39" s="387"/>
      <c r="K39" s="387"/>
      <c r="L39" s="387"/>
      <c r="M39" s="388"/>
      <c r="N39" s="415" t="s">
        <v>337</v>
      </c>
      <c r="O39" s="416"/>
      <c r="P39" s="416"/>
      <c r="Q39" s="416"/>
      <c r="R39" s="416"/>
      <c r="S39" s="417"/>
    </row>
    <row r="40" spans="1:19" ht="15" customHeight="1" x14ac:dyDescent="0.25">
      <c r="A40" s="504"/>
      <c r="B40" s="389"/>
      <c r="C40" s="516"/>
      <c r="D40" s="516"/>
      <c r="E40" s="516"/>
      <c r="F40" s="516"/>
      <c r="G40" s="516"/>
      <c r="H40" s="516"/>
      <c r="I40" s="516"/>
      <c r="J40" s="516"/>
      <c r="K40" s="516"/>
      <c r="L40" s="516"/>
      <c r="M40" s="391"/>
      <c r="N40" s="418" t="s">
        <v>342</v>
      </c>
      <c r="O40" s="419"/>
      <c r="P40" s="419"/>
      <c r="Q40" s="419"/>
      <c r="R40" s="419"/>
      <c r="S40" s="420"/>
    </row>
    <row r="41" spans="1:19" ht="15" customHeight="1" x14ac:dyDescent="0.25">
      <c r="A41" s="504"/>
      <c r="B41" s="389"/>
      <c r="C41" s="516"/>
      <c r="D41" s="516"/>
      <c r="E41" s="516"/>
      <c r="F41" s="516"/>
      <c r="G41" s="516"/>
      <c r="H41" s="516"/>
      <c r="I41" s="516"/>
      <c r="J41" s="516"/>
      <c r="K41" s="516"/>
      <c r="L41" s="516"/>
      <c r="M41" s="391"/>
      <c r="N41" s="418"/>
      <c r="O41" s="419"/>
      <c r="P41" s="419"/>
      <c r="Q41" s="419"/>
      <c r="R41" s="419"/>
      <c r="S41" s="420"/>
    </row>
    <row r="42" spans="1:19" ht="15" customHeight="1" x14ac:dyDescent="0.25">
      <c r="A42" s="504"/>
      <c r="B42" s="389"/>
      <c r="C42" s="516"/>
      <c r="D42" s="516"/>
      <c r="E42" s="516"/>
      <c r="F42" s="516"/>
      <c r="G42" s="516"/>
      <c r="H42" s="516"/>
      <c r="I42" s="516"/>
      <c r="J42" s="516"/>
      <c r="K42" s="516"/>
      <c r="L42" s="516"/>
      <c r="M42" s="391"/>
      <c r="N42" s="418"/>
      <c r="O42" s="419"/>
      <c r="P42" s="419"/>
      <c r="Q42" s="419"/>
      <c r="R42" s="419"/>
      <c r="S42" s="420"/>
    </row>
    <row r="43" spans="1:19" ht="15" customHeight="1" thickBot="1" x14ac:dyDescent="0.3">
      <c r="A43" s="504"/>
      <c r="B43" s="392"/>
      <c r="C43" s="393"/>
      <c r="D43" s="393"/>
      <c r="E43" s="393"/>
      <c r="F43" s="393"/>
      <c r="G43" s="393"/>
      <c r="H43" s="393"/>
      <c r="I43" s="393"/>
      <c r="J43" s="393"/>
      <c r="K43" s="393"/>
      <c r="L43" s="393"/>
      <c r="M43" s="394"/>
      <c r="N43" s="424"/>
      <c r="O43" s="425"/>
      <c r="P43" s="425"/>
      <c r="Q43" s="425"/>
      <c r="R43" s="425"/>
      <c r="S43" s="426"/>
    </row>
    <row r="44" spans="1:19" ht="15" hidden="1" customHeight="1" x14ac:dyDescent="0.25">
      <c r="A44" s="504"/>
      <c r="B44" s="386"/>
      <c r="C44" s="387"/>
      <c r="D44" s="387"/>
      <c r="E44" s="387"/>
      <c r="F44" s="387"/>
      <c r="G44" s="387"/>
      <c r="H44" s="387"/>
      <c r="I44" s="387"/>
      <c r="J44" s="387"/>
      <c r="K44" s="387"/>
      <c r="L44" s="387"/>
      <c r="M44" s="388"/>
      <c r="N44" s="415"/>
      <c r="O44" s="416"/>
      <c r="P44" s="416"/>
      <c r="Q44" s="416"/>
      <c r="R44" s="416"/>
      <c r="S44" s="417"/>
    </row>
    <row r="45" spans="1:19" ht="15" hidden="1" customHeight="1" x14ac:dyDescent="0.25">
      <c r="A45" s="504"/>
      <c r="B45" s="389"/>
      <c r="C45" s="516"/>
      <c r="D45" s="516"/>
      <c r="E45" s="516"/>
      <c r="F45" s="516"/>
      <c r="G45" s="516"/>
      <c r="H45" s="516"/>
      <c r="I45" s="516"/>
      <c r="J45" s="516"/>
      <c r="K45" s="516"/>
      <c r="L45" s="516"/>
      <c r="M45" s="391"/>
      <c r="N45" s="418"/>
      <c r="O45" s="419"/>
      <c r="P45" s="419"/>
      <c r="Q45" s="419"/>
      <c r="R45" s="419"/>
      <c r="S45" s="420"/>
    </row>
    <row r="46" spans="1:19" ht="15" hidden="1" customHeight="1" x14ac:dyDescent="0.25">
      <c r="A46" s="504"/>
      <c r="B46" s="389"/>
      <c r="C46" s="516"/>
      <c r="D46" s="516"/>
      <c r="E46" s="516"/>
      <c r="F46" s="516"/>
      <c r="G46" s="516"/>
      <c r="H46" s="516"/>
      <c r="I46" s="516"/>
      <c r="J46" s="516"/>
      <c r="K46" s="516"/>
      <c r="L46" s="516"/>
      <c r="M46" s="391"/>
      <c r="N46" s="418"/>
      <c r="O46" s="419"/>
      <c r="P46" s="419"/>
      <c r="Q46" s="419"/>
      <c r="R46" s="419"/>
      <c r="S46" s="420"/>
    </row>
    <row r="47" spans="1:19" ht="15" hidden="1" customHeight="1" x14ac:dyDescent="0.25">
      <c r="A47" s="504"/>
      <c r="B47" s="389"/>
      <c r="C47" s="516"/>
      <c r="D47" s="516"/>
      <c r="E47" s="516"/>
      <c r="F47" s="516"/>
      <c r="G47" s="516"/>
      <c r="H47" s="516"/>
      <c r="I47" s="516"/>
      <c r="J47" s="516"/>
      <c r="K47" s="516"/>
      <c r="L47" s="516"/>
      <c r="M47" s="391"/>
      <c r="N47" s="418"/>
      <c r="O47" s="419"/>
      <c r="P47" s="419"/>
      <c r="Q47" s="419"/>
      <c r="R47" s="419"/>
      <c r="S47" s="420"/>
    </row>
    <row r="48" spans="1:19" ht="15" hidden="1" customHeight="1" x14ac:dyDescent="0.25">
      <c r="A48" s="504"/>
      <c r="B48" s="392"/>
      <c r="C48" s="393"/>
      <c r="D48" s="393"/>
      <c r="E48" s="393"/>
      <c r="F48" s="393"/>
      <c r="G48" s="393"/>
      <c r="H48" s="393"/>
      <c r="I48" s="393"/>
      <c r="J48" s="393"/>
      <c r="K48" s="393"/>
      <c r="L48" s="393"/>
      <c r="M48" s="394"/>
      <c r="N48" s="424"/>
      <c r="O48" s="425"/>
      <c r="P48" s="425"/>
      <c r="Q48" s="425"/>
      <c r="R48" s="425"/>
      <c r="S48" s="426"/>
    </row>
    <row r="49" spans="1:19" ht="15" hidden="1" customHeight="1" x14ac:dyDescent="0.25">
      <c r="A49" s="504"/>
      <c r="B49" s="386"/>
      <c r="C49" s="387"/>
      <c r="D49" s="387"/>
      <c r="E49" s="387"/>
      <c r="F49" s="387"/>
      <c r="G49" s="387"/>
      <c r="H49" s="387"/>
      <c r="I49" s="387"/>
      <c r="J49" s="387"/>
      <c r="K49" s="387"/>
      <c r="L49" s="387"/>
      <c r="M49" s="388"/>
      <c r="N49" s="415"/>
      <c r="O49" s="416"/>
      <c r="P49" s="416"/>
      <c r="Q49" s="416"/>
      <c r="R49" s="416"/>
      <c r="S49" s="417"/>
    </row>
    <row r="50" spans="1:19" ht="15" hidden="1" customHeight="1" x14ac:dyDescent="0.25">
      <c r="A50" s="504"/>
      <c r="B50" s="389"/>
      <c r="C50" s="516"/>
      <c r="D50" s="516"/>
      <c r="E50" s="516"/>
      <c r="F50" s="516"/>
      <c r="G50" s="516"/>
      <c r="H50" s="516"/>
      <c r="I50" s="516"/>
      <c r="J50" s="516"/>
      <c r="K50" s="516"/>
      <c r="L50" s="516"/>
      <c r="M50" s="391"/>
      <c r="N50" s="418"/>
      <c r="O50" s="419"/>
      <c r="P50" s="419"/>
      <c r="Q50" s="419"/>
      <c r="R50" s="419"/>
      <c r="S50" s="420"/>
    </row>
    <row r="51" spans="1:19" ht="15" hidden="1" customHeight="1" x14ac:dyDescent="0.25">
      <c r="A51" s="504"/>
      <c r="B51" s="389"/>
      <c r="C51" s="516"/>
      <c r="D51" s="516"/>
      <c r="E51" s="516"/>
      <c r="F51" s="516"/>
      <c r="G51" s="516"/>
      <c r="H51" s="516"/>
      <c r="I51" s="516"/>
      <c r="J51" s="516"/>
      <c r="K51" s="516"/>
      <c r="L51" s="516"/>
      <c r="M51" s="391"/>
      <c r="N51" s="418"/>
      <c r="O51" s="419"/>
      <c r="P51" s="419"/>
      <c r="Q51" s="419"/>
      <c r="R51" s="419"/>
      <c r="S51" s="420"/>
    </row>
    <row r="52" spans="1:19" ht="15" hidden="1" customHeight="1" x14ac:dyDescent="0.25">
      <c r="A52" s="504"/>
      <c r="B52" s="389"/>
      <c r="C52" s="516"/>
      <c r="D52" s="516"/>
      <c r="E52" s="516"/>
      <c r="F52" s="516"/>
      <c r="G52" s="516"/>
      <c r="H52" s="516"/>
      <c r="I52" s="516"/>
      <c r="J52" s="516"/>
      <c r="K52" s="516"/>
      <c r="L52" s="516"/>
      <c r="M52" s="391"/>
      <c r="N52" s="418"/>
      <c r="O52" s="419"/>
      <c r="P52" s="419"/>
      <c r="Q52" s="419"/>
      <c r="R52" s="419"/>
      <c r="S52" s="420"/>
    </row>
    <row r="53" spans="1:19" ht="15" hidden="1" customHeight="1" thickBot="1" x14ac:dyDescent="0.3">
      <c r="A53" s="505"/>
      <c r="B53" s="443"/>
      <c r="C53" s="444"/>
      <c r="D53" s="444"/>
      <c r="E53" s="444"/>
      <c r="F53" s="444"/>
      <c r="G53" s="444"/>
      <c r="H53" s="444"/>
      <c r="I53" s="444"/>
      <c r="J53" s="444"/>
      <c r="K53" s="444"/>
      <c r="L53" s="444"/>
      <c r="M53" s="445"/>
      <c r="N53" s="449"/>
      <c r="O53" s="450"/>
      <c r="P53" s="450"/>
      <c r="Q53" s="450"/>
      <c r="R53" s="450"/>
      <c r="S53" s="451"/>
    </row>
    <row r="54" spans="1:19" ht="15" customHeight="1" x14ac:dyDescent="0.25">
      <c r="A54" s="502" t="s">
        <v>312</v>
      </c>
      <c r="B54" s="446" t="s">
        <v>726</v>
      </c>
      <c r="C54" s="447"/>
      <c r="D54" s="447"/>
      <c r="E54" s="447"/>
      <c r="F54" s="447"/>
      <c r="G54" s="447"/>
      <c r="H54" s="447"/>
      <c r="I54" s="447"/>
      <c r="J54" s="447"/>
      <c r="K54" s="447"/>
      <c r="L54" s="447"/>
      <c r="M54" s="448"/>
      <c r="N54" s="421" t="s">
        <v>356</v>
      </c>
      <c r="O54" s="422"/>
      <c r="P54" s="422"/>
      <c r="Q54" s="422"/>
      <c r="R54" s="422"/>
      <c r="S54" s="423"/>
    </row>
    <row r="55" spans="1:19" ht="15" customHeight="1" x14ac:dyDescent="0.25">
      <c r="A55" s="407"/>
      <c r="B55" s="389"/>
      <c r="C55" s="390"/>
      <c r="D55" s="390"/>
      <c r="E55" s="390"/>
      <c r="F55" s="390"/>
      <c r="G55" s="390"/>
      <c r="H55" s="390"/>
      <c r="I55" s="390"/>
      <c r="J55" s="390"/>
      <c r="K55" s="390"/>
      <c r="L55" s="390"/>
      <c r="M55" s="391"/>
      <c r="N55" s="418"/>
      <c r="O55" s="419"/>
      <c r="P55" s="419"/>
      <c r="Q55" s="419"/>
      <c r="R55" s="419"/>
      <c r="S55" s="420"/>
    </row>
    <row r="56" spans="1:19" ht="15" customHeight="1" x14ac:dyDescent="0.25">
      <c r="A56" s="407"/>
      <c r="B56" s="389"/>
      <c r="C56" s="390"/>
      <c r="D56" s="390"/>
      <c r="E56" s="390"/>
      <c r="F56" s="390"/>
      <c r="G56" s="390"/>
      <c r="H56" s="390"/>
      <c r="I56" s="390"/>
      <c r="J56" s="390"/>
      <c r="K56" s="390"/>
      <c r="L56" s="390"/>
      <c r="M56" s="391"/>
      <c r="N56" s="418"/>
      <c r="O56" s="419"/>
      <c r="P56" s="419"/>
      <c r="Q56" s="419"/>
      <c r="R56" s="419"/>
      <c r="S56" s="420"/>
    </row>
    <row r="57" spans="1:19" ht="15" customHeight="1" x14ac:dyDescent="0.25">
      <c r="A57" s="407"/>
      <c r="B57" s="389"/>
      <c r="C57" s="390"/>
      <c r="D57" s="390"/>
      <c r="E57" s="390"/>
      <c r="F57" s="390"/>
      <c r="G57" s="390"/>
      <c r="H57" s="390"/>
      <c r="I57" s="390"/>
      <c r="J57" s="390"/>
      <c r="K57" s="390"/>
      <c r="L57" s="390"/>
      <c r="M57" s="391"/>
      <c r="N57" s="418"/>
      <c r="O57" s="419"/>
      <c r="P57" s="419"/>
      <c r="Q57" s="419"/>
      <c r="R57" s="419"/>
      <c r="S57" s="420"/>
    </row>
    <row r="58" spans="1:19" ht="15" customHeight="1" x14ac:dyDescent="0.25">
      <c r="A58" s="407"/>
      <c r="B58" s="392"/>
      <c r="C58" s="393"/>
      <c r="D58" s="393"/>
      <c r="E58" s="393"/>
      <c r="F58" s="393"/>
      <c r="G58" s="393"/>
      <c r="H58" s="393"/>
      <c r="I58" s="393"/>
      <c r="J58" s="393"/>
      <c r="K58" s="393"/>
      <c r="L58" s="393"/>
      <c r="M58" s="394"/>
      <c r="N58" s="424"/>
      <c r="O58" s="425"/>
      <c r="P58" s="425"/>
      <c r="Q58" s="425"/>
      <c r="R58" s="425"/>
      <c r="S58" s="426"/>
    </row>
    <row r="59" spans="1:19" ht="15" customHeight="1" x14ac:dyDescent="0.25">
      <c r="A59" s="407"/>
      <c r="B59" s="386"/>
      <c r="C59" s="387"/>
      <c r="D59" s="387"/>
      <c r="E59" s="387"/>
      <c r="F59" s="387"/>
      <c r="G59" s="387"/>
      <c r="H59" s="387"/>
      <c r="I59" s="387"/>
      <c r="J59" s="387"/>
      <c r="K59" s="387"/>
      <c r="L59" s="387"/>
      <c r="M59" s="388"/>
      <c r="N59" s="415"/>
      <c r="O59" s="416"/>
      <c r="P59" s="416"/>
      <c r="Q59" s="416"/>
      <c r="R59" s="416"/>
      <c r="S59" s="417"/>
    </row>
    <row r="60" spans="1:19" ht="15" customHeight="1" x14ac:dyDescent="0.25">
      <c r="A60" s="407"/>
      <c r="B60" s="389"/>
      <c r="C60" s="390"/>
      <c r="D60" s="390"/>
      <c r="E60" s="390"/>
      <c r="F60" s="390"/>
      <c r="G60" s="390"/>
      <c r="H60" s="390"/>
      <c r="I60" s="390"/>
      <c r="J60" s="390"/>
      <c r="K60" s="390"/>
      <c r="L60" s="390"/>
      <c r="M60" s="391"/>
      <c r="N60" s="418"/>
      <c r="O60" s="419"/>
      <c r="P60" s="419"/>
      <c r="Q60" s="419"/>
      <c r="R60" s="419"/>
      <c r="S60" s="420"/>
    </row>
    <row r="61" spans="1:19" ht="15" customHeight="1" x14ac:dyDescent="0.25">
      <c r="A61" s="407"/>
      <c r="B61" s="389"/>
      <c r="C61" s="390"/>
      <c r="D61" s="390"/>
      <c r="E61" s="390"/>
      <c r="F61" s="390"/>
      <c r="G61" s="390"/>
      <c r="H61" s="390"/>
      <c r="I61" s="390"/>
      <c r="J61" s="390"/>
      <c r="K61" s="390"/>
      <c r="L61" s="390"/>
      <c r="M61" s="391"/>
      <c r="N61" s="418"/>
      <c r="O61" s="419"/>
      <c r="P61" s="419"/>
      <c r="Q61" s="419"/>
      <c r="R61" s="419"/>
      <c r="S61" s="420"/>
    </row>
    <row r="62" spans="1:19" ht="15" customHeight="1" x14ac:dyDescent="0.25">
      <c r="A62" s="407"/>
      <c r="B62" s="389"/>
      <c r="C62" s="390"/>
      <c r="D62" s="390"/>
      <c r="E62" s="390"/>
      <c r="F62" s="390"/>
      <c r="G62" s="390"/>
      <c r="H62" s="390"/>
      <c r="I62" s="390"/>
      <c r="J62" s="390"/>
      <c r="K62" s="390"/>
      <c r="L62" s="390"/>
      <c r="M62" s="391"/>
      <c r="N62" s="418"/>
      <c r="O62" s="419"/>
      <c r="P62" s="419"/>
      <c r="Q62" s="419"/>
      <c r="R62" s="419"/>
      <c r="S62" s="420"/>
    </row>
    <row r="63" spans="1:19" ht="15" customHeight="1" x14ac:dyDescent="0.25">
      <c r="A63" s="407"/>
      <c r="B63" s="392"/>
      <c r="C63" s="393"/>
      <c r="D63" s="393"/>
      <c r="E63" s="393"/>
      <c r="F63" s="393"/>
      <c r="G63" s="393"/>
      <c r="H63" s="393"/>
      <c r="I63" s="393"/>
      <c r="J63" s="393"/>
      <c r="K63" s="393"/>
      <c r="L63" s="393"/>
      <c r="M63" s="394"/>
      <c r="N63" s="424"/>
      <c r="O63" s="425"/>
      <c r="P63" s="425"/>
      <c r="Q63" s="425"/>
      <c r="R63" s="425"/>
      <c r="S63" s="426"/>
    </row>
    <row r="64" spans="1:19" ht="15" hidden="1" customHeight="1" x14ac:dyDescent="0.25">
      <c r="A64" s="407"/>
      <c r="B64" s="386"/>
      <c r="C64" s="387"/>
      <c r="D64" s="387"/>
      <c r="E64" s="387"/>
      <c r="F64" s="387"/>
      <c r="G64" s="387"/>
      <c r="H64" s="387"/>
      <c r="I64" s="387"/>
      <c r="J64" s="387"/>
      <c r="K64" s="387"/>
      <c r="L64" s="387"/>
      <c r="M64" s="388"/>
      <c r="N64" s="415"/>
      <c r="O64" s="416"/>
      <c r="P64" s="416"/>
      <c r="Q64" s="416"/>
      <c r="R64" s="416"/>
      <c r="S64" s="417"/>
    </row>
    <row r="65" spans="1:19" ht="15" hidden="1" customHeight="1" x14ac:dyDescent="0.25">
      <c r="A65" s="407"/>
      <c r="B65" s="389"/>
      <c r="C65" s="390"/>
      <c r="D65" s="390"/>
      <c r="E65" s="390"/>
      <c r="F65" s="390"/>
      <c r="G65" s="390"/>
      <c r="H65" s="390"/>
      <c r="I65" s="390"/>
      <c r="J65" s="390"/>
      <c r="K65" s="390"/>
      <c r="L65" s="390"/>
      <c r="M65" s="391"/>
      <c r="N65" s="418"/>
      <c r="O65" s="419"/>
      <c r="P65" s="419"/>
      <c r="Q65" s="419"/>
      <c r="R65" s="419"/>
      <c r="S65" s="420"/>
    </row>
    <row r="66" spans="1:19" ht="15" hidden="1" customHeight="1" x14ac:dyDescent="0.25">
      <c r="A66" s="407"/>
      <c r="B66" s="389"/>
      <c r="C66" s="390"/>
      <c r="D66" s="390"/>
      <c r="E66" s="390"/>
      <c r="F66" s="390"/>
      <c r="G66" s="390"/>
      <c r="H66" s="390"/>
      <c r="I66" s="390"/>
      <c r="J66" s="390"/>
      <c r="K66" s="390"/>
      <c r="L66" s="390"/>
      <c r="M66" s="391"/>
      <c r="N66" s="418"/>
      <c r="O66" s="419"/>
      <c r="P66" s="419"/>
      <c r="Q66" s="419"/>
      <c r="R66" s="419"/>
      <c r="S66" s="420"/>
    </row>
    <row r="67" spans="1:19" ht="15" hidden="1" customHeight="1" x14ac:dyDescent="0.25">
      <c r="A67" s="407"/>
      <c r="B67" s="389"/>
      <c r="C67" s="390"/>
      <c r="D67" s="390"/>
      <c r="E67" s="390"/>
      <c r="F67" s="390"/>
      <c r="G67" s="390"/>
      <c r="H67" s="390"/>
      <c r="I67" s="390"/>
      <c r="J67" s="390"/>
      <c r="K67" s="390"/>
      <c r="L67" s="390"/>
      <c r="M67" s="391"/>
      <c r="N67" s="418"/>
      <c r="O67" s="419"/>
      <c r="P67" s="419"/>
      <c r="Q67" s="419"/>
      <c r="R67" s="419"/>
      <c r="S67" s="420"/>
    </row>
    <row r="68" spans="1:19" ht="15" hidden="1" customHeight="1" x14ac:dyDescent="0.25">
      <c r="A68" s="407"/>
      <c r="B68" s="392"/>
      <c r="C68" s="393"/>
      <c r="D68" s="393"/>
      <c r="E68" s="393"/>
      <c r="F68" s="393"/>
      <c r="G68" s="393"/>
      <c r="H68" s="393"/>
      <c r="I68" s="393"/>
      <c r="J68" s="393"/>
      <c r="K68" s="393"/>
      <c r="L68" s="393"/>
      <c r="M68" s="394"/>
      <c r="N68" s="424"/>
      <c r="O68" s="425"/>
      <c r="P68" s="425"/>
      <c r="Q68" s="425"/>
      <c r="R68" s="425"/>
      <c r="S68" s="426"/>
    </row>
    <row r="69" spans="1:19" ht="15" customHeight="1" x14ac:dyDescent="0.25">
      <c r="A69" s="427"/>
      <c r="B69" s="428"/>
      <c r="C69" s="428"/>
      <c r="D69" s="428"/>
      <c r="E69" s="428"/>
      <c r="F69" s="428"/>
      <c r="G69" s="428"/>
      <c r="H69" s="428"/>
      <c r="I69" s="428"/>
      <c r="J69" s="428"/>
      <c r="K69" s="428"/>
      <c r="L69" s="428"/>
      <c r="M69" s="428"/>
      <c r="N69" s="428"/>
      <c r="O69" s="428"/>
      <c r="P69" s="428"/>
      <c r="Q69" s="428"/>
      <c r="R69" s="428"/>
      <c r="S69" s="429"/>
    </row>
    <row r="70" spans="1:19" ht="20.100000000000001" customHeight="1" x14ac:dyDescent="0.25">
      <c r="A70" s="314" t="s">
        <v>277</v>
      </c>
      <c r="B70" s="315"/>
      <c r="C70" s="315"/>
      <c r="D70" s="315"/>
      <c r="E70" s="315"/>
      <c r="F70" s="315"/>
      <c r="G70" s="315"/>
      <c r="H70" s="315"/>
      <c r="I70" s="315"/>
      <c r="J70" s="91"/>
      <c r="K70" s="372" t="s">
        <v>283</v>
      </c>
      <c r="L70" s="283"/>
      <c r="M70" s="283"/>
      <c r="N70" s="283"/>
      <c r="O70" s="283"/>
      <c r="P70" s="283"/>
      <c r="Q70" s="283"/>
      <c r="R70" s="283"/>
      <c r="S70" s="373"/>
    </row>
    <row r="71" spans="1:19" ht="15" customHeight="1" x14ac:dyDescent="0.25">
      <c r="A71" s="407" t="s">
        <v>278</v>
      </c>
      <c r="B71" s="380" t="s">
        <v>279</v>
      </c>
      <c r="C71" s="381"/>
      <c r="D71" s="381"/>
      <c r="E71" s="381"/>
      <c r="F71" s="382"/>
      <c r="G71" s="430">
        <f>Z1_IBs!G38</f>
        <v>18</v>
      </c>
      <c r="H71" s="431"/>
      <c r="I71" s="432"/>
      <c r="J71" s="414"/>
      <c r="K71" s="404" t="s">
        <v>315</v>
      </c>
      <c r="L71" s="369" t="s">
        <v>274</v>
      </c>
      <c r="M71" s="370"/>
      <c r="N71" s="370"/>
      <c r="O71" s="370"/>
      <c r="P71" s="370"/>
      <c r="Q71" s="370"/>
      <c r="R71" s="370"/>
      <c r="S71" s="371"/>
    </row>
    <row r="72" spans="1:19" ht="15" customHeight="1" x14ac:dyDescent="0.25">
      <c r="A72" s="407"/>
      <c r="B72" s="383" t="s">
        <v>280</v>
      </c>
      <c r="C72" s="384"/>
      <c r="D72" s="384"/>
      <c r="E72" s="384"/>
      <c r="F72" s="385"/>
      <c r="G72" s="398">
        <f>SUM(G73:I83)</f>
        <v>18</v>
      </c>
      <c r="H72" s="399"/>
      <c r="I72" s="400"/>
      <c r="J72" s="414"/>
      <c r="K72" s="405"/>
      <c r="L72" s="513" t="s">
        <v>254</v>
      </c>
      <c r="M72" s="514"/>
      <c r="N72" s="514"/>
      <c r="O72" s="514"/>
      <c r="P72" s="514"/>
      <c r="Q72" s="514"/>
      <c r="R72" s="514"/>
      <c r="S72" s="515"/>
    </row>
    <row r="73" spans="1:19" ht="15" customHeight="1" x14ac:dyDescent="0.25">
      <c r="A73" s="407"/>
      <c r="B73" s="363" t="s">
        <v>254</v>
      </c>
      <c r="C73" s="364"/>
      <c r="D73" s="364"/>
      <c r="E73" s="364"/>
      <c r="F73" s="365"/>
      <c r="G73" s="377">
        <v>4</v>
      </c>
      <c r="H73" s="378"/>
      <c r="I73" s="379"/>
      <c r="J73" s="414"/>
      <c r="K73" s="405"/>
      <c r="L73" s="513" t="s">
        <v>357</v>
      </c>
      <c r="M73" s="514"/>
      <c r="N73" s="514"/>
      <c r="O73" s="514"/>
      <c r="P73" s="514"/>
      <c r="Q73" s="514"/>
      <c r="R73" s="514"/>
      <c r="S73" s="515"/>
    </row>
    <row r="74" spans="1:19" ht="15" customHeight="1" x14ac:dyDescent="0.25">
      <c r="A74" s="407"/>
      <c r="B74" s="363" t="s">
        <v>255</v>
      </c>
      <c r="C74" s="364"/>
      <c r="D74" s="364"/>
      <c r="E74" s="364"/>
      <c r="F74" s="365"/>
      <c r="G74" s="377"/>
      <c r="H74" s="378"/>
      <c r="I74" s="379"/>
      <c r="J74" s="414"/>
      <c r="K74" s="405"/>
      <c r="L74" s="513" t="s">
        <v>359</v>
      </c>
      <c r="M74" s="514"/>
      <c r="N74" s="514"/>
      <c r="O74" s="514"/>
      <c r="P74" s="514"/>
      <c r="Q74" s="514"/>
      <c r="R74" s="514"/>
      <c r="S74" s="515"/>
    </row>
    <row r="75" spans="1:19" ht="15" customHeight="1" x14ac:dyDescent="0.25">
      <c r="A75" s="407"/>
      <c r="B75" s="363" t="s">
        <v>13</v>
      </c>
      <c r="C75" s="364"/>
      <c r="D75" s="364"/>
      <c r="E75" s="364"/>
      <c r="F75" s="365"/>
      <c r="G75" s="377"/>
      <c r="H75" s="378"/>
      <c r="I75" s="379"/>
      <c r="J75" s="414"/>
      <c r="K75" s="405"/>
      <c r="L75" s="513" t="s">
        <v>365</v>
      </c>
      <c r="M75" s="514"/>
      <c r="N75" s="514"/>
      <c r="O75" s="514"/>
      <c r="P75" s="514"/>
      <c r="Q75" s="514"/>
      <c r="R75" s="514"/>
      <c r="S75" s="515"/>
    </row>
    <row r="76" spans="1:19" ht="15" customHeight="1" x14ac:dyDescent="0.25">
      <c r="A76" s="407"/>
      <c r="B76" s="363" t="s">
        <v>256</v>
      </c>
      <c r="C76" s="364"/>
      <c r="D76" s="364"/>
      <c r="E76" s="364"/>
      <c r="F76" s="365"/>
      <c r="G76" s="377"/>
      <c r="H76" s="378"/>
      <c r="I76" s="379"/>
      <c r="J76" s="414"/>
      <c r="K76" s="405"/>
      <c r="L76" s="513" t="s">
        <v>258</v>
      </c>
      <c r="M76" s="514"/>
      <c r="N76" s="514"/>
      <c r="O76" s="514"/>
      <c r="P76" s="514"/>
      <c r="Q76" s="514"/>
      <c r="R76" s="514"/>
      <c r="S76" s="515"/>
    </row>
    <row r="77" spans="1:19" ht="15" customHeight="1" x14ac:dyDescent="0.25">
      <c r="A77" s="407"/>
      <c r="B77" s="363" t="s">
        <v>257</v>
      </c>
      <c r="C77" s="364"/>
      <c r="D77" s="364"/>
      <c r="E77" s="364"/>
      <c r="F77" s="365"/>
      <c r="G77" s="377"/>
      <c r="H77" s="378"/>
      <c r="I77" s="379"/>
      <c r="J77" s="414"/>
      <c r="K77" s="405"/>
      <c r="L77" s="513"/>
      <c r="M77" s="514"/>
      <c r="N77" s="514"/>
      <c r="O77" s="514"/>
      <c r="P77" s="514"/>
      <c r="Q77" s="514"/>
      <c r="R77" s="514"/>
      <c r="S77" s="515"/>
    </row>
    <row r="78" spans="1:19" ht="15" customHeight="1" x14ac:dyDescent="0.25">
      <c r="A78" s="407"/>
      <c r="B78" s="363" t="s">
        <v>258</v>
      </c>
      <c r="C78" s="364"/>
      <c r="D78" s="364"/>
      <c r="E78" s="364"/>
      <c r="F78" s="365"/>
      <c r="G78" s="377">
        <v>12</v>
      </c>
      <c r="H78" s="378"/>
      <c r="I78" s="379"/>
      <c r="J78" s="414"/>
      <c r="K78" s="405"/>
      <c r="L78" s="513"/>
      <c r="M78" s="514"/>
      <c r="N78" s="514"/>
      <c r="O78" s="514"/>
      <c r="P78" s="514"/>
      <c r="Q78" s="514"/>
      <c r="R78" s="514"/>
      <c r="S78" s="515"/>
    </row>
    <row r="79" spans="1:19" ht="15" customHeight="1" x14ac:dyDescent="0.25">
      <c r="A79" s="407"/>
      <c r="B79" s="363" t="s">
        <v>259</v>
      </c>
      <c r="C79" s="364"/>
      <c r="D79" s="364"/>
      <c r="E79" s="364"/>
      <c r="F79" s="365"/>
      <c r="G79" s="377"/>
      <c r="H79" s="378"/>
      <c r="I79" s="379"/>
      <c r="J79" s="414"/>
      <c r="K79" s="406"/>
      <c r="L79" s="513"/>
      <c r="M79" s="514"/>
      <c r="N79" s="514"/>
      <c r="O79" s="514"/>
      <c r="P79" s="514"/>
      <c r="Q79" s="514"/>
      <c r="R79" s="514"/>
      <c r="S79" s="515"/>
    </row>
    <row r="80" spans="1:19" ht="15" customHeight="1" x14ac:dyDescent="0.25">
      <c r="A80" s="407"/>
      <c r="B80" s="363" t="s">
        <v>260</v>
      </c>
      <c r="C80" s="364"/>
      <c r="D80" s="364"/>
      <c r="E80" s="364"/>
      <c r="F80" s="365"/>
      <c r="G80" s="377"/>
      <c r="H80" s="378"/>
      <c r="I80" s="379"/>
      <c r="J80" s="414"/>
      <c r="K80" s="404" t="s">
        <v>316</v>
      </c>
      <c r="L80" s="369" t="s">
        <v>274</v>
      </c>
      <c r="M80" s="370"/>
      <c r="N80" s="370"/>
      <c r="O80" s="370"/>
      <c r="P80" s="370"/>
      <c r="Q80" s="370"/>
      <c r="R80" s="370"/>
      <c r="S80" s="371"/>
    </row>
    <row r="81" spans="1:19" ht="15" customHeight="1" x14ac:dyDescent="0.25">
      <c r="A81" s="407"/>
      <c r="B81" s="363" t="s">
        <v>326</v>
      </c>
      <c r="C81" s="364"/>
      <c r="D81" s="364"/>
      <c r="E81" s="364"/>
      <c r="F81" s="365"/>
      <c r="G81" s="377"/>
      <c r="H81" s="378"/>
      <c r="I81" s="379"/>
      <c r="J81" s="414"/>
      <c r="K81" s="405"/>
      <c r="L81" s="513" t="s">
        <v>384</v>
      </c>
      <c r="M81" s="514"/>
      <c r="N81" s="514"/>
      <c r="O81" s="514"/>
      <c r="P81" s="514"/>
      <c r="Q81" s="514"/>
      <c r="R81" s="514"/>
      <c r="S81" s="515"/>
    </row>
    <row r="82" spans="1:19" ht="15" customHeight="1" x14ac:dyDescent="0.25">
      <c r="A82" s="407"/>
      <c r="B82" s="363" t="s">
        <v>261</v>
      </c>
      <c r="C82" s="364"/>
      <c r="D82" s="364"/>
      <c r="E82" s="364"/>
      <c r="F82" s="365"/>
      <c r="G82" s="377">
        <v>2</v>
      </c>
      <c r="H82" s="378"/>
      <c r="I82" s="379"/>
      <c r="J82" s="414"/>
      <c r="K82" s="405"/>
      <c r="L82" s="513" t="s">
        <v>385</v>
      </c>
      <c r="M82" s="514"/>
      <c r="N82" s="514"/>
      <c r="O82" s="514"/>
      <c r="P82" s="514"/>
      <c r="Q82" s="514"/>
      <c r="R82" s="514"/>
      <c r="S82" s="515"/>
    </row>
    <row r="83" spans="1:19" ht="15" customHeight="1" x14ac:dyDescent="0.25">
      <c r="A83" s="407"/>
      <c r="B83" s="363" t="s">
        <v>262</v>
      </c>
      <c r="C83" s="364"/>
      <c r="D83" s="364"/>
      <c r="E83" s="364"/>
      <c r="F83" s="365"/>
      <c r="G83" s="377"/>
      <c r="H83" s="378"/>
      <c r="I83" s="379"/>
      <c r="J83" s="414"/>
      <c r="K83" s="405"/>
      <c r="L83" s="513" t="s">
        <v>386</v>
      </c>
      <c r="M83" s="514"/>
      <c r="N83" s="514"/>
      <c r="O83" s="514"/>
      <c r="P83" s="514"/>
      <c r="Q83" s="514"/>
      <c r="R83" s="514"/>
      <c r="S83" s="515"/>
    </row>
    <row r="84" spans="1:19" ht="15" customHeight="1" x14ac:dyDescent="0.25">
      <c r="A84" s="407"/>
      <c r="B84" s="366" t="s">
        <v>281</v>
      </c>
      <c r="C84" s="367"/>
      <c r="D84" s="367"/>
      <c r="E84" s="367"/>
      <c r="F84" s="368"/>
      <c r="G84" s="411">
        <f>Z1_IBs!H38</f>
        <v>32</v>
      </c>
      <c r="H84" s="412"/>
      <c r="I84" s="413"/>
      <c r="J84" s="414"/>
      <c r="K84" s="405"/>
      <c r="L84" s="513" t="s">
        <v>387</v>
      </c>
      <c r="M84" s="514"/>
      <c r="N84" s="514"/>
      <c r="O84" s="514"/>
      <c r="P84" s="514"/>
      <c r="Q84" s="514"/>
      <c r="R84" s="514"/>
      <c r="S84" s="515"/>
    </row>
    <row r="85" spans="1:19" ht="15" customHeight="1" x14ac:dyDescent="0.25">
      <c r="A85" s="407"/>
      <c r="B85" s="408" t="s">
        <v>282</v>
      </c>
      <c r="C85" s="409"/>
      <c r="D85" s="409"/>
      <c r="E85" s="409"/>
      <c r="F85" s="410"/>
      <c r="G85" s="398">
        <f>SUM(G84,G71)</f>
        <v>50</v>
      </c>
      <c r="H85" s="399"/>
      <c r="I85" s="400"/>
      <c r="J85" s="481"/>
      <c r="K85" s="406"/>
      <c r="L85" s="374"/>
      <c r="M85" s="375"/>
      <c r="N85" s="375"/>
      <c r="O85" s="375"/>
      <c r="P85" s="375"/>
      <c r="Q85" s="375"/>
      <c r="R85" s="375"/>
      <c r="S85" s="376"/>
    </row>
    <row r="86" spans="1:19" ht="15" customHeight="1" x14ac:dyDescent="0.25">
      <c r="A86" s="401"/>
      <c r="B86" s="402"/>
      <c r="C86" s="402"/>
      <c r="D86" s="402"/>
      <c r="E86" s="402"/>
      <c r="F86" s="402"/>
      <c r="G86" s="402"/>
      <c r="H86" s="402"/>
      <c r="I86" s="402"/>
      <c r="J86" s="402"/>
      <c r="K86" s="402"/>
      <c r="L86" s="402"/>
      <c r="M86" s="402"/>
      <c r="N86" s="402"/>
      <c r="O86" s="402"/>
      <c r="P86" s="402"/>
      <c r="Q86" s="402"/>
      <c r="R86" s="402"/>
      <c r="S86" s="403"/>
    </row>
    <row r="87" spans="1:19" ht="20.100000000000001" customHeight="1" x14ac:dyDescent="0.25">
      <c r="A87" s="478" t="s">
        <v>284</v>
      </c>
      <c r="B87" s="479"/>
      <c r="C87" s="479"/>
      <c r="D87" s="479"/>
      <c r="E87" s="479"/>
      <c r="F87" s="479"/>
      <c r="G87" s="479"/>
      <c r="H87" s="479"/>
      <c r="I87" s="479"/>
      <c r="J87" s="479"/>
      <c r="K87" s="479"/>
      <c r="L87" s="479"/>
      <c r="M87" s="479"/>
      <c r="N87" s="479"/>
      <c r="O87" s="479"/>
      <c r="P87" s="479"/>
      <c r="Q87" s="479"/>
      <c r="R87" s="479"/>
      <c r="S87" s="480"/>
    </row>
    <row r="88" spans="1:19" ht="15" customHeight="1" x14ac:dyDescent="0.25">
      <c r="A88" s="487" t="s">
        <v>294</v>
      </c>
      <c r="B88" s="488" t="s">
        <v>285</v>
      </c>
      <c r="C88" s="489"/>
      <c r="D88" s="489"/>
      <c r="E88" s="490"/>
      <c r="F88" s="488" t="str">
        <f>Z1_IBs!E38</f>
        <v>pass</v>
      </c>
      <c r="G88" s="489"/>
      <c r="H88" s="489"/>
      <c r="I88" s="490"/>
      <c r="J88" s="491"/>
      <c r="K88" s="495" t="s">
        <v>287</v>
      </c>
      <c r="L88" s="492" t="s">
        <v>288</v>
      </c>
      <c r="M88" s="493"/>
      <c r="N88" s="493"/>
      <c r="O88" s="493"/>
      <c r="P88" s="493"/>
      <c r="Q88" s="493"/>
      <c r="R88" s="493"/>
      <c r="S88" s="494"/>
    </row>
    <row r="89" spans="1:19" ht="15" customHeight="1" x14ac:dyDescent="0.25">
      <c r="A89" s="487"/>
      <c r="B89" s="475" t="s">
        <v>274</v>
      </c>
      <c r="C89" s="476"/>
      <c r="D89" s="476"/>
      <c r="E89" s="477"/>
      <c r="F89" s="475" t="s">
        <v>286</v>
      </c>
      <c r="G89" s="476"/>
      <c r="H89" s="476"/>
      <c r="I89" s="477"/>
      <c r="J89" s="491"/>
      <c r="K89" s="495"/>
      <c r="L89" s="395" t="s">
        <v>289</v>
      </c>
      <c r="M89" s="396"/>
      <c r="N89" s="396"/>
      <c r="O89" s="396"/>
      <c r="P89" s="396"/>
      <c r="Q89" s="396"/>
      <c r="R89" s="396"/>
      <c r="S89" s="397"/>
    </row>
    <row r="90" spans="1:19" ht="15" customHeight="1" x14ac:dyDescent="0.25">
      <c r="A90" s="487"/>
      <c r="B90" s="469" t="s">
        <v>376</v>
      </c>
      <c r="C90" s="470"/>
      <c r="D90" s="470"/>
      <c r="E90" s="471"/>
      <c r="F90" s="472">
        <v>20</v>
      </c>
      <c r="G90" s="473"/>
      <c r="H90" s="473"/>
      <c r="I90" s="474"/>
      <c r="J90" s="491"/>
      <c r="K90" s="495"/>
      <c r="L90" s="395" t="s">
        <v>290</v>
      </c>
      <c r="M90" s="396"/>
      <c r="N90" s="396"/>
      <c r="O90" s="396"/>
      <c r="P90" s="396"/>
      <c r="Q90" s="396"/>
      <c r="R90" s="396"/>
      <c r="S90" s="397"/>
    </row>
    <row r="91" spans="1:19" ht="15" customHeight="1" x14ac:dyDescent="0.25">
      <c r="A91" s="487"/>
      <c r="B91" s="469" t="s">
        <v>361</v>
      </c>
      <c r="C91" s="470"/>
      <c r="D91" s="470"/>
      <c r="E91" s="471"/>
      <c r="F91" s="472">
        <v>30</v>
      </c>
      <c r="G91" s="473"/>
      <c r="H91" s="473"/>
      <c r="I91" s="474"/>
      <c r="J91" s="491"/>
      <c r="K91" s="495"/>
      <c r="L91" s="395" t="s">
        <v>291</v>
      </c>
      <c r="M91" s="396"/>
      <c r="N91" s="396"/>
      <c r="O91" s="396"/>
      <c r="P91" s="396"/>
      <c r="Q91" s="396"/>
      <c r="R91" s="396"/>
      <c r="S91" s="397"/>
    </row>
    <row r="92" spans="1:19" ht="15" customHeight="1" x14ac:dyDescent="0.25">
      <c r="A92" s="487"/>
      <c r="B92" s="469" t="s">
        <v>379</v>
      </c>
      <c r="C92" s="470"/>
      <c r="D92" s="470"/>
      <c r="E92" s="471"/>
      <c r="F92" s="472">
        <v>30</v>
      </c>
      <c r="G92" s="473"/>
      <c r="H92" s="473"/>
      <c r="I92" s="474"/>
      <c r="J92" s="491"/>
      <c r="K92" s="495"/>
      <c r="L92" s="395" t="s">
        <v>292</v>
      </c>
      <c r="M92" s="396"/>
      <c r="N92" s="396"/>
      <c r="O92" s="396"/>
      <c r="P92" s="396"/>
      <c r="Q92" s="396"/>
      <c r="R92" s="396"/>
      <c r="S92" s="397"/>
    </row>
    <row r="93" spans="1:19" ht="15" customHeight="1" x14ac:dyDescent="0.25">
      <c r="A93" s="487"/>
      <c r="B93" s="469" t="s">
        <v>380</v>
      </c>
      <c r="C93" s="470"/>
      <c r="D93" s="470"/>
      <c r="E93" s="471"/>
      <c r="F93" s="472">
        <v>20</v>
      </c>
      <c r="G93" s="473"/>
      <c r="H93" s="473"/>
      <c r="I93" s="474"/>
      <c r="J93" s="491"/>
      <c r="K93" s="495"/>
      <c r="L93" s="395" t="s">
        <v>293</v>
      </c>
      <c r="M93" s="396"/>
      <c r="N93" s="396"/>
      <c r="O93" s="396"/>
      <c r="P93" s="396"/>
      <c r="Q93" s="396"/>
      <c r="R93" s="396"/>
      <c r="S93" s="397"/>
    </row>
    <row r="94" spans="1:19" ht="15" customHeight="1" x14ac:dyDescent="0.25">
      <c r="A94" s="487"/>
      <c r="B94" s="469"/>
      <c r="C94" s="470"/>
      <c r="D94" s="470"/>
      <c r="E94" s="471"/>
      <c r="F94" s="472"/>
      <c r="G94" s="473"/>
      <c r="H94" s="473"/>
      <c r="I94" s="474"/>
      <c r="J94" s="491"/>
      <c r="K94" s="495"/>
      <c r="L94" s="395" t="s">
        <v>563</v>
      </c>
      <c r="M94" s="396"/>
      <c r="N94" s="396"/>
      <c r="O94" s="396"/>
      <c r="P94" s="396"/>
      <c r="Q94" s="396"/>
      <c r="R94" s="396"/>
      <c r="S94" s="397"/>
    </row>
    <row r="95" spans="1:19" ht="15" customHeight="1" x14ac:dyDescent="0.25">
      <c r="A95" s="401"/>
      <c r="B95" s="402"/>
      <c r="C95" s="402"/>
      <c r="D95" s="402"/>
      <c r="E95" s="402"/>
      <c r="F95" s="402"/>
      <c r="G95" s="402"/>
      <c r="H95" s="402"/>
      <c r="I95" s="402"/>
      <c r="J95" s="402"/>
      <c r="K95" s="402"/>
      <c r="L95" s="402"/>
      <c r="M95" s="402"/>
      <c r="N95" s="402"/>
      <c r="O95" s="402"/>
      <c r="P95" s="402"/>
      <c r="Q95" s="402"/>
      <c r="R95" s="402"/>
      <c r="S95" s="403"/>
    </row>
    <row r="96" spans="1:19" ht="20.100000000000001" customHeight="1" x14ac:dyDescent="0.25">
      <c r="A96" s="482" t="s">
        <v>297</v>
      </c>
      <c r="B96" s="483" t="s">
        <v>295</v>
      </c>
      <c r="C96" s="483"/>
      <c r="D96" s="483"/>
      <c r="E96" s="483"/>
      <c r="F96" s="483"/>
      <c r="G96" s="483"/>
      <c r="H96" s="483"/>
      <c r="I96" s="483"/>
      <c r="J96" s="483"/>
      <c r="K96" s="483"/>
      <c r="L96" s="483"/>
      <c r="M96" s="483"/>
      <c r="N96" s="483"/>
      <c r="O96" s="483"/>
      <c r="P96" s="483"/>
      <c r="Q96" s="483"/>
      <c r="R96" s="483"/>
      <c r="S96" s="484"/>
    </row>
    <row r="97" spans="1:19" ht="15" customHeight="1" x14ac:dyDescent="0.25">
      <c r="A97" s="482"/>
      <c r="B97" s="318" t="s">
        <v>296</v>
      </c>
      <c r="C97" s="318"/>
      <c r="D97" s="318"/>
      <c r="E97" s="318"/>
      <c r="F97" s="318"/>
      <c r="G97" s="318"/>
      <c r="H97" s="318"/>
      <c r="I97" s="318"/>
      <c r="J97" s="318"/>
      <c r="K97" s="318"/>
      <c r="L97" s="318"/>
      <c r="M97" s="318"/>
      <c r="N97" s="318"/>
      <c r="O97" s="318"/>
      <c r="P97" s="318"/>
      <c r="Q97" s="318"/>
      <c r="R97" s="318"/>
      <c r="S97" s="319"/>
    </row>
    <row r="98" spans="1:19" ht="247.9" customHeight="1" x14ac:dyDescent="0.25">
      <c r="A98" s="482"/>
      <c r="B98" s="511" t="s">
        <v>727</v>
      </c>
      <c r="C98" s="511"/>
      <c r="D98" s="511"/>
      <c r="E98" s="511"/>
      <c r="F98" s="511"/>
      <c r="G98" s="511"/>
      <c r="H98" s="511"/>
      <c r="I98" s="511"/>
      <c r="J98" s="511"/>
      <c r="K98" s="511"/>
      <c r="L98" s="511"/>
      <c r="M98" s="511"/>
      <c r="N98" s="511"/>
      <c r="O98" s="511"/>
      <c r="P98" s="511"/>
      <c r="Q98" s="511"/>
      <c r="R98" s="511"/>
      <c r="S98" s="512"/>
    </row>
    <row r="99" spans="1:19" ht="15" customHeight="1" x14ac:dyDescent="0.25">
      <c r="A99" s="482"/>
      <c r="B99" s="485" t="s">
        <v>298</v>
      </c>
      <c r="C99" s="485"/>
      <c r="D99" s="485"/>
      <c r="E99" s="485"/>
      <c r="F99" s="485"/>
      <c r="G99" s="485"/>
      <c r="H99" s="485"/>
      <c r="I99" s="485"/>
      <c r="J99" s="485"/>
      <c r="K99" s="485"/>
      <c r="L99" s="485"/>
      <c r="M99" s="485"/>
      <c r="N99" s="485"/>
      <c r="O99" s="485"/>
      <c r="P99" s="485"/>
      <c r="Q99" s="485"/>
      <c r="R99" s="485"/>
      <c r="S99" s="486"/>
    </row>
    <row r="100" spans="1:19" ht="76.900000000000006" customHeight="1" x14ac:dyDescent="0.25">
      <c r="A100" s="482"/>
      <c r="B100" s="511" t="s">
        <v>728</v>
      </c>
      <c r="C100" s="511"/>
      <c r="D100" s="511"/>
      <c r="E100" s="511"/>
      <c r="F100" s="511"/>
      <c r="G100" s="511"/>
      <c r="H100" s="511"/>
      <c r="I100" s="511"/>
      <c r="J100" s="511"/>
      <c r="K100" s="511"/>
      <c r="L100" s="511"/>
      <c r="M100" s="511"/>
      <c r="N100" s="511"/>
      <c r="O100" s="511"/>
      <c r="P100" s="511"/>
      <c r="Q100" s="511"/>
      <c r="R100" s="511"/>
      <c r="S100" s="512"/>
    </row>
    <row r="101" spans="1:19" ht="15" customHeight="1" x14ac:dyDescent="0.25">
      <c r="A101" s="482"/>
      <c r="B101" s="485" t="s">
        <v>299</v>
      </c>
      <c r="C101" s="485"/>
      <c r="D101" s="485"/>
      <c r="E101" s="485"/>
      <c r="F101" s="485"/>
      <c r="G101" s="485"/>
      <c r="H101" s="485"/>
      <c r="I101" s="485"/>
      <c r="J101" s="485"/>
      <c r="K101" s="485"/>
      <c r="L101" s="485"/>
      <c r="M101" s="485"/>
      <c r="N101" s="485"/>
      <c r="O101" s="485"/>
      <c r="P101" s="485"/>
      <c r="Q101" s="485"/>
      <c r="R101" s="485"/>
      <c r="S101" s="486"/>
    </row>
    <row r="102" spans="1:19" ht="85.15" customHeight="1" x14ac:dyDescent="0.25">
      <c r="A102" s="482"/>
      <c r="B102" s="511" t="s">
        <v>729</v>
      </c>
      <c r="C102" s="511"/>
      <c r="D102" s="511"/>
      <c r="E102" s="511"/>
      <c r="F102" s="511"/>
      <c r="G102" s="511"/>
      <c r="H102" s="511"/>
      <c r="I102" s="511"/>
      <c r="J102" s="511"/>
      <c r="K102" s="511"/>
      <c r="L102" s="511"/>
      <c r="M102" s="511"/>
      <c r="N102" s="511"/>
      <c r="O102" s="511"/>
      <c r="P102" s="511"/>
      <c r="Q102" s="511"/>
      <c r="R102" s="511"/>
      <c r="S102" s="512"/>
    </row>
    <row r="103" spans="1:19" ht="15" customHeight="1" x14ac:dyDescent="0.25">
      <c r="A103" s="92"/>
      <c r="B103" s="93"/>
      <c r="C103" s="94"/>
      <c r="D103" s="94"/>
      <c r="E103" s="94"/>
      <c r="F103" s="94"/>
      <c r="G103" s="94"/>
      <c r="H103" s="94"/>
      <c r="I103" s="94"/>
      <c r="J103" s="94"/>
      <c r="K103" s="94"/>
      <c r="L103" s="94"/>
      <c r="M103" s="94"/>
      <c r="N103" s="94"/>
      <c r="O103" s="94"/>
      <c r="P103" s="94"/>
      <c r="Q103" s="94"/>
      <c r="R103" s="94"/>
      <c r="S103" s="99"/>
    </row>
  </sheetData>
  <sheetProtection algorithmName="SHA-512" hashValue="N2xA+oA7yvhRVd7XGAqqU3sQkIyY684QKemTR2MOa+d67qGu9V3vjDsaisoN42geOqPMHVngVKsd5dNvmSWKrw==" saltValue="1m0eHxALm/uxsUdf3aveMg==" spinCount="100000" sheet="1" objects="1" scenarios="1"/>
  <mergeCells count="179">
    <mergeCell ref="A1:B1"/>
    <mergeCell ref="A3:C3"/>
    <mergeCell ref="D3:I3"/>
    <mergeCell ref="A4:C4"/>
    <mergeCell ref="D4:I4"/>
    <mergeCell ref="A5:C5"/>
    <mergeCell ref="D5:K5"/>
    <mergeCell ref="A8:S8"/>
    <mergeCell ref="A10:S10"/>
    <mergeCell ref="A11:A13"/>
    <mergeCell ref="B11:M12"/>
    <mergeCell ref="N11:S12"/>
    <mergeCell ref="B13:M13"/>
    <mergeCell ref="L5:M5"/>
    <mergeCell ref="O5:P5"/>
    <mergeCell ref="Q5:S5"/>
    <mergeCell ref="A6:S6"/>
    <mergeCell ref="A7:C7"/>
    <mergeCell ref="J7:K7"/>
    <mergeCell ref="L7:M7"/>
    <mergeCell ref="O7:P7"/>
    <mergeCell ref="Q7:R7"/>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B90:E94" xr:uid="{0C30836D-66F9-4169-B4EB-711D38B36FF5}">
      <formula1>ZAL</formula1>
    </dataValidation>
    <dataValidation type="list" allowBlank="1" showInputMessage="1" showErrorMessage="1" sqref="L7" xr:uid="{661E5A8A-8280-4D67-B1AA-8BCDB570EAB4}">
      <formula1>STATUS</formula1>
    </dataValidation>
    <dataValidation type="list" allowBlank="1" showInputMessage="1" showErrorMessage="1" sqref="L72:L79" xr:uid="{742A828C-4C99-45E1-BED8-02418D62D65A}">
      <formula1>METODY</formula1>
    </dataValidation>
    <dataValidation type="list" allowBlank="1" showInputMessage="1" showErrorMessage="1" sqref="L81:L85" xr:uid="{4DF650A7-6B81-45A8-A0BD-BF4BBCD86944}">
      <formula1>PRAC_STUD</formula1>
    </dataValidation>
    <dataValidation type="list" allowBlank="1" showInputMessage="1" showErrorMessage="1" sqref="N14:S33" xr:uid="{E4B25281-F817-473D-AA9C-099AE8B7797B}">
      <formula1>KEW_Z1</formula1>
    </dataValidation>
    <dataValidation type="list" allowBlank="1" showInputMessage="1" showErrorMessage="1" sqref="N34:S53" xr:uid="{A5152EDF-29F8-4DDA-95C6-0741E7892D9E}">
      <formula1>KEU_Z1</formula1>
    </dataValidation>
    <dataValidation type="list" allowBlank="1" showInputMessage="1" showErrorMessage="1" sqref="N54:S68" xr:uid="{EF0D6991-60A9-40AB-BA19-33CDE3FAC46F}">
      <formula1>KEK_Z1</formula1>
    </dataValidation>
  </dataValidations>
  <hyperlinks>
    <hyperlink ref="P13" r:id="rId1" xr:uid="{1978787B-2095-4130-87A9-719E421F6F8B}"/>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Gothic,Pogrubiony"&amp;12&amp;K05-048COURSE DESCRIPTION&amp;R&amp;G</oddHeader>
  </headerFooter>
  <rowBreaks count="1" manualBreakCount="1">
    <brk id="68" max="16383" man="1"/>
  </rowBreaks>
  <legacyDrawingHF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E7CF7A-F394-4E7E-BE9A-0C4BEF3DC909}">
  <sheetPr codeName="Arkusz26">
    <tabColor rgb="FFC6E0B4"/>
    <pageSetUpPr fitToPage="1"/>
  </sheetPr>
  <dimension ref="A1:S351"/>
  <sheetViews>
    <sheetView showGridLines="0" zoomScale="85" zoomScaleNormal="85" zoomScaleSheetLayoutView="50" workbookViewId="0">
      <selection sqref="A1:B1"/>
    </sheetView>
  </sheetViews>
  <sheetFormatPr defaultRowHeight="15" x14ac:dyDescent="0.25"/>
  <cols>
    <col min="1" max="1" width="16.7109375" style="70" customWidth="1"/>
    <col min="2" max="3" width="10.7109375" style="70" customWidth="1"/>
    <col min="4" max="5" width="20.7109375" style="70" customWidth="1"/>
    <col min="6" max="9" width="10.7109375" style="70" customWidth="1"/>
    <col min="10" max="10" width="20.7109375" style="70" customWidth="1"/>
    <col min="11" max="18" width="10.7109375" style="70" customWidth="1"/>
    <col min="19" max="16384" width="9.140625" style="70"/>
  </cols>
  <sheetData>
    <row r="1" spans="1:19" ht="26.25" thickBot="1" x14ac:dyDescent="0.3">
      <c r="A1" s="344" t="str">
        <f>Z1_IBs!B2</f>
        <v>2020/2021</v>
      </c>
      <c r="B1" s="345"/>
      <c r="C1" s="68"/>
      <c r="D1" s="69"/>
    </row>
    <row r="2" spans="1:19" ht="9.9499999999999993" customHeight="1" thickBot="1" x14ac:dyDescent="0.3"/>
    <row r="3" spans="1:19" ht="39" customHeight="1" thickBot="1" x14ac:dyDescent="0.3">
      <c r="A3" s="337" t="s">
        <v>300</v>
      </c>
      <c r="B3" s="338"/>
      <c r="C3" s="347" t="str">
        <f>Z1_IBs!B39</f>
        <v>Module Z1/6</v>
      </c>
      <c r="D3" s="348"/>
      <c r="E3" s="348"/>
      <c r="F3" s="349"/>
      <c r="G3" s="71"/>
      <c r="H3" s="71"/>
      <c r="I3" s="71"/>
      <c r="J3" s="71"/>
      <c r="K3" s="71"/>
      <c r="L3" s="72"/>
      <c r="M3" s="72"/>
      <c r="N3" s="72"/>
      <c r="O3" s="72"/>
      <c r="P3" s="72"/>
      <c r="Q3" s="72"/>
    </row>
    <row r="4" spans="1:19" s="203" customFormat="1" ht="39.75" customHeight="1" thickBot="1" x14ac:dyDescent="0.3">
      <c r="A4" s="346" t="s">
        <v>301</v>
      </c>
      <c r="B4" s="346"/>
      <c r="C4" s="353" t="str">
        <f>Z1_IBs!C39</f>
        <v>Applied Economics in Management</v>
      </c>
      <c r="D4" s="354"/>
      <c r="E4" s="354"/>
      <c r="F4" s="354"/>
      <c r="G4" s="354"/>
      <c r="H4" s="354"/>
      <c r="I4" s="354"/>
      <c r="J4" s="355"/>
      <c r="K4" s="337" t="s">
        <v>308</v>
      </c>
      <c r="L4" s="338"/>
      <c r="M4" s="189">
        <f>Z1_IBs!D39</f>
        <v>18</v>
      </c>
      <c r="N4" s="356" t="s">
        <v>116</v>
      </c>
      <c r="O4" s="343"/>
      <c r="P4" s="350" t="str">
        <f>Z1_IBs!F39</f>
        <v>dr A. Lachowska</v>
      </c>
      <c r="Q4" s="351"/>
      <c r="R4" s="352"/>
    </row>
    <row r="5" spans="1:19" s="204" customFormat="1" ht="9.9499999999999993" customHeight="1" thickBot="1" x14ac:dyDescent="0.3">
      <c r="A5" s="336"/>
      <c r="B5" s="336"/>
      <c r="C5" s="336"/>
      <c r="D5" s="336"/>
      <c r="E5" s="336"/>
      <c r="F5" s="336"/>
      <c r="G5" s="336"/>
      <c r="H5" s="336"/>
      <c r="I5" s="336"/>
      <c r="J5" s="336"/>
      <c r="K5" s="336"/>
      <c r="L5" s="336"/>
      <c r="M5" s="336"/>
      <c r="N5" s="336"/>
      <c r="O5" s="336"/>
      <c r="P5" s="336"/>
      <c r="Q5" s="336"/>
      <c r="R5" s="336"/>
    </row>
    <row r="6" spans="1:19" s="203" customFormat="1" ht="43.15" customHeight="1" thickBot="1" x14ac:dyDescent="0.3">
      <c r="A6" s="337" t="s">
        <v>265</v>
      </c>
      <c r="B6" s="338"/>
      <c r="C6" s="347" t="str">
        <f>Z1_IBs!B3</f>
        <v>MANAGEMENT</v>
      </c>
      <c r="D6" s="349"/>
      <c r="E6" s="73" t="str">
        <f>Z1_IBs!B4</f>
        <v>Bachelor</v>
      </c>
      <c r="F6" s="187" t="s">
        <v>267</v>
      </c>
      <c r="G6" s="85" t="s">
        <v>110</v>
      </c>
      <c r="H6" s="187" t="s">
        <v>113</v>
      </c>
      <c r="I6" s="85">
        <v>3</v>
      </c>
      <c r="J6" s="95" t="s">
        <v>310</v>
      </c>
      <c r="K6" s="339" t="s">
        <v>251</v>
      </c>
      <c r="L6" s="341"/>
      <c r="M6" s="342" t="s">
        <v>269</v>
      </c>
      <c r="N6" s="343"/>
      <c r="O6" s="189" t="s">
        <v>270</v>
      </c>
      <c r="P6" s="360" t="s">
        <v>271</v>
      </c>
      <c r="Q6" s="359"/>
      <c r="R6" s="189">
        <f>Z1_IBs!G39</f>
        <v>120</v>
      </c>
    </row>
    <row r="7" spans="1:19" ht="9.9499999999999993" customHeight="1" thickBot="1" x14ac:dyDescent="0.3">
      <c r="B7" s="74"/>
      <c r="C7" s="74"/>
      <c r="D7" s="74"/>
      <c r="E7" s="74"/>
      <c r="F7" s="74"/>
      <c r="G7" s="74"/>
      <c r="H7" s="74"/>
      <c r="I7" s="74"/>
      <c r="J7" s="74"/>
      <c r="K7" s="74"/>
      <c r="L7" s="74"/>
      <c r="M7" s="75"/>
      <c r="N7" s="74"/>
      <c r="O7" s="74"/>
      <c r="P7" s="74"/>
      <c r="Q7" s="74"/>
    </row>
    <row r="8" spans="1:19" ht="15" customHeight="1" x14ac:dyDescent="0.25">
      <c r="A8" s="311"/>
      <c r="B8" s="312"/>
      <c r="C8" s="312"/>
      <c r="D8" s="312"/>
      <c r="E8" s="312"/>
      <c r="F8" s="312"/>
      <c r="G8" s="312"/>
      <c r="H8" s="312"/>
      <c r="I8" s="312"/>
      <c r="J8" s="312"/>
      <c r="K8" s="312"/>
      <c r="L8" s="312"/>
      <c r="M8" s="312"/>
      <c r="N8" s="312"/>
      <c r="O8" s="312"/>
      <c r="P8" s="312"/>
      <c r="Q8" s="312"/>
      <c r="R8" s="313"/>
      <c r="S8" s="203"/>
    </row>
    <row r="9" spans="1:19" ht="30" customHeight="1" x14ac:dyDescent="0.25">
      <c r="A9" s="282" t="s">
        <v>303</v>
      </c>
      <c r="B9" s="283"/>
      <c r="C9" s="283"/>
      <c r="D9" s="283"/>
      <c r="E9" s="283"/>
      <c r="F9" s="283"/>
      <c r="G9" s="283"/>
      <c r="H9" s="283"/>
      <c r="I9" s="283"/>
      <c r="J9" s="283"/>
      <c r="K9" s="283"/>
      <c r="L9" s="283"/>
      <c r="M9" s="283"/>
      <c r="N9" s="283"/>
      <c r="O9" s="283"/>
      <c r="P9" s="283"/>
      <c r="Q9" s="283"/>
      <c r="R9" s="373"/>
    </row>
    <row r="10" spans="1:19" ht="15" customHeight="1" x14ac:dyDescent="0.25">
      <c r="A10" s="539" t="s">
        <v>304</v>
      </c>
      <c r="B10" s="540"/>
      <c r="C10" s="540"/>
      <c r="D10" s="540"/>
      <c r="E10" s="540"/>
      <c r="F10" s="540"/>
      <c r="G10" s="540"/>
      <c r="H10" s="540"/>
      <c r="I10" s="540"/>
      <c r="J10" s="540"/>
      <c r="K10" s="540"/>
      <c r="L10" s="540"/>
      <c r="M10" s="540"/>
      <c r="N10" s="540"/>
      <c r="O10" s="540"/>
      <c r="P10" s="540"/>
      <c r="Q10" s="540"/>
      <c r="R10" s="541"/>
    </row>
    <row r="11" spans="1:19" ht="99.95" customHeight="1" thickBot="1" x14ac:dyDescent="0.3">
      <c r="A11" s="560" t="s">
        <v>790</v>
      </c>
      <c r="B11" s="561"/>
      <c r="C11" s="561"/>
      <c r="D11" s="561"/>
      <c r="E11" s="561"/>
      <c r="F11" s="561"/>
      <c r="G11" s="561"/>
      <c r="H11" s="561"/>
      <c r="I11" s="561"/>
      <c r="J11" s="561"/>
      <c r="K11" s="561"/>
      <c r="L11" s="561"/>
      <c r="M11" s="561"/>
      <c r="N11" s="561"/>
      <c r="O11" s="561"/>
      <c r="P11" s="561"/>
      <c r="Q11" s="561"/>
      <c r="R11" s="562"/>
    </row>
    <row r="12" spans="1:19" ht="9.9499999999999993" customHeight="1" thickBot="1" x14ac:dyDescent="0.3">
      <c r="A12" s="302"/>
      <c r="B12" s="302"/>
      <c r="C12" s="302"/>
      <c r="D12" s="302"/>
      <c r="E12" s="302"/>
      <c r="F12" s="302"/>
      <c r="G12" s="302"/>
      <c r="H12" s="302"/>
      <c r="I12" s="302"/>
      <c r="J12" s="302"/>
      <c r="K12" s="302"/>
      <c r="L12" s="302"/>
      <c r="M12" s="302"/>
      <c r="N12" s="302"/>
      <c r="O12" s="302"/>
      <c r="P12" s="302"/>
      <c r="Q12" s="302"/>
      <c r="R12" s="302"/>
    </row>
    <row r="13" spans="1:19" ht="15" customHeight="1" x14ac:dyDescent="0.25">
      <c r="A13" s="184"/>
      <c r="B13" s="185"/>
      <c r="C13" s="185"/>
      <c r="D13" s="185"/>
      <c r="E13" s="185"/>
      <c r="F13" s="185"/>
      <c r="G13" s="185"/>
      <c r="H13" s="185"/>
      <c r="I13" s="185"/>
      <c r="J13" s="185"/>
      <c r="K13" s="185"/>
      <c r="L13" s="185"/>
      <c r="M13" s="185"/>
      <c r="N13" s="185"/>
      <c r="O13" s="185"/>
      <c r="P13" s="185"/>
      <c r="Q13" s="185"/>
      <c r="R13" s="186"/>
      <c r="S13" s="203"/>
    </row>
    <row r="14" spans="1:19" ht="30" customHeight="1" x14ac:dyDescent="0.25">
      <c r="A14" s="314" t="s">
        <v>305</v>
      </c>
      <c r="B14" s="315"/>
      <c r="C14" s="315"/>
      <c r="D14" s="315"/>
      <c r="E14" s="315"/>
      <c r="F14" s="315"/>
      <c r="G14" s="315"/>
      <c r="H14" s="315"/>
      <c r="I14" s="315"/>
      <c r="J14" s="315"/>
      <c r="K14" s="315"/>
      <c r="L14" s="315"/>
      <c r="M14" s="315"/>
      <c r="N14" s="315"/>
      <c r="O14" s="315"/>
      <c r="P14" s="315"/>
      <c r="Q14" s="315"/>
      <c r="R14" s="316"/>
    </row>
    <row r="15" spans="1:19" s="205" customFormat="1" ht="15" customHeight="1" x14ac:dyDescent="0.25">
      <c r="A15" s="317" t="s">
        <v>306</v>
      </c>
      <c r="B15" s="318"/>
      <c r="C15" s="318"/>
      <c r="D15" s="318"/>
      <c r="E15" s="318"/>
      <c r="F15" s="318"/>
      <c r="G15" s="318"/>
      <c r="H15" s="318"/>
      <c r="I15" s="318"/>
      <c r="J15" s="318"/>
      <c r="K15" s="318"/>
      <c r="L15" s="318"/>
      <c r="M15" s="318"/>
      <c r="N15" s="318"/>
      <c r="O15" s="318"/>
      <c r="P15" s="318"/>
      <c r="Q15" s="318"/>
      <c r="R15" s="319"/>
    </row>
    <row r="16" spans="1:19" ht="48.75" customHeight="1" thickBot="1" x14ac:dyDescent="0.3">
      <c r="A16" s="308" t="s">
        <v>791</v>
      </c>
      <c r="B16" s="309"/>
      <c r="C16" s="309"/>
      <c r="D16" s="309"/>
      <c r="E16" s="309"/>
      <c r="F16" s="309"/>
      <c r="G16" s="309"/>
      <c r="H16" s="309"/>
      <c r="I16" s="309"/>
      <c r="J16" s="309"/>
      <c r="K16" s="309"/>
      <c r="L16" s="309"/>
      <c r="M16" s="309"/>
      <c r="N16" s="309"/>
      <c r="O16" s="309"/>
      <c r="P16" s="309"/>
      <c r="Q16" s="309"/>
      <c r="R16" s="310"/>
    </row>
    <row r="17" spans="1:19" ht="9.9499999999999993" customHeight="1" thickBot="1" x14ac:dyDescent="0.3">
      <c r="A17" s="302"/>
      <c r="B17" s="302"/>
      <c r="C17" s="302"/>
      <c r="D17" s="302"/>
      <c r="E17" s="302"/>
      <c r="F17" s="302"/>
      <c r="G17" s="302"/>
      <c r="H17" s="302"/>
      <c r="I17" s="302"/>
      <c r="J17" s="302"/>
      <c r="K17" s="302"/>
      <c r="L17" s="302"/>
      <c r="M17" s="302"/>
      <c r="N17" s="302"/>
      <c r="O17" s="302"/>
      <c r="P17" s="302"/>
      <c r="Q17" s="302"/>
      <c r="R17" s="302"/>
    </row>
    <row r="18" spans="1:19" ht="15" customHeight="1" x14ac:dyDescent="0.25">
      <c r="A18" s="311"/>
      <c r="B18" s="312"/>
      <c r="C18" s="312"/>
      <c r="D18" s="312"/>
      <c r="E18" s="312"/>
      <c r="F18" s="312"/>
      <c r="G18" s="312"/>
      <c r="H18" s="312"/>
      <c r="I18" s="312"/>
      <c r="J18" s="312"/>
      <c r="K18" s="312"/>
      <c r="L18" s="312"/>
      <c r="M18" s="312"/>
      <c r="N18" s="312"/>
      <c r="O18" s="312"/>
      <c r="P18" s="312"/>
      <c r="Q18" s="312"/>
      <c r="R18" s="313"/>
      <c r="S18" s="203"/>
    </row>
    <row r="19" spans="1:19" ht="30" customHeight="1" x14ac:dyDescent="0.25">
      <c r="A19" s="314" t="s">
        <v>273</v>
      </c>
      <c r="B19" s="315"/>
      <c r="C19" s="315"/>
      <c r="D19" s="315"/>
      <c r="E19" s="315"/>
      <c r="F19" s="315"/>
      <c r="G19" s="315"/>
      <c r="H19" s="315"/>
      <c r="I19" s="315"/>
      <c r="J19" s="315"/>
      <c r="K19" s="315"/>
      <c r="L19" s="315"/>
      <c r="M19" s="315"/>
      <c r="N19" s="315"/>
      <c r="O19" s="315"/>
      <c r="P19" s="315"/>
      <c r="Q19" s="315"/>
      <c r="R19" s="316"/>
    </row>
    <row r="20" spans="1:19" ht="15" customHeight="1" x14ac:dyDescent="0.25">
      <c r="A20" s="317" t="s">
        <v>307</v>
      </c>
      <c r="B20" s="318"/>
      <c r="C20" s="318"/>
      <c r="D20" s="318"/>
      <c r="E20" s="318"/>
      <c r="F20" s="318"/>
      <c r="G20" s="318"/>
      <c r="H20" s="318"/>
      <c r="I20" s="318"/>
      <c r="J20" s="318"/>
      <c r="K20" s="318"/>
      <c r="L20" s="318"/>
      <c r="M20" s="318"/>
      <c r="N20" s="318"/>
      <c r="O20" s="318"/>
      <c r="P20" s="318"/>
      <c r="Q20" s="318"/>
      <c r="R20" s="319"/>
    </row>
    <row r="21" spans="1:19" ht="39.950000000000003" customHeight="1" x14ac:dyDescent="0.25">
      <c r="A21" s="558" t="s">
        <v>323</v>
      </c>
      <c r="B21" s="261"/>
      <c r="C21" s="261"/>
      <c r="D21" s="261"/>
      <c r="E21" s="262"/>
      <c r="F21" s="559" t="s">
        <v>324</v>
      </c>
      <c r="G21" s="264"/>
      <c r="H21" s="264"/>
      <c r="I21" s="264"/>
      <c r="J21" s="264"/>
      <c r="K21" s="265"/>
      <c r="L21" s="559" t="s">
        <v>325</v>
      </c>
      <c r="M21" s="264"/>
      <c r="N21" s="264"/>
      <c r="O21" s="264"/>
      <c r="P21" s="264"/>
      <c r="Q21" s="264"/>
      <c r="R21" s="332"/>
    </row>
    <row r="22" spans="1:19" ht="138" customHeight="1" thickBot="1" x14ac:dyDescent="0.3">
      <c r="A22" s="536" t="s">
        <v>792</v>
      </c>
      <c r="B22" s="537"/>
      <c r="C22" s="537"/>
      <c r="D22" s="537"/>
      <c r="E22" s="537"/>
      <c r="F22" s="537" t="s">
        <v>793</v>
      </c>
      <c r="G22" s="537"/>
      <c r="H22" s="537"/>
      <c r="I22" s="537"/>
      <c r="J22" s="537"/>
      <c r="K22" s="537"/>
      <c r="L22" s="537" t="s">
        <v>794</v>
      </c>
      <c r="M22" s="537"/>
      <c r="N22" s="537"/>
      <c r="O22" s="537"/>
      <c r="P22" s="537"/>
      <c r="Q22" s="537"/>
      <c r="R22" s="538"/>
    </row>
    <row r="23" spans="1:19" ht="9.9499999999999993" customHeight="1" thickBot="1" x14ac:dyDescent="0.3">
      <c r="A23" s="302"/>
      <c r="B23" s="302"/>
      <c r="C23" s="302"/>
      <c r="D23" s="302"/>
      <c r="E23" s="302"/>
      <c r="F23" s="302"/>
      <c r="G23" s="302"/>
      <c r="H23" s="302"/>
      <c r="I23" s="302"/>
      <c r="J23" s="302"/>
      <c r="K23" s="302"/>
      <c r="L23" s="302"/>
      <c r="M23" s="302"/>
      <c r="N23" s="302"/>
      <c r="O23" s="302"/>
      <c r="P23" s="302"/>
      <c r="Q23" s="302"/>
      <c r="R23" s="302"/>
    </row>
    <row r="24" spans="1:19" ht="15" customHeight="1" x14ac:dyDescent="0.25">
      <c r="A24" s="76"/>
      <c r="B24" s="77"/>
      <c r="C24" s="77"/>
      <c r="D24" s="77"/>
      <c r="E24" s="77"/>
      <c r="F24" s="77"/>
      <c r="G24" s="77"/>
      <c r="H24" s="77"/>
      <c r="I24" s="77"/>
      <c r="J24" s="77"/>
      <c r="K24" s="77"/>
      <c r="L24" s="77"/>
      <c r="M24" s="77"/>
      <c r="N24" s="77"/>
      <c r="O24" s="77"/>
      <c r="P24" s="77"/>
      <c r="Q24" s="77"/>
      <c r="R24" s="78"/>
    </row>
    <row r="25" spans="1:19" ht="20.100000000000001" customHeight="1" x14ac:dyDescent="0.25">
      <c r="A25" s="282" t="s">
        <v>311</v>
      </c>
      <c r="B25" s="283"/>
      <c r="C25" s="283"/>
      <c r="D25" s="283"/>
      <c r="E25" s="283"/>
      <c r="F25" s="283"/>
      <c r="G25" s="283"/>
      <c r="H25" s="283"/>
      <c r="I25" s="283"/>
      <c r="J25" s="283"/>
      <c r="K25" s="283"/>
      <c r="L25" s="283"/>
      <c r="M25" s="283"/>
      <c r="N25" s="283"/>
      <c r="O25" s="283"/>
      <c r="P25" s="283"/>
      <c r="Q25" s="283"/>
      <c r="R25" s="373"/>
    </row>
    <row r="26" spans="1:19" ht="24.95" customHeight="1" x14ac:dyDescent="0.25">
      <c r="A26" s="79" t="s">
        <v>263</v>
      </c>
      <c r="B26" s="286" t="str">
        <f>Z1_IBs!B39</f>
        <v>Module Z1/6</v>
      </c>
      <c r="C26" s="287"/>
      <c r="D26" s="80" t="str">
        <f>Z1_IBs!B40</f>
        <v>Course 6.1.</v>
      </c>
      <c r="E26" s="96" t="str">
        <f>Z1_IBs!B39</f>
        <v>Module Z1/6</v>
      </c>
      <c r="F26" s="294" t="str">
        <f>Z1_IBs!B41</f>
        <v>Course 6.2.</v>
      </c>
      <c r="G26" s="295"/>
      <c r="H26" s="334" t="str">
        <f>Z1_IBs!B39</f>
        <v>Module Z1/6</v>
      </c>
      <c r="I26" s="533"/>
      <c r="J26" s="2" t="str">
        <f>Z1_IBs!B42</f>
        <v>Course 6.3.</v>
      </c>
      <c r="K26" s="249"/>
      <c r="L26" s="251"/>
      <c r="M26" s="249"/>
      <c r="N26" s="251"/>
      <c r="O26" s="329"/>
      <c r="P26" s="330"/>
      <c r="Q26" s="329"/>
      <c r="R26" s="534"/>
    </row>
    <row r="27" spans="1:19" s="97" customFormat="1" ht="59.25" customHeight="1" x14ac:dyDescent="0.25">
      <c r="A27" s="171" t="s">
        <v>264</v>
      </c>
      <c r="B27" s="543" t="str">
        <f>Z1_IBs!C40</f>
        <v>Macroeconomics</v>
      </c>
      <c r="C27" s="544"/>
      <c r="D27" s="545"/>
      <c r="E27" s="546" t="str">
        <f>Z1_IBs!C41</f>
        <v>Microeconomics</v>
      </c>
      <c r="F27" s="547"/>
      <c r="G27" s="548"/>
      <c r="H27" s="549" t="str">
        <f>Z1_IBs!C42</f>
        <v>Economic Principles of Managerial Decisions</v>
      </c>
      <c r="I27" s="550"/>
      <c r="J27" s="551"/>
      <c r="K27" s="552"/>
      <c r="L27" s="553"/>
      <c r="M27" s="553"/>
      <c r="N27" s="554"/>
      <c r="O27" s="555"/>
      <c r="P27" s="556"/>
      <c r="Q27" s="556"/>
      <c r="R27" s="557"/>
    </row>
    <row r="28" spans="1:19" s="97" customFormat="1" ht="30" customHeight="1" thickBot="1" x14ac:dyDescent="0.3">
      <c r="A28" s="81" t="s">
        <v>308</v>
      </c>
      <c r="B28" s="288">
        <f>Z1_IBs!D40</f>
        <v>7</v>
      </c>
      <c r="C28" s="289"/>
      <c r="D28" s="290"/>
      <c r="E28" s="299">
        <f>Z1_IBs!D41</f>
        <v>7</v>
      </c>
      <c r="F28" s="300"/>
      <c r="G28" s="301"/>
      <c r="H28" s="247">
        <f>Z1_IBs!D42</f>
        <v>4</v>
      </c>
      <c r="I28" s="248"/>
      <c r="J28" s="530"/>
      <c r="K28" s="327"/>
      <c r="L28" s="328"/>
      <c r="M28" s="328"/>
      <c r="N28" s="531"/>
      <c r="O28" s="268"/>
      <c r="P28" s="269"/>
      <c r="Q28" s="269"/>
      <c r="R28" s="532"/>
    </row>
    <row r="29" spans="1:19" s="97" customFormat="1" ht="30" hidden="1" customHeight="1" thickBot="1" x14ac:dyDescent="0.3">
      <c r="A29" s="134"/>
      <c r="B29" s="172"/>
      <c r="C29" s="136" t="s">
        <v>397</v>
      </c>
      <c r="D29" s="173"/>
      <c r="E29" s="174"/>
      <c r="F29" s="139" t="s">
        <v>397</v>
      </c>
      <c r="G29" s="175"/>
      <c r="H29" s="176"/>
      <c r="I29" s="142" t="s">
        <v>397</v>
      </c>
      <c r="J29" s="177"/>
      <c r="K29" s="178"/>
      <c r="L29" s="145"/>
      <c r="M29" s="179"/>
      <c r="N29" s="180"/>
      <c r="O29" s="181"/>
      <c r="P29" s="148"/>
      <c r="Q29" s="182"/>
      <c r="R29" s="183"/>
    </row>
    <row r="30" spans="1:19" s="97" customFormat="1" x14ac:dyDescent="0.25">
      <c r="B30" s="193"/>
      <c r="C30" s="193"/>
      <c r="D30" s="304"/>
      <c r="E30" s="304"/>
      <c r="F30" s="193"/>
      <c r="G30" s="304"/>
      <c r="H30" s="304"/>
      <c r="I30" s="304"/>
      <c r="J30" s="304"/>
      <c r="K30" s="193"/>
      <c r="L30" s="304"/>
      <c r="M30" s="304"/>
      <c r="N30" s="304"/>
      <c r="O30" s="193"/>
      <c r="P30" s="193"/>
      <c r="Q30" s="193"/>
    </row>
    <row r="31" spans="1:19" s="97" customFormat="1" ht="16.5" x14ac:dyDescent="0.3">
      <c r="B31" s="98"/>
      <c r="C31" s="98"/>
      <c r="D31" s="98"/>
      <c r="E31" s="98"/>
      <c r="F31" s="98"/>
      <c r="G31" s="98"/>
      <c r="H31" s="98"/>
      <c r="I31" s="98"/>
      <c r="J31" s="98"/>
      <c r="K31" s="98"/>
      <c r="L31" s="98"/>
      <c r="M31" s="98"/>
      <c r="N31" s="98"/>
      <c r="O31" s="98"/>
      <c r="P31" s="98"/>
      <c r="Q31" s="98"/>
    </row>
    <row r="32" spans="1:19" s="97" customFormat="1" ht="18" x14ac:dyDescent="0.25">
      <c r="B32" s="303"/>
      <c r="C32" s="303"/>
      <c r="D32" s="303"/>
      <c r="E32" s="303"/>
      <c r="F32" s="303"/>
      <c r="G32" s="303"/>
      <c r="H32" s="303"/>
      <c r="I32" s="303"/>
      <c r="J32" s="303"/>
      <c r="K32" s="303"/>
      <c r="L32" s="303"/>
      <c r="M32" s="303"/>
      <c r="N32" s="303"/>
      <c r="O32" s="303"/>
      <c r="P32" s="303"/>
      <c r="Q32" s="303"/>
    </row>
    <row r="33" spans="2:17" s="97" customFormat="1" x14ac:dyDescent="0.25">
      <c r="B33" s="304"/>
      <c r="C33" s="304"/>
      <c r="D33" s="304"/>
      <c r="E33" s="256"/>
      <c r="F33" s="256"/>
      <c r="G33" s="304"/>
      <c r="H33" s="304"/>
      <c r="I33" s="304"/>
      <c r="J33" s="256"/>
      <c r="K33" s="256"/>
      <c r="L33" s="256"/>
      <c r="M33" s="304"/>
      <c r="N33" s="304"/>
      <c r="O33" s="304"/>
      <c r="P33" s="193"/>
      <c r="Q33" s="194"/>
    </row>
    <row r="34" spans="2:17" s="97" customFormat="1" ht="16.5" x14ac:dyDescent="0.3">
      <c r="B34" s="254"/>
      <c r="C34" s="254"/>
      <c r="D34" s="254"/>
      <c r="E34" s="255"/>
      <c r="F34" s="255"/>
      <c r="G34" s="98"/>
      <c r="H34" s="98"/>
      <c r="I34" s="98"/>
      <c r="J34" s="98"/>
      <c r="K34" s="98"/>
      <c r="L34" s="98"/>
      <c r="M34" s="98"/>
      <c r="N34" s="98"/>
      <c r="O34" s="98"/>
      <c r="P34" s="98"/>
      <c r="Q34" s="98"/>
    </row>
    <row r="35" spans="2:17" s="97" customFormat="1" ht="16.5" x14ac:dyDescent="0.3">
      <c r="B35" s="254"/>
      <c r="C35" s="254"/>
      <c r="D35" s="254"/>
      <c r="E35" s="255"/>
      <c r="F35" s="255"/>
      <c r="G35" s="98"/>
      <c r="H35" s="98"/>
      <c r="I35" s="98"/>
      <c r="J35" s="98"/>
      <c r="K35" s="98"/>
      <c r="L35" s="98"/>
      <c r="M35" s="98"/>
      <c r="N35" s="98"/>
      <c r="O35" s="98"/>
      <c r="P35" s="98"/>
      <c r="Q35" s="98"/>
    </row>
    <row r="36" spans="2:17" s="97" customFormat="1" ht="16.5" x14ac:dyDescent="0.3">
      <c r="B36" s="254"/>
      <c r="C36" s="254"/>
      <c r="D36" s="254"/>
      <c r="E36" s="255"/>
      <c r="F36" s="255"/>
      <c r="G36" s="98"/>
      <c r="H36" s="98"/>
      <c r="I36" s="98"/>
      <c r="J36" s="98"/>
      <c r="K36" s="98"/>
      <c r="L36" s="98"/>
      <c r="M36" s="98"/>
      <c r="N36" s="98"/>
      <c r="O36" s="98"/>
      <c r="P36" s="98"/>
      <c r="Q36" s="98"/>
    </row>
    <row r="37" spans="2:17" s="97" customFormat="1" ht="16.5" x14ac:dyDescent="0.3">
      <c r="B37" s="254"/>
      <c r="C37" s="254"/>
      <c r="D37" s="254"/>
      <c r="E37" s="255"/>
      <c r="F37" s="255"/>
      <c r="G37" s="98"/>
      <c r="H37" s="98"/>
      <c r="I37" s="98"/>
      <c r="J37" s="98"/>
      <c r="K37" s="98"/>
      <c r="L37" s="98"/>
      <c r="M37" s="98"/>
      <c r="N37" s="98"/>
      <c r="O37" s="98"/>
      <c r="P37" s="98"/>
      <c r="Q37" s="98"/>
    </row>
    <row r="38" spans="2:17" s="97" customFormat="1" ht="16.5" x14ac:dyDescent="0.3">
      <c r="B38" s="254"/>
      <c r="C38" s="254"/>
      <c r="D38" s="254"/>
      <c r="E38" s="255"/>
      <c r="F38" s="255"/>
      <c r="G38" s="98"/>
      <c r="H38" s="98"/>
      <c r="I38" s="98"/>
      <c r="J38" s="98"/>
      <c r="K38" s="98"/>
      <c r="L38" s="98"/>
      <c r="M38" s="98"/>
      <c r="N38" s="98"/>
      <c r="O38" s="98"/>
      <c r="P38" s="98"/>
      <c r="Q38" s="98"/>
    </row>
    <row r="39" spans="2:17" s="97" customFormat="1" ht="16.5" x14ac:dyDescent="0.3">
      <c r="B39" s="254"/>
      <c r="C39" s="254"/>
      <c r="D39" s="254"/>
      <c r="E39" s="255"/>
      <c r="F39" s="255"/>
      <c r="G39" s="98"/>
      <c r="H39" s="98"/>
      <c r="I39" s="98"/>
      <c r="J39" s="98"/>
      <c r="K39" s="98"/>
      <c r="L39" s="98"/>
      <c r="M39" s="98"/>
      <c r="N39" s="98"/>
      <c r="O39" s="98"/>
      <c r="P39" s="98"/>
      <c r="Q39" s="98"/>
    </row>
    <row r="40" spans="2:17" s="97" customFormat="1" ht="16.5" x14ac:dyDescent="0.3">
      <c r="B40" s="254"/>
      <c r="C40" s="254"/>
      <c r="D40" s="254"/>
      <c r="E40" s="255"/>
      <c r="F40" s="255"/>
      <c r="G40" s="98"/>
      <c r="H40" s="98"/>
      <c r="I40" s="98"/>
      <c r="J40" s="98"/>
      <c r="K40" s="98"/>
      <c r="L40" s="98"/>
      <c r="M40" s="98"/>
      <c r="N40" s="98"/>
      <c r="O40" s="98"/>
      <c r="P40" s="98"/>
      <c r="Q40" s="98"/>
    </row>
    <row r="41" spans="2:17" s="97" customFormat="1" ht="6" customHeight="1" x14ac:dyDescent="0.3">
      <c r="B41" s="254"/>
      <c r="C41" s="254"/>
      <c r="D41" s="254"/>
      <c r="E41" s="255"/>
      <c r="F41" s="255"/>
      <c r="G41" s="98"/>
      <c r="H41" s="98"/>
      <c r="I41" s="98"/>
      <c r="J41" s="98"/>
      <c r="K41" s="98"/>
      <c r="L41" s="98"/>
      <c r="M41" s="98"/>
      <c r="N41" s="98"/>
      <c r="O41" s="98"/>
      <c r="P41" s="98"/>
      <c r="Q41" s="98"/>
    </row>
    <row r="42" spans="2:17" s="97" customFormat="1" ht="16.5" x14ac:dyDescent="0.3">
      <c r="B42" s="254"/>
      <c r="C42" s="254"/>
      <c r="D42" s="254"/>
      <c r="E42" s="255"/>
      <c r="F42" s="255"/>
      <c r="G42" s="98"/>
      <c r="H42" s="98"/>
      <c r="I42" s="98"/>
      <c r="J42" s="98"/>
      <c r="K42" s="98"/>
      <c r="L42" s="98"/>
      <c r="M42" s="98"/>
      <c r="N42" s="98"/>
      <c r="O42" s="98"/>
      <c r="P42" s="98"/>
      <c r="Q42" s="98"/>
    </row>
    <row r="43" spans="2:17" s="97" customFormat="1" ht="70.5" customHeight="1" x14ac:dyDescent="0.3">
      <c r="B43" s="254"/>
      <c r="C43" s="254"/>
      <c r="D43" s="254"/>
      <c r="E43" s="255"/>
      <c r="F43" s="255"/>
      <c r="G43" s="98"/>
      <c r="H43" s="98"/>
      <c r="I43" s="98"/>
      <c r="J43" s="98"/>
      <c r="K43" s="98"/>
      <c r="L43" s="98"/>
      <c r="M43" s="98"/>
      <c r="N43" s="98"/>
      <c r="O43" s="98"/>
      <c r="P43" s="98"/>
      <c r="Q43" s="98"/>
    </row>
    <row r="44" spans="2:17" s="97" customFormat="1" ht="5.25" customHeight="1" x14ac:dyDescent="0.3">
      <c r="B44" s="195"/>
      <c r="C44" s="195"/>
      <c r="D44" s="195"/>
      <c r="E44" s="255"/>
      <c r="F44" s="255"/>
      <c r="G44" s="98"/>
      <c r="H44" s="98"/>
      <c r="I44" s="98"/>
      <c r="J44" s="98"/>
      <c r="K44" s="98"/>
      <c r="L44" s="98"/>
      <c r="M44" s="98"/>
      <c r="N44" s="98"/>
      <c r="O44" s="98"/>
      <c r="P44" s="98"/>
      <c r="Q44" s="98"/>
    </row>
    <row r="45" spans="2:17" s="97" customFormat="1" ht="16.5" x14ac:dyDescent="0.3">
      <c r="B45" s="98"/>
      <c r="C45" s="98"/>
      <c r="D45" s="98"/>
      <c r="E45" s="98"/>
      <c r="F45" s="98"/>
      <c r="G45" s="98"/>
      <c r="H45" s="98"/>
      <c r="I45" s="98"/>
      <c r="J45" s="98"/>
      <c r="K45" s="98"/>
      <c r="L45" s="98"/>
      <c r="M45" s="98"/>
      <c r="N45" s="98"/>
      <c r="O45" s="98"/>
      <c r="P45" s="98"/>
      <c r="Q45" s="98"/>
    </row>
    <row r="46" spans="2:17" s="97" customFormat="1" ht="60" customHeight="1" x14ac:dyDescent="0.25">
      <c r="B46" s="259"/>
      <c r="C46" s="259"/>
      <c r="D46" s="259"/>
      <c r="E46" s="259"/>
      <c r="F46" s="259"/>
      <c r="G46" s="259"/>
      <c r="H46" s="259"/>
      <c r="I46" s="259"/>
      <c r="J46" s="259"/>
      <c r="K46" s="259"/>
      <c r="L46" s="259"/>
      <c r="M46" s="259"/>
      <c r="N46" s="259"/>
      <c r="O46" s="259"/>
      <c r="P46" s="259"/>
      <c r="Q46" s="259"/>
    </row>
    <row r="47" spans="2:17" s="97" customFormat="1" ht="6" customHeight="1" x14ac:dyDescent="0.3">
      <c r="B47" s="255"/>
      <c r="C47" s="255"/>
      <c r="D47" s="255"/>
      <c r="E47" s="255"/>
      <c r="F47" s="255"/>
      <c r="G47" s="255"/>
      <c r="H47" s="255"/>
      <c r="I47" s="255"/>
      <c r="J47" s="255"/>
      <c r="K47" s="255"/>
      <c r="L47" s="255"/>
      <c r="M47" s="255"/>
      <c r="N47" s="255"/>
      <c r="O47" s="255"/>
      <c r="P47" s="255"/>
      <c r="Q47" s="255"/>
    </row>
    <row r="48" spans="2:17" s="97" customFormat="1" ht="16.5" x14ac:dyDescent="0.3">
      <c r="B48" s="98"/>
      <c r="C48" s="98"/>
      <c r="D48" s="98"/>
      <c r="E48" s="98"/>
      <c r="F48" s="98"/>
      <c r="G48" s="98"/>
      <c r="H48" s="98"/>
      <c r="I48" s="98"/>
      <c r="J48" s="98"/>
      <c r="K48" s="98"/>
      <c r="L48" s="98"/>
      <c r="M48" s="98"/>
      <c r="N48" s="98"/>
      <c r="O48" s="98"/>
      <c r="P48" s="98"/>
      <c r="Q48" s="98"/>
    </row>
    <row r="49" spans="2:17" s="97" customFormat="1" ht="63.75" customHeight="1" x14ac:dyDescent="0.25">
      <c r="B49" s="259"/>
      <c r="C49" s="259"/>
      <c r="D49" s="259"/>
      <c r="E49" s="259"/>
      <c r="F49" s="259"/>
      <c r="G49" s="259"/>
      <c r="H49" s="259"/>
      <c r="I49" s="259"/>
      <c r="J49" s="259"/>
      <c r="K49" s="259"/>
      <c r="L49" s="259"/>
      <c r="M49" s="259"/>
      <c r="N49" s="259"/>
      <c r="O49" s="259"/>
      <c r="P49" s="259"/>
      <c r="Q49" s="259"/>
    </row>
    <row r="50" spans="2:17" s="97" customFormat="1" ht="6" customHeight="1" x14ac:dyDescent="0.3">
      <c r="B50" s="255"/>
      <c r="C50" s="255"/>
      <c r="D50" s="255"/>
      <c r="E50" s="255"/>
      <c r="F50" s="255"/>
      <c r="G50" s="255"/>
      <c r="H50" s="255"/>
      <c r="I50" s="255"/>
      <c r="J50" s="255"/>
      <c r="K50" s="255"/>
      <c r="L50" s="255"/>
      <c r="M50" s="255"/>
      <c r="N50" s="255"/>
      <c r="O50" s="255"/>
      <c r="P50" s="255"/>
      <c r="Q50" s="255"/>
    </row>
    <row r="51" spans="2:17" s="97" customFormat="1" ht="16.5" x14ac:dyDescent="0.3">
      <c r="B51" s="98"/>
      <c r="C51" s="98"/>
      <c r="D51" s="98"/>
      <c r="E51" s="98"/>
      <c r="F51" s="98"/>
      <c r="G51" s="98"/>
      <c r="H51" s="98"/>
      <c r="I51" s="98"/>
      <c r="J51" s="98"/>
      <c r="K51" s="98"/>
      <c r="L51" s="98"/>
      <c r="M51" s="98"/>
      <c r="N51" s="98"/>
      <c r="O51" s="98"/>
      <c r="P51" s="98"/>
      <c r="Q51" s="98"/>
    </row>
    <row r="52" spans="2:17" s="97" customFormat="1" ht="93" customHeight="1" x14ac:dyDescent="0.25">
      <c r="B52" s="259"/>
      <c r="C52" s="259"/>
      <c r="D52" s="259"/>
      <c r="E52" s="259"/>
      <c r="F52" s="259"/>
      <c r="G52" s="259"/>
      <c r="H52" s="259"/>
      <c r="I52" s="259"/>
      <c r="J52" s="259"/>
      <c r="K52" s="259"/>
      <c r="L52" s="259"/>
      <c r="M52" s="259"/>
      <c r="N52" s="259"/>
      <c r="O52" s="259"/>
      <c r="P52" s="259"/>
      <c r="Q52" s="259"/>
    </row>
    <row r="53" spans="2:17" s="97" customFormat="1" ht="6.75" customHeight="1" x14ac:dyDescent="0.3">
      <c r="B53" s="255"/>
      <c r="C53" s="255"/>
      <c r="D53" s="255"/>
      <c r="E53" s="255"/>
      <c r="F53" s="255"/>
      <c r="G53" s="255"/>
      <c r="H53" s="255"/>
      <c r="I53" s="255"/>
      <c r="J53" s="255"/>
      <c r="K53" s="255"/>
      <c r="L53" s="255"/>
      <c r="M53" s="255"/>
      <c r="N53" s="255"/>
      <c r="O53" s="255"/>
      <c r="P53" s="255"/>
      <c r="Q53" s="255"/>
    </row>
    <row r="54" spans="2:17" s="97" customFormat="1" ht="16.5" x14ac:dyDescent="0.3">
      <c r="B54" s="98"/>
      <c r="C54" s="98"/>
      <c r="D54" s="98"/>
      <c r="E54" s="98"/>
      <c r="F54" s="98"/>
      <c r="G54" s="98"/>
      <c r="H54" s="98"/>
      <c r="I54" s="98"/>
      <c r="J54" s="98"/>
      <c r="K54" s="98"/>
      <c r="L54" s="98"/>
      <c r="M54" s="98"/>
      <c r="N54" s="98"/>
      <c r="O54" s="98"/>
      <c r="P54" s="98"/>
      <c r="Q54" s="98"/>
    </row>
    <row r="55" spans="2:17" s="97" customFormat="1" ht="15.75" customHeight="1" x14ac:dyDescent="0.25">
      <c r="B55" s="259"/>
      <c r="C55" s="259"/>
      <c r="D55" s="259"/>
      <c r="E55" s="259"/>
      <c r="F55" s="259"/>
      <c r="G55" s="259"/>
      <c r="H55" s="259"/>
      <c r="I55" s="259"/>
      <c r="J55" s="259"/>
      <c r="K55" s="259"/>
      <c r="L55" s="259"/>
      <c r="M55" s="259"/>
      <c r="N55" s="259"/>
      <c r="O55" s="259"/>
      <c r="P55" s="259"/>
      <c r="Q55" s="259"/>
    </row>
    <row r="56" spans="2:17" s="97" customFormat="1" ht="16.5" x14ac:dyDescent="0.3">
      <c r="B56" s="255"/>
      <c r="C56" s="255"/>
      <c r="D56" s="255"/>
      <c r="E56" s="255"/>
      <c r="F56" s="255"/>
      <c r="G56" s="255"/>
      <c r="H56" s="255"/>
      <c r="I56" s="255"/>
      <c r="J56" s="255"/>
      <c r="K56" s="255"/>
      <c r="L56" s="255"/>
      <c r="M56" s="255"/>
      <c r="N56" s="255"/>
      <c r="O56" s="255"/>
      <c r="P56" s="255"/>
      <c r="Q56" s="255"/>
    </row>
    <row r="57" spans="2:17" s="97" customFormat="1" ht="17.25" customHeight="1" x14ac:dyDescent="0.3">
      <c r="B57" s="98"/>
      <c r="C57" s="98"/>
      <c r="D57" s="98"/>
      <c r="E57" s="98"/>
      <c r="F57" s="98"/>
      <c r="G57" s="98"/>
      <c r="H57" s="98"/>
      <c r="I57" s="98"/>
      <c r="J57" s="98"/>
      <c r="K57" s="98"/>
      <c r="L57" s="98"/>
      <c r="M57" s="98"/>
      <c r="N57" s="98"/>
      <c r="O57" s="98"/>
      <c r="P57" s="98"/>
      <c r="Q57" s="98"/>
    </row>
    <row r="58" spans="2:17" s="97" customFormat="1" ht="18" x14ac:dyDescent="0.25">
      <c r="B58" s="303"/>
      <c r="C58" s="303"/>
      <c r="D58" s="303"/>
      <c r="E58" s="303"/>
      <c r="F58" s="303"/>
      <c r="G58" s="303"/>
      <c r="H58" s="303"/>
      <c r="I58" s="303"/>
      <c r="J58" s="303"/>
      <c r="K58" s="303"/>
      <c r="L58" s="303"/>
      <c r="M58" s="303"/>
      <c r="N58" s="303"/>
      <c r="O58" s="303"/>
      <c r="P58" s="303"/>
      <c r="Q58" s="303"/>
    </row>
    <row r="59" spans="2:17" s="97" customFormat="1" x14ac:dyDescent="0.25">
      <c r="B59" s="304"/>
      <c r="C59" s="193"/>
      <c r="D59" s="256"/>
      <c r="E59" s="256"/>
      <c r="F59" s="256"/>
      <c r="G59" s="305"/>
      <c r="H59" s="256"/>
      <c r="I59" s="256"/>
      <c r="J59" s="256"/>
      <c r="K59" s="256"/>
      <c r="L59" s="256"/>
      <c r="M59" s="256"/>
      <c r="N59" s="256"/>
      <c r="O59" s="256"/>
      <c r="P59" s="256"/>
      <c r="Q59" s="256"/>
    </row>
    <row r="60" spans="2:17" s="97" customFormat="1" x14ac:dyDescent="0.25">
      <c r="B60" s="304"/>
      <c r="C60" s="193"/>
      <c r="D60" s="256"/>
      <c r="E60" s="256"/>
      <c r="F60" s="256"/>
      <c r="G60" s="305"/>
      <c r="H60" s="191"/>
      <c r="I60" s="191"/>
      <c r="J60" s="191"/>
      <c r="K60" s="191"/>
      <c r="L60" s="191"/>
      <c r="M60" s="191"/>
      <c r="N60" s="191"/>
      <c r="O60" s="191"/>
      <c r="P60" s="191"/>
      <c r="Q60" s="191"/>
    </row>
    <row r="61" spans="2:17" s="97" customFormat="1" ht="16.5" x14ac:dyDescent="0.3">
      <c r="B61" s="258"/>
      <c r="C61" s="192"/>
      <c r="D61" s="255"/>
      <c r="E61" s="255"/>
      <c r="F61" s="255"/>
      <c r="G61" s="98"/>
      <c r="H61" s="98"/>
      <c r="I61" s="98"/>
      <c r="J61" s="98"/>
      <c r="K61" s="98"/>
      <c r="L61" s="98"/>
      <c r="M61" s="98"/>
      <c r="N61" s="98"/>
      <c r="O61" s="98"/>
      <c r="P61" s="98"/>
      <c r="Q61" s="98"/>
    </row>
    <row r="62" spans="2:17" s="97" customFormat="1" ht="16.5" x14ac:dyDescent="0.3">
      <c r="B62" s="258"/>
      <c r="C62" s="192"/>
      <c r="D62" s="255"/>
      <c r="E62" s="255"/>
      <c r="F62" s="255"/>
      <c r="G62" s="98"/>
      <c r="H62" s="98"/>
      <c r="I62" s="98"/>
      <c r="J62" s="98"/>
      <c r="K62" s="98"/>
      <c r="L62" s="98"/>
      <c r="M62" s="98"/>
      <c r="N62" s="98"/>
      <c r="O62" s="98"/>
      <c r="P62" s="98"/>
      <c r="Q62" s="98"/>
    </row>
    <row r="63" spans="2:17" s="97" customFormat="1" ht="17.25" customHeight="1" x14ac:dyDescent="0.3">
      <c r="B63" s="258"/>
      <c r="C63" s="192"/>
      <c r="D63" s="255"/>
      <c r="E63" s="255"/>
      <c r="F63" s="255"/>
      <c r="G63" s="98"/>
      <c r="H63" s="98"/>
      <c r="I63" s="98"/>
      <c r="J63" s="98"/>
      <c r="K63" s="98"/>
      <c r="L63" s="98"/>
      <c r="M63" s="98"/>
      <c r="N63" s="98"/>
      <c r="O63" s="98"/>
      <c r="P63" s="98"/>
      <c r="Q63" s="98"/>
    </row>
    <row r="64" spans="2:17" s="97" customFormat="1" ht="16.5" x14ac:dyDescent="0.3">
      <c r="B64" s="258"/>
      <c r="C64" s="192"/>
      <c r="D64" s="255"/>
      <c r="E64" s="255"/>
      <c r="F64" s="255"/>
      <c r="G64" s="98"/>
      <c r="H64" s="98"/>
      <c r="I64" s="98"/>
      <c r="J64" s="98"/>
      <c r="K64" s="98"/>
      <c r="L64" s="98"/>
      <c r="M64" s="98"/>
      <c r="N64" s="98"/>
      <c r="O64" s="98"/>
      <c r="P64" s="98"/>
      <c r="Q64" s="98"/>
    </row>
    <row r="65" spans="2:17" s="97" customFormat="1" ht="16.5" x14ac:dyDescent="0.3">
      <c r="B65" s="258"/>
      <c r="C65" s="192"/>
      <c r="D65" s="255"/>
      <c r="E65" s="255"/>
      <c r="F65" s="255"/>
      <c r="G65" s="98"/>
      <c r="H65" s="98"/>
      <c r="I65" s="98"/>
      <c r="J65" s="98"/>
      <c r="K65" s="98"/>
      <c r="L65" s="98"/>
      <c r="M65" s="98"/>
      <c r="N65" s="98"/>
      <c r="O65" s="98"/>
      <c r="P65" s="98"/>
      <c r="Q65" s="98"/>
    </row>
    <row r="66" spans="2:17" s="97" customFormat="1" ht="16.5" x14ac:dyDescent="0.3">
      <c r="B66" s="258"/>
      <c r="C66" s="192"/>
      <c r="D66" s="255"/>
      <c r="E66" s="255"/>
      <c r="F66" s="255"/>
      <c r="G66" s="98"/>
      <c r="H66" s="98"/>
      <c r="I66" s="98"/>
      <c r="J66" s="98"/>
      <c r="K66" s="98"/>
      <c r="L66" s="98"/>
      <c r="M66" s="98"/>
      <c r="N66" s="98"/>
      <c r="O66" s="98"/>
      <c r="P66" s="98"/>
      <c r="Q66" s="98"/>
    </row>
    <row r="67" spans="2:17" s="97" customFormat="1" ht="16.5" x14ac:dyDescent="0.3">
      <c r="B67" s="258"/>
      <c r="C67" s="192"/>
      <c r="D67" s="255"/>
      <c r="E67" s="255"/>
      <c r="F67" s="255"/>
      <c r="G67" s="98"/>
      <c r="H67" s="98"/>
      <c r="I67" s="98"/>
      <c r="J67" s="98"/>
      <c r="K67" s="98"/>
      <c r="L67" s="98"/>
      <c r="M67" s="98"/>
      <c r="N67" s="98"/>
      <c r="O67" s="98"/>
      <c r="P67" s="98"/>
      <c r="Q67" s="98"/>
    </row>
    <row r="68" spans="2:17" s="97" customFormat="1" ht="16.5" x14ac:dyDescent="0.3">
      <c r="B68" s="258"/>
      <c r="C68" s="192"/>
      <c r="D68" s="255"/>
      <c r="E68" s="255"/>
      <c r="F68" s="255"/>
      <c r="G68" s="98"/>
      <c r="H68" s="98"/>
      <c r="I68" s="98"/>
      <c r="J68" s="98"/>
      <c r="K68" s="98"/>
      <c r="L68" s="98"/>
      <c r="M68" s="98"/>
      <c r="N68" s="98"/>
      <c r="O68" s="98"/>
      <c r="P68" s="98"/>
      <c r="Q68" s="98"/>
    </row>
    <row r="69" spans="2:17" s="97" customFormat="1" ht="17.25" customHeight="1" x14ac:dyDescent="0.3">
      <c r="B69" s="258"/>
      <c r="C69" s="192"/>
      <c r="D69" s="255"/>
      <c r="E69" s="255"/>
      <c r="F69" s="255"/>
      <c r="G69" s="98"/>
      <c r="H69" s="98"/>
      <c r="I69" s="98"/>
      <c r="J69" s="98"/>
      <c r="K69" s="98"/>
      <c r="L69" s="98"/>
      <c r="M69" s="98"/>
      <c r="N69" s="98"/>
      <c r="O69" s="98"/>
      <c r="P69" s="98"/>
      <c r="Q69" s="98"/>
    </row>
    <row r="70" spans="2:17" s="97" customFormat="1" ht="16.5" x14ac:dyDescent="0.3">
      <c r="B70" s="258"/>
      <c r="C70" s="192"/>
      <c r="D70" s="255"/>
      <c r="E70" s="255"/>
      <c r="F70" s="255"/>
      <c r="G70" s="98"/>
      <c r="H70" s="98"/>
      <c r="I70" s="98"/>
      <c r="J70" s="98"/>
      <c r="K70" s="98"/>
      <c r="L70" s="98"/>
      <c r="M70" s="98"/>
      <c r="N70" s="98"/>
      <c r="O70" s="98"/>
      <c r="P70" s="98"/>
      <c r="Q70" s="98"/>
    </row>
    <row r="71" spans="2:17" s="97" customFormat="1" ht="16.5" x14ac:dyDescent="0.3">
      <c r="B71" s="258"/>
      <c r="C71" s="192"/>
      <c r="D71" s="255"/>
      <c r="E71" s="255"/>
      <c r="F71" s="255"/>
      <c r="G71" s="98"/>
      <c r="H71" s="98"/>
      <c r="I71" s="98"/>
      <c r="J71" s="98"/>
      <c r="K71" s="98"/>
      <c r="L71" s="98"/>
      <c r="M71" s="98"/>
      <c r="N71" s="98"/>
      <c r="O71" s="98"/>
      <c r="P71" s="98"/>
      <c r="Q71" s="98"/>
    </row>
    <row r="72" spans="2:17" s="97" customFormat="1" ht="16.5" x14ac:dyDescent="0.3">
      <c r="B72" s="258"/>
      <c r="C72" s="192"/>
      <c r="D72" s="255"/>
      <c r="E72" s="255"/>
      <c r="F72" s="255"/>
      <c r="G72" s="98"/>
      <c r="H72" s="98"/>
      <c r="I72" s="98"/>
      <c r="J72" s="98"/>
      <c r="K72" s="98"/>
      <c r="L72" s="98"/>
      <c r="M72" s="98"/>
      <c r="N72" s="98"/>
      <c r="O72" s="98"/>
      <c r="P72" s="98"/>
      <c r="Q72" s="98"/>
    </row>
    <row r="73" spans="2:17" s="97" customFormat="1" ht="16.5" x14ac:dyDescent="0.3">
      <c r="B73" s="257"/>
      <c r="C73" s="191"/>
      <c r="D73" s="255"/>
      <c r="E73" s="255"/>
      <c r="F73" s="255"/>
      <c r="G73" s="98"/>
      <c r="H73" s="98"/>
      <c r="I73" s="98"/>
      <c r="J73" s="98"/>
      <c r="K73" s="98"/>
      <c r="L73" s="98"/>
      <c r="M73" s="98"/>
      <c r="N73" s="98"/>
      <c r="O73" s="98"/>
      <c r="P73" s="98"/>
      <c r="Q73" s="98"/>
    </row>
    <row r="74" spans="2:17" s="97" customFormat="1" ht="16.5" x14ac:dyDescent="0.3">
      <c r="B74" s="257"/>
      <c r="C74" s="191"/>
      <c r="D74" s="255"/>
      <c r="E74" s="255"/>
      <c r="F74" s="255"/>
      <c r="G74" s="98"/>
      <c r="H74" s="98"/>
      <c r="I74" s="98"/>
      <c r="J74" s="98"/>
      <c r="K74" s="98"/>
      <c r="L74" s="98"/>
      <c r="M74" s="98"/>
      <c r="N74" s="98"/>
      <c r="O74" s="98"/>
      <c r="P74" s="98"/>
      <c r="Q74" s="98"/>
    </row>
    <row r="75" spans="2:17" s="97" customFormat="1" ht="6.75" customHeight="1" x14ac:dyDescent="0.3">
      <c r="B75" s="257"/>
      <c r="C75" s="191"/>
      <c r="D75" s="255"/>
      <c r="E75" s="255"/>
      <c r="F75" s="255"/>
      <c r="G75" s="98"/>
      <c r="H75" s="98"/>
      <c r="I75" s="98"/>
      <c r="J75" s="98"/>
      <c r="K75" s="98"/>
      <c r="L75" s="98"/>
      <c r="M75" s="98"/>
      <c r="N75" s="98"/>
      <c r="O75" s="98"/>
      <c r="P75" s="98"/>
      <c r="Q75" s="98"/>
    </row>
    <row r="76" spans="2:17" s="97" customFormat="1" ht="16.5" x14ac:dyDescent="0.3">
      <c r="B76" s="257"/>
      <c r="C76" s="191"/>
      <c r="D76" s="255"/>
      <c r="E76" s="255"/>
      <c r="F76" s="255"/>
      <c r="G76" s="98"/>
      <c r="H76" s="98"/>
      <c r="I76" s="98"/>
      <c r="J76" s="98"/>
      <c r="K76" s="98"/>
      <c r="L76" s="98"/>
      <c r="M76" s="98"/>
      <c r="N76" s="98"/>
      <c r="O76" s="98"/>
      <c r="P76" s="98"/>
      <c r="Q76" s="98"/>
    </row>
    <row r="77" spans="2:17" s="97" customFormat="1" ht="83.25" customHeight="1" x14ac:dyDescent="0.3">
      <c r="B77" s="257"/>
      <c r="C77" s="191"/>
      <c r="D77" s="255"/>
      <c r="E77" s="255"/>
      <c r="F77" s="255"/>
      <c r="G77" s="98"/>
      <c r="H77" s="98"/>
      <c r="I77" s="98"/>
      <c r="J77" s="98"/>
      <c r="K77" s="98"/>
      <c r="L77" s="98"/>
      <c r="M77" s="98"/>
      <c r="N77" s="98"/>
      <c r="O77" s="98"/>
      <c r="P77" s="98"/>
      <c r="Q77" s="98"/>
    </row>
    <row r="78" spans="2:17" s="97" customFormat="1" ht="6.75" customHeight="1" x14ac:dyDescent="0.3">
      <c r="B78" s="257"/>
      <c r="C78" s="191"/>
      <c r="D78" s="255"/>
      <c r="E78" s="255"/>
      <c r="F78" s="255"/>
      <c r="G78" s="98"/>
      <c r="H78" s="98"/>
      <c r="I78" s="98"/>
      <c r="J78" s="98"/>
      <c r="K78" s="98"/>
      <c r="L78" s="98"/>
      <c r="M78" s="98"/>
      <c r="N78" s="98"/>
      <c r="O78" s="98"/>
      <c r="P78" s="98"/>
      <c r="Q78" s="98"/>
    </row>
    <row r="79" spans="2:17" s="97" customFormat="1" ht="16.5" x14ac:dyDescent="0.3">
      <c r="B79" s="98"/>
      <c r="C79" s="98"/>
      <c r="D79" s="98"/>
      <c r="E79" s="98"/>
      <c r="F79" s="98"/>
      <c r="G79" s="98"/>
      <c r="H79" s="98"/>
      <c r="I79" s="98"/>
      <c r="J79" s="98"/>
      <c r="K79" s="98"/>
      <c r="L79" s="98"/>
      <c r="M79" s="98"/>
      <c r="N79" s="98"/>
      <c r="O79" s="98"/>
      <c r="P79" s="98"/>
      <c r="Q79" s="98"/>
    </row>
    <row r="80" spans="2:17" s="97" customFormat="1" ht="78.75" customHeight="1" x14ac:dyDescent="0.25">
      <c r="B80" s="306"/>
      <c r="C80" s="306"/>
      <c r="D80" s="306"/>
      <c r="E80" s="306"/>
      <c r="F80" s="306"/>
      <c r="G80" s="306"/>
      <c r="H80" s="306"/>
      <c r="I80" s="306"/>
      <c r="J80" s="306"/>
      <c r="K80" s="306"/>
      <c r="L80" s="306"/>
      <c r="M80" s="306"/>
      <c r="N80" s="306"/>
      <c r="O80" s="306"/>
      <c r="P80" s="306"/>
      <c r="Q80" s="306"/>
    </row>
    <row r="81" spans="2:17" s="97" customFormat="1" ht="16.5" x14ac:dyDescent="0.3">
      <c r="B81" s="255"/>
      <c r="C81" s="255"/>
      <c r="D81" s="255"/>
      <c r="E81" s="255"/>
      <c r="F81" s="255"/>
      <c r="G81" s="255"/>
      <c r="H81" s="255"/>
      <c r="I81" s="255"/>
      <c r="J81" s="255"/>
      <c r="K81" s="255"/>
      <c r="L81" s="255"/>
      <c r="M81" s="255"/>
      <c r="N81" s="255"/>
      <c r="O81" s="255"/>
      <c r="P81" s="255"/>
      <c r="Q81" s="255"/>
    </row>
    <row r="82" spans="2:17" s="97" customFormat="1" ht="16.5" x14ac:dyDescent="0.3">
      <c r="B82" s="98"/>
      <c r="C82" s="98"/>
      <c r="D82" s="98"/>
      <c r="E82" s="98"/>
      <c r="F82" s="98"/>
      <c r="G82" s="98"/>
      <c r="H82" s="98"/>
      <c r="I82" s="98"/>
      <c r="J82" s="98"/>
      <c r="K82" s="98"/>
      <c r="L82" s="98"/>
      <c r="M82" s="98"/>
      <c r="N82" s="98"/>
      <c r="O82" s="98"/>
      <c r="P82" s="98"/>
      <c r="Q82" s="98"/>
    </row>
    <row r="83" spans="2:17" s="97" customFormat="1" x14ac:dyDescent="0.25">
      <c r="B83" s="306"/>
      <c r="C83" s="306"/>
      <c r="D83" s="306"/>
      <c r="E83" s="306"/>
      <c r="F83" s="306"/>
      <c r="G83" s="306"/>
      <c r="H83" s="306"/>
      <c r="I83" s="306"/>
      <c r="J83" s="306"/>
      <c r="K83" s="306"/>
      <c r="L83" s="306"/>
      <c r="M83" s="306"/>
      <c r="N83" s="306"/>
      <c r="O83" s="306"/>
      <c r="P83" s="306"/>
      <c r="Q83" s="306"/>
    </row>
    <row r="84" spans="2:17" s="97" customFormat="1" ht="9" customHeight="1" x14ac:dyDescent="0.3">
      <c r="B84" s="255"/>
      <c r="C84" s="255"/>
      <c r="D84" s="255"/>
      <c r="E84" s="255"/>
      <c r="F84" s="255"/>
      <c r="G84" s="255"/>
      <c r="H84" s="255"/>
      <c r="I84" s="255"/>
      <c r="J84" s="255"/>
      <c r="K84" s="255"/>
      <c r="L84" s="255"/>
      <c r="M84" s="255"/>
      <c r="N84" s="255"/>
      <c r="O84" s="255"/>
      <c r="P84" s="255"/>
      <c r="Q84" s="255"/>
    </row>
    <row r="85" spans="2:17" s="97" customFormat="1" x14ac:dyDescent="0.25"/>
    <row r="86" spans="2:17" s="97" customFormat="1" ht="36" customHeight="1" x14ac:dyDescent="0.3">
      <c r="J86" s="307"/>
      <c r="K86" s="307"/>
      <c r="L86" s="307"/>
      <c r="M86" s="307"/>
      <c r="N86" s="307"/>
      <c r="O86" s="190"/>
      <c r="P86" s="190"/>
      <c r="Q86" s="190"/>
    </row>
    <row r="87" spans="2:17" s="97" customFormat="1" x14ac:dyDescent="0.25">
      <c r="B87" s="193"/>
      <c r="C87" s="193"/>
      <c r="D87" s="304"/>
      <c r="E87" s="304"/>
      <c r="F87" s="193"/>
      <c r="G87" s="304"/>
      <c r="H87" s="304"/>
      <c r="I87" s="304"/>
      <c r="J87" s="304"/>
      <c r="K87" s="193"/>
      <c r="L87" s="304"/>
      <c r="M87" s="304"/>
      <c r="N87" s="304"/>
      <c r="O87" s="193"/>
      <c r="P87" s="193"/>
      <c r="Q87" s="193"/>
    </row>
    <row r="88" spans="2:17" s="97" customFormat="1" ht="16.5" x14ac:dyDescent="0.3">
      <c r="B88" s="98"/>
      <c r="C88" s="98"/>
      <c r="D88" s="98"/>
      <c r="E88" s="98"/>
      <c r="F88" s="98"/>
      <c r="G88" s="98"/>
      <c r="H88" s="98"/>
      <c r="I88" s="98"/>
      <c r="J88" s="98"/>
      <c r="K88" s="98"/>
      <c r="L88" s="98"/>
      <c r="M88" s="98"/>
      <c r="N88" s="98"/>
      <c r="O88" s="98"/>
      <c r="P88" s="98"/>
      <c r="Q88" s="98"/>
    </row>
    <row r="89" spans="2:17" s="97" customFormat="1" ht="18" x14ac:dyDescent="0.25">
      <c r="B89" s="303"/>
      <c r="C89" s="303"/>
      <c r="D89" s="303"/>
      <c r="E89" s="303"/>
      <c r="F89" s="303"/>
      <c r="G89" s="303"/>
      <c r="H89" s="303"/>
      <c r="I89" s="303"/>
      <c r="J89" s="303"/>
      <c r="K89" s="303"/>
      <c r="L89" s="303"/>
      <c r="M89" s="303"/>
      <c r="N89" s="303"/>
      <c r="O89" s="303"/>
      <c r="P89" s="303"/>
      <c r="Q89" s="303"/>
    </row>
    <row r="90" spans="2:17" s="97" customFormat="1" x14ac:dyDescent="0.25">
      <c r="B90" s="304"/>
      <c r="C90" s="304"/>
      <c r="D90" s="304"/>
      <c r="E90" s="256"/>
      <c r="F90" s="256"/>
      <c r="G90" s="304"/>
      <c r="H90" s="304"/>
      <c r="I90" s="304"/>
      <c r="J90" s="256"/>
      <c r="K90" s="256"/>
      <c r="L90" s="256"/>
      <c r="M90" s="304"/>
      <c r="N90" s="304"/>
      <c r="O90" s="304"/>
      <c r="P90" s="193"/>
      <c r="Q90" s="194"/>
    </row>
    <row r="91" spans="2:17" s="97" customFormat="1" ht="16.5" x14ac:dyDescent="0.3">
      <c r="B91" s="254"/>
      <c r="C91" s="254"/>
      <c r="D91" s="254"/>
      <c r="E91" s="255"/>
      <c r="F91" s="255"/>
      <c r="G91" s="98"/>
      <c r="H91" s="98"/>
      <c r="I91" s="98"/>
      <c r="J91" s="98"/>
      <c r="K91" s="98"/>
      <c r="L91" s="98"/>
      <c r="M91" s="98"/>
      <c r="N91" s="98"/>
      <c r="O91" s="98"/>
      <c r="P91" s="98"/>
      <c r="Q91" s="98"/>
    </row>
    <row r="92" spans="2:17" s="97" customFormat="1" ht="16.5" x14ac:dyDescent="0.3">
      <c r="B92" s="254"/>
      <c r="C92" s="254"/>
      <c r="D92" s="254"/>
      <c r="E92" s="255"/>
      <c r="F92" s="255"/>
      <c r="G92" s="98"/>
      <c r="H92" s="98"/>
      <c r="I92" s="98"/>
      <c r="J92" s="98"/>
      <c r="K92" s="98"/>
      <c r="L92" s="98"/>
      <c r="M92" s="98"/>
      <c r="N92" s="98"/>
      <c r="O92" s="98"/>
      <c r="P92" s="98"/>
      <c r="Q92" s="98"/>
    </row>
    <row r="93" spans="2:17" s="97" customFormat="1" ht="16.5" x14ac:dyDescent="0.3">
      <c r="B93" s="254"/>
      <c r="C93" s="254"/>
      <c r="D93" s="254"/>
      <c r="E93" s="255"/>
      <c r="F93" s="255"/>
      <c r="G93" s="98"/>
      <c r="H93" s="98"/>
      <c r="I93" s="98"/>
      <c r="J93" s="98"/>
      <c r="K93" s="98"/>
      <c r="L93" s="98"/>
      <c r="M93" s="98"/>
      <c r="N93" s="98"/>
      <c r="O93" s="98"/>
      <c r="P93" s="98"/>
      <c r="Q93" s="98"/>
    </row>
    <row r="94" spans="2:17" s="97" customFormat="1" ht="16.5" x14ac:dyDescent="0.3">
      <c r="B94" s="254"/>
      <c r="C94" s="254"/>
      <c r="D94" s="254"/>
      <c r="E94" s="255"/>
      <c r="F94" s="255"/>
      <c r="G94" s="98"/>
      <c r="H94" s="98"/>
      <c r="I94" s="98"/>
      <c r="J94" s="98"/>
      <c r="K94" s="98"/>
      <c r="L94" s="98"/>
      <c r="M94" s="98"/>
      <c r="N94" s="98"/>
      <c r="O94" s="98"/>
      <c r="P94" s="98"/>
      <c r="Q94" s="98"/>
    </row>
    <row r="95" spans="2:17" s="97" customFormat="1" ht="16.5" x14ac:dyDescent="0.3">
      <c r="B95" s="254"/>
      <c r="C95" s="254"/>
      <c r="D95" s="254"/>
      <c r="E95" s="255"/>
      <c r="F95" s="255"/>
      <c r="G95" s="98"/>
      <c r="H95" s="98"/>
      <c r="I95" s="98"/>
      <c r="J95" s="98"/>
      <c r="K95" s="98"/>
      <c r="L95" s="98"/>
      <c r="M95" s="98"/>
      <c r="N95" s="98"/>
      <c r="O95" s="98"/>
      <c r="P95" s="98"/>
      <c r="Q95" s="98"/>
    </row>
    <row r="96" spans="2:17" s="97" customFormat="1" ht="16.5" x14ac:dyDescent="0.3">
      <c r="B96" s="254"/>
      <c r="C96" s="254"/>
      <c r="D96" s="254"/>
      <c r="E96" s="255"/>
      <c r="F96" s="255"/>
      <c r="G96" s="98"/>
      <c r="H96" s="98"/>
      <c r="I96" s="98"/>
      <c r="J96" s="98"/>
      <c r="K96" s="98"/>
      <c r="L96" s="98"/>
      <c r="M96" s="98"/>
      <c r="N96" s="98"/>
      <c r="O96" s="98"/>
      <c r="P96" s="98"/>
      <c r="Q96" s="98"/>
    </row>
    <row r="97" spans="2:17" s="97" customFormat="1" ht="16.5" x14ac:dyDescent="0.3">
      <c r="B97" s="254"/>
      <c r="C97" s="254"/>
      <c r="D97" s="254"/>
      <c r="E97" s="255"/>
      <c r="F97" s="255"/>
      <c r="G97" s="98"/>
      <c r="H97" s="98"/>
      <c r="I97" s="98"/>
      <c r="J97" s="98"/>
      <c r="K97" s="98"/>
      <c r="L97" s="98"/>
      <c r="M97" s="98"/>
      <c r="N97" s="98"/>
      <c r="O97" s="98"/>
      <c r="P97" s="98"/>
      <c r="Q97" s="98"/>
    </row>
    <row r="98" spans="2:17" s="97" customFormat="1" ht="7.5" customHeight="1" x14ac:dyDescent="0.3">
      <c r="B98" s="254"/>
      <c r="C98" s="254"/>
      <c r="D98" s="254"/>
      <c r="E98" s="255"/>
      <c r="F98" s="255"/>
      <c r="G98" s="98"/>
      <c r="H98" s="98"/>
      <c r="I98" s="98"/>
      <c r="J98" s="98"/>
      <c r="K98" s="98"/>
      <c r="L98" s="98"/>
      <c r="M98" s="98"/>
      <c r="N98" s="98"/>
      <c r="O98" s="98"/>
      <c r="P98" s="98"/>
      <c r="Q98" s="98"/>
    </row>
    <row r="99" spans="2:17" s="97" customFormat="1" ht="16.5" x14ac:dyDescent="0.3">
      <c r="B99" s="254"/>
      <c r="C99" s="254"/>
      <c r="D99" s="254"/>
      <c r="E99" s="255"/>
      <c r="F99" s="255"/>
      <c r="G99" s="98"/>
      <c r="H99" s="98"/>
      <c r="I99" s="98"/>
      <c r="J99" s="98"/>
      <c r="K99" s="98"/>
      <c r="L99" s="98"/>
      <c r="M99" s="98"/>
      <c r="N99" s="98"/>
      <c r="O99" s="98"/>
      <c r="P99" s="98"/>
      <c r="Q99" s="98"/>
    </row>
    <row r="100" spans="2:17" s="97" customFormat="1" ht="68.25" customHeight="1" x14ac:dyDescent="0.3">
      <c r="B100" s="254"/>
      <c r="C100" s="254"/>
      <c r="D100" s="254"/>
      <c r="E100" s="255"/>
      <c r="F100" s="255"/>
      <c r="G100" s="98"/>
      <c r="H100" s="98"/>
      <c r="I100" s="98"/>
      <c r="J100" s="98"/>
      <c r="K100" s="98"/>
      <c r="L100" s="98"/>
      <c r="M100" s="98"/>
      <c r="N100" s="98"/>
      <c r="O100" s="98"/>
      <c r="P100" s="98"/>
      <c r="Q100" s="98"/>
    </row>
    <row r="101" spans="2:17" s="97" customFormat="1" ht="6" customHeight="1" x14ac:dyDescent="0.3">
      <c r="B101" s="195"/>
      <c r="C101" s="195"/>
      <c r="D101" s="195"/>
      <c r="E101" s="255"/>
      <c r="F101" s="255"/>
      <c r="G101" s="98"/>
      <c r="H101" s="98"/>
      <c r="I101" s="98"/>
      <c r="J101" s="98"/>
      <c r="K101" s="98"/>
      <c r="L101" s="98"/>
      <c r="M101" s="98"/>
      <c r="N101" s="98"/>
      <c r="O101" s="98"/>
      <c r="P101" s="98"/>
      <c r="Q101" s="98"/>
    </row>
    <row r="102" spans="2:17" s="97" customFormat="1" ht="16.5" x14ac:dyDescent="0.3">
      <c r="B102" s="98"/>
      <c r="C102" s="98"/>
      <c r="D102" s="98"/>
      <c r="E102" s="98"/>
      <c r="F102" s="98"/>
      <c r="G102" s="98"/>
      <c r="H102" s="98"/>
      <c r="I102" s="98"/>
      <c r="J102" s="98"/>
      <c r="K102" s="98"/>
      <c r="L102" s="98"/>
      <c r="M102" s="98"/>
      <c r="N102" s="98"/>
      <c r="O102" s="98"/>
      <c r="P102" s="98"/>
      <c r="Q102" s="98"/>
    </row>
    <row r="103" spans="2:17" s="97" customFormat="1" ht="57.75" customHeight="1" x14ac:dyDescent="0.25">
      <c r="B103" s="259"/>
      <c r="C103" s="259"/>
      <c r="D103" s="259"/>
      <c r="E103" s="259"/>
      <c r="F103" s="259"/>
      <c r="G103" s="259"/>
      <c r="H103" s="259"/>
      <c r="I103" s="259"/>
      <c r="J103" s="259"/>
      <c r="K103" s="259"/>
      <c r="L103" s="259"/>
      <c r="M103" s="259"/>
      <c r="N103" s="259"/>
      <c r="O103" s="259"/>
      <c r="P103" s="259"/>
      <c r="Q103" s="259"/>
    </row>
    <row r="104" spans="2:17" s="97" customFormat="1" ht="4.5" customHeight="1" x14ac:dyDescent="0.3">
      <c r="B104" s="255"/>
      <c r="C104" s="255"/>
      <c r="D104" s="255"/>
      <c r="E104" s="255"/>
      <c r="F104" s="255"/>
      <c r="G104" s="255"/>
      <c r="H104" s="255"/>
      <c r="I104" s="255"/>
      <c r="J104" s="255"/>
      <c r="K104" s="255"/>
      <c r="L104" s="255"/>
      <c r="M104" s="255"/>
      <c r="N104" s="255"/>
      <c r="O104" s="255"/>
      <c r="P104" s="255"/>
      <c r="Q104" s="255"/>
    </row>
    <row r="105" spans="2:17" s="97" customFormat="1" ht="16.5" x14ac:dyDescent="0.3">
      <c r="B105" s="98"/>
      <c r="C105" s="98"/>
      <c r="D105" s="98"/>
      <c r="E105" s="98"/>
      <c r="F105" s="98"/>
      <c r="G105" s="98"/>
      <c r="H105" s="98"/>
      <c r="I105" s="98"/>
      <c r="J105" s="98"/>
      <c r="K105" s="98"/>
      <c r="L105" s="98"/>
      <c r="M105" s="98"/>
      <c r="N105" s="98"/>
      <c r="O105" s="98"/>
      <c r="P105" s="98"/>
      <c r="Q105" s="98"/>
    </row>
    <row r="106" spans="2:17" s="97" customFormat="1" ht="60.75" customHeight="1" x14ac:dyDescent="0.25">
      <c r="B106" s="259"/>
      <c r="C106" s="259"/>
      <c r="D106" s="259"/>
      <c r="E106" s="259"/>
      <c r="F106" s="259"/>
      <c r="G106" s="259"/>
      <c r="H106" s="259"/>
      <c r="I106" s="259"/>
      <c r="J106" s="259"/>
      <c r="K106" s="259"/>
      <c r="L106" s="259"/>
      <c r="M106" s="259"/>
      <c r="N106" s="259"/>
      <c r="O106" s="259"/>
      <c r="P106" s="259"/>
      <c r="Q106" s="259"/>
    </row>
    <row r="107" spans="2:17" s="97" customFormat="1" ht="6" customHeight="1" x14ac:dyDescent="0.3">
      <c r="B107" s="255"/>
      <c r="C107" s="255"/>
      <c r="D107" s="255"/>
      <c r="E107" s="255"/>
      <c r="F107" s="255"/>
      <c r="G107" s="255"/>
      <c r="H107" s="255"/>
      <c r="I107" s="255"/>
      <c r="J107" s="255"/>
      <c r="K107" s="255"/>
      <c r="L107" s="255"/>
      <c r="M107" s="255"/>
      <c r="N107" s="255"/>
      <c r="O107" s="255"/>
      <c r="P107" s="255"/>
      <c r="Q107" s="255"/>
    </row>
    <row r="108" spans="2:17" s="97" customFormat="1" ht="16.5" x14ac:dyDescent="0.3">
      <c r="B108" s="98"/>
      <c r="C108" s="98"/>
      <c r="D108" s="98"/>
      <c r="E108" s="98"/>
      <c r="F108" s="98"/>
      <c r="G108" s="98"/>
      <c r="H108" s="98"/>
      <c r="I108" s="98"/>
      <c r="J108" s="98"/>
      <c r="K108" s="98"/>
      <c r="L108" s="98"/>
      <c r="M108" s="98"/>
      <c r="N108" s="98"/>
      <c r="O108" s="98"/>
      <c r="P108" s="98"/>
      <c r="Q108" s="98"/>
    </row>
    <row r="109" spans="2:17" s="97" customFormat="1" ht="85.5" customHeight="1" x14ac:dyDescent="0.25">
      <c r="B109" s="259"/>
      <c r="C109" s="259"/>
      <c r="D109" s="259"/>
      <c r="E109" s="259"/>
      <c r="F109" s="259"/>
      <c r="G109" s="259"/>
      <c r="H109" s="259"/>
      <c r="I109" s="259"/>
      <c r="J109" s="259"/>
      <c r="K109" s="259"/>
      <c r="L109" s="259"/>
      <c r="M109" s="259"/>
      <c r="N109" s="259"/>
      <c r="O109" s="259"/>
      <c r="P109" s="259"/>
      <c r="Q109" s="259"/>
    </row>
    <row r="110" spans="2:17" s="97" customFormat="1" ht="6.75" customHeight="1" x14ac:dyDescent="0.3">
      <c r="B110" s="255"/>
      <c r="C110" s="255"/>
      <c r="D110" s="255"/>
      <c r="E110" s="255"/>
      <c r="F110" s="255"/>
      <c r="G110" s="255"/>
      <c r="H110" s="255"/>
      <c r="I110" s="255"/>
      <c r="J110" s="255"/>
      <c r="K110" s="255"/>
      <c r="L110" s="255"/>
      <c r="M110" s="255"/>
      <c r="N110" s="255"/>
      <c r="O110" s="255"/>
      <c r="P110" s="255"/>
      <c r="Q110" s="255"/>
    </row>
    <row r="111" spans="2:17" s="97" customFormat="1" ht="16.5" x14ac:dyDescent="0.3">
      <c r="B111" s="98"/>
      <c r="C111" s="98"/>
      <c r="D111" s="98"/>
      <c r="E111" s="98"/>
      <c r="F111" s="98"/>
      <c r="G111" s="98"/>
      <c r="H111" s="98"/>
      <c r="I111" s="98"/>
      <c r="J111" s="98"/>
      <c r="K111" s="98"/>
      <c r="L111" s="98"/>
      <c r="M111" s="98"/>
      <c r="N111" s="98"/>
      <c r="O111" s="98"/>
      <c r="P111" s="98"/>
      <c r="Q111" s="98"/>
    </row>
    <row r="112" spans="2:17" s="97" customFormat="1" ht="15.75" customHeight="1" x14ac:dyDescent="0.25">
      <c r="B112" s="259"/>
      <c r="C112" s="259"/>
      <c r="D112" s="259"/>
      <c r="E112" s="259"/>
      <c r="F112" s="259"/>
      <c r="G112" s="259"/>
      <c r="H112" s="259"/>
      <c r="I112" s="259"/>
      <c r="J112" s="259"/>
      <c r="K112" s="259"/>
      <c r="L112" s="259"/>
      <c r="M112" s="259"/>
      <c r="N112" s="259"/>
      <c r="O112" s="259"/>
      <c r="P112" s="259"/>
      <c r="Q112" s="259"/>
    </row>
    <row r="113" spans="2:17" s="97" customFormat="1" ht="16.5" x14ac:dyDescent="0.3">
      <c r="B113" s="255"/>
      <c r="C113" s="255"/>
      <c r="D113" s="255"/>
      <c r="E113" s="255"/>
      <c r="F113" s="255"/>
      <c r="G113" s="255"/>
      <c r="H113" s="255"/>
      <c r="I113" s="255"/>
      <c r="J113" s="255"/>
      <c r="K113" s="255"/>
      <c r="L113" s="255"/>
      <c r="M113" s="255"/>
      <c r="N113" s="255"/>
      <c r="O113" s="255"/>
      <c r="P113" s="255"/>
      <c r="Q113" s="255"/>
    </row>
    <row r="114" spans="2:17" s="97" customFormat="1" ht="17.25" customHeight="1" x14ac:dyDescent="0.3">
      <c r="B114" s="98"/>
      <c r="C114" s="98"/>
      <c r="D114" s="98"/>
      <c r="E114" s="98"/>
      <c r="F114" s="98"/>
      <c r="G114" s="98"/>
      <c r="H114" s="98"/>
      <c r="I114" s="98"/>
      <c r="J114" s="98"/>
      <c r="K114" s="98"/>
      <c r="L114" s="98"/>
      <c r="M114" s="98"/>
      <c r="N114" s="98"/>
      <c r="O114" s="98"/>
      <c r="P114" s="98"/>
      <c r="Q114" s="98"/>
    </row>
    <row r="115" spans="2:17" s="97" customFormat="1" ht="18" x14ac:dyDescent="0.25">
      <c r="B115" s="303"/>
      <c r="C115" s="303"/>
      <c r="D115" s="303"/>
      <c r="E115" s="303"/>
      <c r="F115" s="303"/>
      <c r="G115" s="303"/>
      <c r="H115" s="303"/>
      <c r="I115" s="303"/>
      <c r="J115" s="303"/>
      <c r="K115" s="303"/>
      <c r="L115" s="303"/>
      <c r="M115" s="303"/>
      <c r="N115" s="303"/>
      <c r="O115" s="303"/>
      <c r="P115" s="303"/>
      <c r="Q115" s="303"/>
    </row>
    <row r="116" spans="2:17" s="97" customFormat="1" x14ac:dyDescent="0.25">
      <c r="B116" s="304"/>
      <c r="C116" s="193"/>
      <c r="D116" s="256"/>
      <c r="E116" s="256"/>
      <c r="F116" s="256"/>
      <c r="G116" s="305"/>
      <c r="H116" s="256"/>
      <c r="I116" s="256"/>
      <c r="J116" s="256"/>
      <c r="K116" s="256"/>
      <c r="L116" s="256"/>
      <c r="M116" s="256"/>
      <c r="N116" s="256"/>
      <c r="O116" s="256"/>
      <c r="P116" s="256"/>
      <c r="Q116" s="256"/>
    </row>
    <row r="117" spans="2:17" s="97" customFormat="1" x14ac:dyDescent="0.25">
      <c r="B117" s="304"/>
      <c r="C117" s="193"/>
      <c r="D117" s="256"/>
      <c r="E117" s="256"/>
      <c r="F117" s="256"/>
      <c r="G117" s="305"/>
      <c r="H117" s="191"/>
      <c r="I117" s="191"/>
      <c r="J117" s="191"/>
      <c r="K117" s="191"/>
      <c r="L117" s="191"/>
      <c r="M117" s="191"/>
      <c r="N117" s="191"/>
      <c r="O117" s="191"/>
      <c r="P117" s="191"/>
      <c r="Q117" s="191"/>
    </row>
    <row r="118" spans="2:17" s="97" customFormat="1" ht="16.5" x14ac:dyDescent="0.3">
      <c r="B118" s="258"/>
      <c r="C118" s="192"/>
      <c r="D118" s="255"/>
      <c r="E118" s="255"/>
      <c r="F118" s="255"/>
      <c r="G118" s="98"/>
      <c r="H118" s="98"/>
      <c r="I118" s="98"/>
      <c r="J118" s="98"/>
      <c r="K118" s="98"/>
      <c r="L118" s="98"/>
      <c r="M118" s="98"/>
      <c r="N118" s="98"/>
      <c r="O118" s="98"/>
      <c r="P118" s="98"/>
      <c r="Q118" s="98"/>
    </row>
    <row r="119" spans="2:17" s="97" customFormat="1" ht="16.5" x14ac:dyDescent="0.3">
      <c r="B119" s="258"/>
      <c r="C119" s="192"/>
      <c r="D119" s="255"/>
      <c r="E119" s="255"/>
      <c r="F119" s="255"/>
      <c r="G119" s="98"/>
      <c r="H119" s="98"/>
      <c r="I119" s="98"/>
      <c r="J119" s="98"/>
      <c r="K119" s="98"/>
      <c r="L119" s="98"/>
      <c r="M119" s="98"/>
      <c r="N119" s="98"/>
      <c r="O119" s="98"/>
      <c r="P119" s="98"/>
      <c r="Q119" s="98"/>
    </row>
    <row r="120" spans="2:17" s="97" customFormat="1" ht="17.25" customHeight="1" x14ac:dyDescent="0.3">
      <c r="B120" s="258"/>
      <c r="C120" s="192"/>
      <c r="D120" s="255"/>
      <c r="E120" s="255"/>
      <c r="F120" s="255"/>
      <c r="G120" s="98"/>
      <c r="H120" s="98"/>
      <c r="I120" s="98"/>
      <c r="J120" s="98"/>
      <c r="K120" s="98"/>
      <c r="L120" s="98"/>
      <c r="M120" s="98"/>
      <c r="N120" s="98"/>
      <c r="O120" s="98"/>
      <c r="P120" s="98"/>
      <c r="Q120" s="98"/>
    </row>
    <row r="121" spans="2:17" s="97" customFormat="1" ht="16.5" x14ac:dyDescent="0.3">
      <c r="B121" s="258"/>
      <c r="C121" s="192"/>
      <c r="D121" s="255"/>
      <c r="E121" s="255"/>
      <c r="F121" s="255"/>
      <c r="G121" s="98"/>
      <c r="H121" s="98"/>
      <c r="I121" s="98"/>
      <c r="J121" s="98"/>
      <c r="K121" s="98"/>
      <c r="L121" s="98"/>
      <c r="M121" s="98"/>
      <c r="N121" s="98"/>
      <c r="O121" s="98"/>
      <c r="P121" s="98"/>
      <c r="Q121" s="98"/>
    </row>
    <row r="122" spans="2:17" s="97" customFormat="1" ht="16.5" x14ac:dyDescent="0.3">
      <c r="B122" s="258"/>
      <c r="C122" s="192"/>
      <c r="D122" s="255"/>
      <c r="E122" s="255"/>
      <c r="F122" s="255"/>
      <c r="G122" s="98"/>
      <c r="H122" s="98"/>
      <c r="I122" s="98"/>
      <c r="J122" s="98"/>
      <c r="K122" s="98"/>
      <c r="L122" s="98"/>
      <c r="M122" s="98"/>
      <c r="N122" s="98"/>
      <c r="O122" s="98"/>
      <c r="P122" s="98"/>
      <c r="Q122" s="98"/>
    </row>
    <row r="123" spans="2:17" s="97" customFormat="1" ht="16.5" x14ac:dyDescent="0.3">
      <c r="B123" s="258"/>
      <c r="C123" s="192"/>
      <c r="D123" s="255"/>
      <c r="E123" s="255"/>
      <c r="F123" s="255"/>
      <c r="G123" s="98"/>
      <c r="H123" s="98"/>
      <c r="I123" s="98"/>
      <c r="J123" s="98"/>
      <c r="K123" s="98"/>
      <c r="L123" s="98"/>
      <c r="M123" s="98"/>
      <c r="N123" s="98"/>
      <c r="O123" s="98"/>
      <c r="P123" s="98"/>
      <c r="Q123" s="98"/>
    </row>
    <row r="124" spans="2:17" s="97" customFormat="1" ht="16.5" x14ac:dyDescent="0.3">
      <c r="B124" s="258"/>
      <c r="C124" s="192"/>
      <c r="D124" s="255"/>
      <c r="E124" s="255"/>
      <c r="F124" s="255"/>
      <c r="G124" s="98"/>
      <c r="H124" s="98"/>
      <c r="I124" s="98"/>
      <c r="J124" s="98"/>
      <c r="K124" s="98"/>
      <c r="L124" s="98"/>
      <c r="M124" s="98"/>
      <c r="N124" s="98"/>
      <c r="O124" s="98"/>
      <c r="P124" s="98"/>
      <c r="Q124" s="98"/>
    </row>
    <row r="125" spans="2:17" s="97" customFormat="1" ht="16.5" x14ac:dyDescent="0.3">
      <c r="B125" s="258"/>
      <c r="C125" s="192"/>
      <c r="D125" s="255"/>
      <c r="E125" s="255"/>
      <c r="F125" s="255"/>
      <c r="G125" s="98"/>
      <c r="H125" s="98"/>
      <c r="I125" s="98"/>
      <c r="J125" s="98"/>
      <c r="K125" s="98"/>
      <c r="L125" s="98"/>
      <c r="M125" s="98"/>
      <c r="N125" s="98"/>
      <c r="O125" s="98"/>
      <c r="P125" s="98"/>
      <c r="Q125" s="98"/>
    </row>
    <row r="126" spans="2:17" s="97" customFormat="1" ht="17.25" customHeight="1" x14ac:dyDescent="0.3">
      <c r="B126" s="258"/>
      <c r="C126" s="192"/>
      <c r="D126" s="255"/>
      <c r="E126" s="255"/>
      <c r="F126" s="255"/>
      <c r="G126" s="98"/>
      <c r="H126" s="98"/>
      <c r="I126" s="98"/>
      <c r="J126" s="98"/>
      <c r="K126" s="98"/>
      <c r="L126" s="98"/>
      <c r="M126" s="98"/>
      <c r="N126" s="98"/>
      <c r="O126" s="98"/>
      <c r="P126" s="98"/>
      <c r="Q126" s="98"/>
    </row>
    <row r="127" spans="2:17" s="97" customFormat="1" ht="16.5" x14ac:dyDescent="0.3">
      <c r="B127" s="258"/>
      <c r="C127" s="192"/>
      <c r="D127" s="255"/>
      <c r="E127" s="255"/>
      <c r="F127" s="255"/>
      <c r="G127" s="98"/>
      <c r="H127" s="98"/>
      <c r="I127" s="98"/>
      <c r="J127" s="98"/>
      <c r="K127" s="98"/>
      <c r="L127" s="98"/>
      <c r="M127" s="98"/>
      <c r="N127" s="98"/>
      <c r="O127" s="98"/>
      <c r="P127" s="98"/>
      <c r="Q127" s="98"/>
    </row>
    <row r="128" spans="2:17" s="97" customFormat="1" ht="16.5" x14ac:dyDescent="0.3">
      <c r="B128" s="258"/>
      <c r="C128" s="192"/>
      <c r="D128" s="255"/>
      <c r="E128" s="255"/>
      <c r="F128" s="255"/>
      <c r="G128" s="98"/>
      <c r="H128" s="98"/>
      <c r="I128" s="98"/>
      <c r="J128" s="98"/>
      <c r="K128" s="98"/>
      <c r="L128" s="98"/>
      <c r="M128" s="98"/>
      <c r="N128" s="98"/>
      <c r="O128" s="98"/>
      <c r="P128" s="98"/>
      <c r="Q128" s="98"/>
    </row>
    <row r="129" spans="2:17" s="97" customFormat="1" ht="16.5" x14ac:dyDescent="0.3">
      <c r="B129" s="258"/>
      <c r="C129" s="192"/>
      <c r="D129" s="255"/>
      <c r="E129" s="255"/>
      <c r="F129" s="255"/>
      <c r="G129" s="98"/>
      <c r="H129" s="98"/>
      <c r="I129" s="98"/>
      <c r="J129" s="98"/>
      <c r="K129" s="98"/>
      <c r="L129" s="98"/>
      <c r="M129" s="98"/>
      <c r="N129" s="98"/>
      <c r="O129" s="98"/>
      <c r="P129" s="98"/>
      <c r="Q129" s="98"/>
    </row>
    <row r="130" spans="2:17" s="97" customFormat="1" ht="16.5" x14ac:dyDescent="0.3">
      <c r="B130" s="257"/>
      <c r="C130" s="191"/>
      <c r="D130" s="255"/>
      <c r="E130" s="255"/>
      <c r="F130" s="255"/>
      <c r="G130" s="98"/>
      <c r="H130" s="98"/>
      <c r="I130" s="98"/>
      <c r="J130" s="98"/>
      <c r="K130" s="98"/>
      <c r="L130" s="98"/>
      <c r="M130" s="98"/>
      <c r="N130" s="98"/>
      <c r="O130" s="98"/>
      <c r="P130" s="98"/>
      <c r="Q130" s="98"/>
    </row>
    <row r="131" spans="2:17" s="97" customFormat="1" ht="16.5" x14ac:dyDescent="0.3">
      <c r="B131" s="257"/>
      <c r="C131" s="191"/>
      <c r="D131" s="255"/>
      <c r="E131" s="255"/>
      <c r="F131" s="255"/>
      <c r="G131" s="98"/>
      <c r="H131" s="98"/>
      <c r="I131" s="98"/>
      <c r="J131" s="98"/>
      <c r="K131" s="98"/>
      <c r="L131" s="98"/>
      <c r="M131" s="98"/>
      <c r="N131" s="98"/>
      <c r="O131" s="98"/>
      <c r="P131" s="98"/>
      <c r="Q131" s="98"/>
    </row>
    <row r="132" spans="2:17" s="97" customFormat="1" ht="5.25" customHeight="1" x14ac:dyDescent="0.3">
      <c r="B132" s="257"/>
      <c r="C132" s="191"/>
      <c r="D132" s="255"/>
      <c r="E132" s="255"/>
      <c r="F132" s="255"/>
      <c r="G132" s="98"/>
      <c r="H132" s="98"/>
      <c r="I132" s="98"/>
      <c r="J132" s="98"/>
      <c r="K132" s="98"/>
      <c r="L132" s="98"/>
      <c r="M132" s="98"/>
      <c r="N132" s="98"/>
      <c r="O132" s="98"/>
      <c r="P132" s="98"/>
      <c r="Q132" s="98"/>
    </row>
    <row r="133" spans="2:17" s="97" customFormat="1" ht="16.5" x14ac:dyDescent="0.3">
      <c r="B133" s="257"/>
      <c r="C133" s="191"/>
      <c r="D133" s="255"/>
      <c r="E133" s="255"/>
      <c r="F133" s="255"/>
      <c r="G133" s="98"/>
      <c r="H133" s="98"/>
      <c r="I133" s="98"/>
      <c r="J133" s="98"/>
      <c r="K133" s="98"/>
      <c r="L133" s="98"/>
      <c r="M133" s="98"/>
      <c r="N133" s="98"/>
      <c r="O133" s="98"/>
      <c r="P133" s="98"/>
      <c r="Q133" s="98"/>
    </row>
    <row r="134" spans="2:17" s="97" customFormat="1" ht="77.25" customHeight="1" x14ac:dyDescent="0.3">
      <c r="B134" s="257"/>
      <c r="C134" s="191"/>
      <c r="D134" s="255"/>
      <c r="E134" s="255"/>
      <c r="F134" s="255"/>
      <c r="G134" s="98"/>
      <c r="H134" s="98"/>
      <c r="I134" s="98"/>
      <c r="J134" s="98"/>
      <c r="K134" s="98"/>
      <c r="L134" s="98"/>
      <c r="M134" s="98"/>
      <c r="N134" s="98"/>
      <c r="O134" s="98"/>
      <c r="P134" s="98"/>
      <c r="Q134" s="98"/>
    </row>
    <row r="135" spans="2:17" s="97" customFormat="1" ht="5.25" customHeight="1" x14ac:dyDescent="0.3">
      <c r="B135" s="257"/>
      <c r="C135" s="191"/>
      <c r="D135" s="255"/>
      <c r="E135" s="255"/>
      <c r="F135" s="255"/>
      <c r="G135" s="98"/>
      <c r="H135" s="98"/>
      <c r="I135" s="98"/>
      <c r="J135" s="98"/>
      <c r="K135" s="98"/>
      <c r="L135" s="98"/>
      <c r="M135" s="98"/>
      <c r="N135" s="98"/>
      <c r="O135" s="98"/>
      <c r="P135" s="98"/>
      <c r="Q135" s="98"/>
    </row>
    <row r="136" spans="2:17" s="97" customFormat="1" ht="16.5" x14ac:dyDescent="0.3">
      <c r="B136" s="98"/>
      <c r="C136" s="98"/>
      <c r="D136" s="98"/>
      <c r="E136" s="98"/>
      <c r="F136" s="98"/>
      <c r="G136" s="98"/>
      <c r="H136" s="98"/>
      <c r="I136" s="98"/>
      <c r="J136" s="98"/>
      <c r="K136" s="98"/>
      <c r="L136" s="98"/>
      <c r="M136" s="98"/>
      <c r="N136" s="98"/>
      <c r="O136" s="98"/>
      <c r="P136" s="98"/>
      <c r="Q136" s="98"/>
    </row>
    <row r="137" spans="2:17" s="97" customFormat="1" ht="83.25" customHeight="1" x14ac:dyDescent="0.25">
      <c r="B137" s="306"/>
      <c r="C137" s="306"/>
      <c r="D137" s="306"/>
      <c r="E137" s="306"/>
      <c r="F137" s="306"/>
      <c r="G137" s="306"/>
      <c r="H137" s="306"/>
      <c r="I137" s="306"/>
      <c r="J137" s="306"/>
      <c r="K137" s="306"/>
      <c r="L137" s="306"/>
      <c r="M137" s="306"/>
      <c r="N137" s="306"/>
      <c r="O137" s="306"/>
      <c r="P137" s="306"/>
      <c r="Q137" s="306"/>
    </row>
    <row r="138" spans="2:17" s="97" customFormat="1" ht="16.5" x14ac:dyDescent="0.3">
      <c r="B138" s="255"/>
      <c r="C138" s="255"/>
      <c r="D138" s="255"/>
      <c r="E138" s="255"/>
      <c r="F138" s="255"/>
      <c r="G138" s="255"/>
      <c r="H138" s="255"/>
      <c r="I138" s="255"/>
      <c r="J138" s="255"/>
      <c r="K138" s="255"/>
      <c r="L138" s="255"/>
      <c r="M138" s="255"/>
      <c r="N138" s="255"/>
      <c r="O138" s="255"/>
      <c r="P138" s="255"/>
      <c r="Q138" s="255"/>
    </row>
    <row r="139" spans="2:17" s="97" customFormat="1" ht="16.5" x14ac:dyDescent="0.3">
      <c r="B139" s="98"/>
      <c r="C139" s="98"/>
      <c r="D139" s="98"/>
      <c r="E139" s="98"/>
      <c r="F139" s="98"/>
      <c r="G139" s="98"/>
      <c r="H139" s="98"/>
      <c r="I139" s="98"/>
      <c r="J139" s="98"/>
      <c r="K139" s="98"/>
      <c r="L139" s="98"/>
      <c r="M139" s="98"/>
      <c r="N139" s="98"/>
      <c r="O139" s="98"/>
      <c r="P139" s="98"/>
      <c r="Q139" s="98"/>
    </row>
    <row r="140" spans="2:17" s="97" customFormat="1" x14ac:dyDescent="0.25">
      <c r="B140" s="306"/>
      <c r="C140" s="306"/>
      <c r="D140" s="306"/>
      <c r="E140" s="306"/>
      <c r="F140" s="306"/>
      <c r="G140" s="306"/>
      <c r="H140" s="306"/>
      <c r="I140" s="306"/>
      <c r="J140" s="306"/>
      <c r="K140" s="306"/>
      <c r="L140" s="306"/>
      <c r="M140" s="306"/>
      <c r="N140" s="306"/>
      <c r="O140" s="306"/>
      <c r="P140" s="306"/>
      <c r="Q140" s="306"/>
    </row>
    <row r="141" spans="2:17" s="97" customFormat="1" ht="6" customHeight="1" x14ac:dyDescent="0.3">
      <c r="B141" s="255"/>
      <c r="C141" s="255"/>
      <c r="D141" s="255"/>
      <c r="E141" s="255"/>
      <c r="F141" s="255"/>
      <c r="G141" s="255"/>
      <c r="H141" s="255"/>
      <c r="I141" s="255"/>
      <c r="J141" s="255"/>
      <c r="K141" s="255"/>
      <c r="L141" s="255"/>
      <c r="M141" s="255"/>
      <c r="N141" s="255"/>
      <c r="O141" s="255"/>
      <c r="P141" s="255"/>
      <c r="Q141" s="255"/>
    </row>
    <row r="142" spans="2:17" s="97" customFormat="1" x14ac:dyDescent="0.25"/>
    <row r="143" spans="2:17" s="97" customFormat="1" ht="32.25" customHeight="1" x14ac:dyDescent="0.3">
      <c r="J143" s="307"/>
      <c r="K143" s="307"/>
      <c r="L143" s="307"/>
      <c r="M143" s="307"/>
      <c r="N143" s="307"/>
      <c r="O143" s="307"/>
      <c r="P143" s="307"/>
      <c r="Q143" s="307"/>
    </row>
    <row r="144" spans="2:17" s="97" customFormat="1" x14ac:dyDescent="0.25">
      <c r="B144" s="193"/>
      <c r="C144" s="193"/>
      <c r="D144" s="304"/>
      <c r="E144" s="304"/>
      <c r="F144" s="193"/>
      <c r="G144" s="304"/>
      <c r="H144" s="304"/>
      <c r="I144" s="304"/>
      <c r="J144" s="304"/>
      <c r="K144" s="193"/>
      <c r="L144" s="304"/>
      <c r="M144" s="304"/>
      <c r="N144" s="304"/>
      <c r="O144" s="193"/>
      <c r="P144" s="193"/>
      <c r="Q144" s="193"/>
    </row>
    <row r="145" spans="2:17" s="97" customFormat="1" ht="16.5" x14ac:dyDescent="0.3">
      <c r="B145" s="98"/>
      <c r="C145" s="98"/>
      <c r="D145" s="98"/>
      <c r="E145" s="98"/>
      <c r="F145" s="98"/>
      <c r="G145" s="98"/>
      <c r="H145" s="98"/>
      <c r="I145" s="98"/>
      <c r="J145" s="98"/>
      <c r="K145" s="98"/>
      <c r="L145" s="98"/>
      <c r="M145" s="98"/>
      <c r="N145" s="98"/>
      <c r="O145" s="98"/>
      <c r="P145" s="98"/>
      <c r="Q145" s="98"/>
    </row>
    <row r="146" spans="2:17" s="97" customFormat="1" ht="18" x14ac:dyDescent="0.25">
      <c r="B146" s="303"/>
      <c r="C146" s="303"/>
      <c r="D146" s="303"/>
      <c r="E146" s="303"/>
      <c r="F146" s="303"/>
      <c r="G146" s="303"/>
      <c r="H146" s="303"/>
      <c r="I146" s="303"/>
      <c r="J146" s="303"/>
      <c r="K146" s="303"/>
      <c r="L146" s="303"/>
      <c r="M146" s="303"/>
      <c r="N146" s="303"/>
      <c r="O146" s="303"/>
      <c r="P146" s="303"/>
      <c r="Q146" s="303"/>
    </row>
    <row r="147" spans="2:17" s="97" customFormat="1" x14ac:dyDescent="0.25">
      <c r="B147" s="304"/>
      <c r="C147" s="304"/>
      <c r="D147" s="304"/>
      <c r="E147" s="256"/>
      <c r="F147" s="256"/>
      <c r="G147" s="304"/>
      <c r="H147" s="304"/>
      <c r="I147" s="304"/>
      <c r="J147" s="256"/>
      <c r="K147" s="256"/>
      <c r="L147" s="256"/>
      <c r="M147" s="304"/>
      <c r="N147" s="304"/>
      <c r="O147" s="304"/>
      <c r="P147" s="193"/>
      <c r="Q147" s="194"/>
    </row>
    <row r="148" spans="2:17" s="97" customFormat="1" ht="16.5" x14ac:dyDescent="0.3">
      <c r="B148" s="254"/>
      <c r="C148" s="254"/>
      <c r="D148" s="254"/>
      <c r="E148" s="255"/>
      <c r="F148" s="255"/>
      <c r="G148" s="98"/>
      <c r="H148" s="98"/>
      <c r="I148" s="98"/>
      <c r="J148" s="98"/>
      <c r="K148" s="98"/>
      <c r="L148" s="98"/>
      <c r="M148" s="98"/>
      <c r="N148" s="98"/>
      <c r="O148" s="98"/>
      <c r="P148" s="98"/>
      <c r="Q148" s="98"/>
    </row>
    <row r="149" spans="2:17" s="97" customFormat="1" ht="16.5" x14ac:dyDescent="0.3">
      <c r="B149" s="254"/>
      <c r="C149" s="254"/>
      <c r="D149" s="254"/>
      <c r="E149" s="255"/>
      <c r="F149" s="255"/>
      <c r="G149" s="98"/>
      <c r="H149" s="98"/>
      <c r="I149" s="98"/>
      <c r="J149" s="98"/>
      <c r="K149" s="98"/>
      <c r="L149" s="98"/>
      <c r="M149" s="98"/>
      <c r="N149" s="98"/>
      <c r="O149" s="98"/>
      <c r="P149" s="98"/>
      <c r="Q149" s="98"/>
    </row>
    <row r="150" spans="2:17" s="97" customFormat="1" ht="16.5" x14ac:dyDescent="0.3">
      <c r="B150" s="254"/>
      <c r="C150" s="254"/>
      <c r="D150" s="254"/>
      <c r="E150" s="255"/>
      <c r="F150" s="255"/>
      <c r="G150" s="98"/>
      <c r="H150" s="98"/>
      <c r="I150" s="98"/>
      <c r="J150" s="98"/>
      <c r="K150" s="98"/>
      <c r="L150" s="98"/>
      <c r="M150" s="98"/>
      <c r="N150" s="98"/>
      <c r="O150" s="98"/>
      <c r="P150" s="98"/>
      <c r="Q150" s="98"/>
    </row>
    <row r="151" spans="2:17" s="97" customFormat="1" ht="16.5" x14ac:dyDescent="0.3">
      <c r="B151" s="254"/>
      <c r="C151" s="254"/>
      <c r="D151" s="254"/>
      <c r="E151" s="255"/>
      <c r="F151" s="255"/>
      <c r="G151" s="98"/>
      <c r="H151" s="98"/>
      <c r="I151" s="98"/>
      <c r="J151" s="98"/>
      <c r="K151" s="98"/>
      <c r="L151" s="98"/>
      <c r="M151" s="98"/>
      <c r="N151" s="98"/>
      <c r="O151" s="98"/>
      <c r="P151" s="98"/>
      <c r="Q151" s="98"/>
    </row>
    <row r="152" spans="2:17" s="97" customFormat="1" ht="16.5" x14ac:dyDescent="0.3">
      <c r="B152" s="254"/>
      <c r="C152" s="254"/>
      <c r="D152" s="254"/>
      <c r="E152" s="255"/>
      <c r="F152" s="255"/>
      <c r="G152" s="98"/>
      <c r="H152" s="98"/>
      <c r="I152" s="98"/>
      <c r="J152" s="98"/>
      <c r="K152" s="98"/>
      <c r="L152" s="98"/>
      <c r="M152" s="98"/>
      <c r="N152" s="98"/>
      <c r="O152" s="98"/>
      <c r="P152" s="98"/>
      <c r="Q152" s="98"/>
    </row>
    <row r="153" spans="2:17" s="97" customFormat="1" ht="16.5" x14ac:dyDescent="0.3">
      <c r="B153" s="254"/>
      <c r="C153" s="254"/>
      <c r="D153" s="254"/>
      <c r="E153" s="255"/>
      <c r="F153" s="255"/>
      <c r="G153" s="98"/>
      <c r="H153" s="98"/>
      <c r="I153" s="98"/>
      <c r="J153" s="98"/>
      <c r="K153" s="98"/>
      <c r="L153" s="98"/>
      <c r="M153" s="98"/>
      <c r="N153" s="98"/>
      <c r="O153" s="98"/>
      <c r="P153" s="98"/>
      <c r="Q153" s="98"/>
    </row>
    <row r="154" spans="2:17" s="97" customFormat="1" ht="16.5" x14ac:dyDescent="0.3">
      <c r="B154" s="254"/>
      <c r="C154" s="254"/>
      <c r="D154" s="254"/>
      <c r="E154" s="255"/>
      <c r="F154" s="255"/>
      <c r="G154" s="98"/>
      <c r="H154" s="98"/>
      <c r="I154" s="98"/>
      <c r="J154" s="98"/>
      <c r="K154" s="98"/>
      <c r="L154" s="98"/>
      <c r="M154" s="98"/>
      <c r="N154" s="98"/>
      <c r="O154" s="98"/>
      <c r="P154" s="98"/>
      <c r="Q154" s="98"/>
    </row>
    <row r="155" spans="2:17" s="97" customFormat="1" ht="7.5" customHeight="1" x14ac:dyDescent="0.3">
      <c r="B155" s="254"/>
      <c r="C155" s="254"/>
      <c r="D155" s="254"/>
      <c r="E155" s="255"/>
      <c r="F155" s="255"/>
      <c r="G155" s="98"/>
      <c r="H155" s="98"/>
      <c r="I155" s="98"/>
      <c r="J155" s="98"/>
      <c r="K155" s="98"/>
      <c r="L155" s="98"/>
      <c r="M155" s="98"/>
      <c r="N155" s="98"/>
      <c r="O155" s="98"/>
      <c r="P155" s="98"/>
      <c r="Q155" s="98"/>
    </row>
    <row r="156" spans="2:17" s="97" customFormat="1" ht="16.5" x14ac:dyDescent="0.3">
      <c r="B156" s="254"/>
      <c r="C156" s="254"/>
      <c r="D156" s="254"/>
      <c r="E156" s="255"/>
      <c r="F156" s="255"/>
      <c r="G156" s="98"/>
      <c r="H156" s="98"/>
      <c r="I156" s="98"/>
      <c r="J156" s="98"/>
      <c r="K156" s="98"/>
      <c r="L156" s="98"/>
      <c r="M156" s="98"/>
      <c r="N156" s="98"/>
      <c r="O156" s="98"/>
      <c r="P156" s="98"/>
      <c r="Q156" s="98"/>
    </row>
    <row r="157" spans="2:17" s="97" customFormat="1" ht="72" customHeight="1" x14ac:dyDescent="0.3">
      <c r="B157" s="254"/>
      <c r="C157" s="254"/>
      <c r="D157" s="254"/>
      <c r="E157" s="255"/>
      <c r="F157" s="255"/>
      <c r="G157" s="98"/>
      <c r="H157" s="98"/>
      <c r="I157" s="98"/>
      <c r="J157" s="98"/>
      <c r="K157" s="98"/>
      <c r="L157" s="98"/>
      <c r="M157" s="98"/>
      <c r="N157" s="98"/>
      <c r="O157" s="98"/>
      <c r="P157" s="98"/>
      <c r="Q157" s="98"/>
    </row>
    <row r="158" spans="2:17" s="97" customFormat="1" ht="5.25" customHeight="1" x14ac:dyDescent="0.3">
      <c r="B158" s="195"/>
      <c r="C158" s="195"/>
      <c r="D158" s="195"/>
      <c r="E158" s="255"/>
      <c r="F158" s="255"/>
      <c r="G158" s="98"/>
      <c r="H158" s="98"/>
      <c r="I158" s="98"/>
      <c r="J158" s="98"/>
      <c r="K158" s="98"/>
      <c r="L158" s="98"/>
      <c r="M158" s="98"/>
      <c r="N158" s="98"/>
      <c r="O158" s="98"/>
      <c r="P158" s="98"/>
      <c r="Q158" s="98"/>
    </row>
    <row r="159" spans="2:17" s="97" customFormat="1" ht="16.5" x14ac:dyDescent="0.3">
      <c r="B159" s="98"/>
      <c r="C159" s="98"/>
      <c r="D159" s="98"/>
      <c r="E159" s="98"/>
      <c r="F159" s="98"/>
      <c r="G159" s="98"/>
      <c r="H159" s="98"/>
      <c r="I159" s="98"/>
      <c r="J159" s="98"/>
      <c r="K159" s="98"/>
      <c r="L159" s="98"/>
      <c r="M159" s="98"/>
      <c r="N159" s="98"/>
      <c r="O159" s="98"/>
      <c r="P159" s="98"/>
      <c r="Q159" s="98"/>
    </row>
    <row r="160" spans="2:17" s="97" customFormat="1" ht="78" customHeight="1" x14ac:dyDescent="0.25">
      <c r="B160" s="259"/>
      <c r="C160" s="259"/>
      <c r="D160" s="259"/>
      <c r="E160" s="259"/>
      <c r="F160" s="259"/>
      <c r="G160" s="259"/>
      <c r="H160" s="259"/>
      <c r="I160" s="259"/>
      <c r="J160" s="259"/>
      <c r="K160" s="259"/>
      <c r="L160" s="259"/>
      <c r="M160" s="259"/>
      <c r="N160" s="259"/>
      <c r="O160" s="259"/>
      <c r="P160" s="259"/>
      <c r="Q160" s="259"/>
    </row>
    <row r="161" spans="2:17" s="97" customFormat="1" ht="4.5" customHeight="1" x14ac:dyDescent="0.3">
      <c r="B161" s="255"/>
      <c r="C161" s="255"/>
      <c r="D161" s="255"/>
      <c r="E161" s="255"/>
      <c r="F161" s="255"/>
      <c r="G161" s="255"/>
      <c r="H161" s="255"/>
      <c r="I161" s="255"/>
      <c r="J161" s="255"/>
      <c r="K161" s="255"/>
      <c r="L161" s="255"/>
      <c r="M161" s="255"/>
      <c r="N161" s="255"/>
      <c r="O161" s="255"/>
      <c r="P161" s="255"/>
      <c r="Q161" s="255"/>
    </row>
    <row r="162" spans="2:17" s="97" customFormat="1" ht="16.5" x14ac:dyDescent="0.3">
      <c r="B162" s="98"/>
      <c r="C162" s="98"/>
      <c r="D162" s="98"/>
      <c r="E162" s="98"/>
      <c r="F162" s="98"/>
      <c r="G162" s="98"/>
      <c r="H162" s="98"/>
      <c r="I162" s="98"/>
      <c r="J162" s="98"/>
      <c r="K162" s="98"/>
      <c r="L162" s="98"/>
      <c r="M162" s="98"/>
      <c r="N162" s="98"/>
      <c r="O162" s="98"/>
      <c r="P162" s="98"/>
      <c r="Q162" s="98"/>
    </row>
    <row r="163" spans="2:17" s="97" customFormat="1" ht="83.25" customHeight="1" x14ac:dyDescent="0.25">
      <c r="B163" s="259"/>
      <c r="C163" s="259"/>
      <c r="D163" s="259"/>
      <c r="E163" s="259"/>
      <c r="F163" s="259"/>
      <c r="G163" s="259"/>
      <c r="H163" s="259"/>
      <c r="I163" s="259"/>
      <c r="J163" s="259"/>
      <c r="K163" s="259"/>
      <c r="L163" s="259"/>
      <c r="M163" s="259"/>
      <c r="N163" s="259"/>
      <c r="O163" s="259"/>
      <c r="P163" s="259"/>
      <c r="Q163" s="259"/>
    </row>
    <row r="164" spans="2:17" s="97" customFormat="1" ht="6.75" customHeight="1" x14ac:dyDescent="0.3">
      <c r="B164" s="255"/>
      <c r="C164" s="255"/>
      <c r="D164" s="255"/>
      <c r="E164" s="255"/>
      <c r="F164" s="255"/>
      <c r="G164" s="255"/>
      <c r="H164" s="255"/>
      <c r="I164" s="255"/>
      <c r="J164" s="255"/>
      <c r="K164" s="255"/>
      <c r="L164" s="255"/>
      <c r="M164" s="255"/>
      <c r="N164" s="255"/>
      <c r="O164" s="255"/>
      <c r="P164" s="255"/>
      <c r="Q164" s="255"/>
    </row>
    <row r="165" spans="2:17" s="97" customFormat="1" ht="16.5" x14ac:dyDescent="0.3">
      <c r="B165" s="98"/>
      <c r="C165" s="98"/>
      <c r="D165" s="98"/>
      <c r="E165" s="98"/>
      <c r="F165" s="98"/>
      <c r="G165" s="98"/>
      <c r="H165" s="98"/>
      <c r="I165" s="98"/>
      <c r="J165" s="98"/>
      <c r="K165" s="98"/>
      <c r="L165" s="98"/>
      <c r="M165" s="98"/>
      <c r="N165" s="98"/>
      <c r="O165" s="98"/>
      <c r="P165" s="98"/>
      <c r="Q165" s="98"/>
    </row>
    <row r="166" spans="2:17" s="97" customFormat="1" ht="91.5" customHeight="1" x14ac:dyDescent="0.25">
      <c r="B166" s="259"/>
      <c r="C166" s="259"/>
      <c r="D166" s="259"/>
      <c r="E166" s="259"/>
      <c r="F166" s="259"/>
      <c r="G166" s="259"/>
      <c r="H166" s="259"/>
      <c r="I166" s="259"/>
      <c r="J166" s="259"/>
      <c r="K166" s="259"/>
      <c r="L166" s="259"/>
      <c r="M166" s="259"/>
      <c r="N166" s="259"/>
      <c r="O166" s="259"/>
      <c r="P166" s="259"/>
      <c r="Q166" s="259"/>
    </row>
    <row r="167" spans="2:17" s="97" customFormat="1" ht="6.75" customHeight="1" x14ac:dyDescent="0.3">
      <c r="B167" s="255"/>
      <c r="C167" s="255"/>
      <c r="D167" s="255"/>
      <c r="E167" s="255"/>
      <c r="F167" s="255"/>
      <c r="G167" s="255"/>
      <c r="H167" s="255"/>
      <c r="I167" s="255"/>
      <c r="J167" s="255"/>
      <c r="K167" s="255"/>
      <c r="L167" s="255"/>
      <c r="M167" s="255"/>
      <c r="N167" s="255"/>
      <c r="O167" s="255"/>
      <c r="P167" s="255"/>
      <c r="Q167" s="255"/>
    </row>
    <row r="168" spans="2:17" s="97" customFormat="1" ht="16.5" x14ac:dyDescent="0.3">
      <c r="B168" s="98"/>
      <c r="C168" s="98"/>
      <c r="D168" s="98"/>
      <c r="E168" s="98"/>
      <c r="F168" s="98"/>
      <c r="G168" s="98"/>
      <c r="H168" s="98"/>
      <c r="I168" s="98"/>
      <c r="J168" s="98"/>
      <c r="K168" s="98"/>
      <c r="L168" s="98"/>
      <c r="M168" s="98"/>
      <c r="N168" s="98"/>
      <c r="O168" s="98"/>
      <c r="P168" s="98"/>
      <c r="Q168" s="98"/>
    </row>
    <row r="169" spans="2:17" s="97" customFormat="1" ht="15.75" customHeight="1" x14ac:dyDescent="0.25">
      <c r="B169" s="259"/>
      <c r="C169" s="259"/>
      <c r="D169" s="259"/>
      <c r="E169" s="259"/>
      <c r="F169" s="259"/>
      <c r="G169" s="259"/>
      <c r="H169" s="259"/>
      <c r="I169" s="259"/>
      <c r="J169" s="259"/>
      <c r="K169" s="259"/>
      <c r="L169" s="259"/>
      <c r="M169" s="259"/>
      <c r="N169" s="259"/>
      <c r="O169" s="259"/>
      <c r="P169" s="259"/>
      <c r="Q169" s="259"/>
    </row>
    <row r="170" spans="2:17" s="97" customFormat="1" ht="16.5" x14ac:dyDescent="0.3">
      <c r="B170" s="255"/>
      <c r="C170" s="255"/>
      <c r="D170" s="255"/>
      <c r="E170" s="255"/>
      <c r="F170" s="255"/>
      <c r="G170" s="255"/>
      <c r="H170" s="255"/>
      <c r="I170" s="255"/>
      <c r="J170" s="255"/>
      <c r="K170" s="255"/>
      <c r="L170" s="255"/>
      <c r="M170" s="255"/>
      <c r="N170" s="255"/>
      <c r="O170" s="255"/>
      <c r="P170" s="255"/>
      <c r="Q170" s="255"/>
    </row>
    <row r="171" spans="2:17" s="97" customFormat="1" ht="17.25" customHeight="1" x14ac:dyDescent="0.3">
      <c r="B171" s="98"/>
      <c r="C171" s="98"/>
      <c r="D171" s="98"/>
      <c r="E171" s="98"/>
      <c r="F171" s="98"/>
      <c r="G171" s="98"/>
      <c r="H171" s="98"/>
      <c r="I171" s="98"/>
      <c r="J171" s="98"/>
      <c r="K171" s="98"/>
      <c r="L171" s="98"/>
      <c r="M171" s="98"/>
      <c r="N171" s="98"/>
      <c r="O171" s="98"/>
      <c r="P171" s="98"/>
      <c r="Q171" s="98"/>
    </row>
    <row r="172" spans="2:17" s="97" customFormat="1" ht="18" x14ac:dyDescent="0.25">
      <c r="B172" s="303"/>
      <c r="C172" s="303"/>
      <c r="D172" s="303"/>
      <c r="E172" s="303"/>
      <c r="F172" s="303"/>
      <c r="G172" s="303"/>
      <c r="H172" s="303"/>
      <c r="I172" s="303"/>
      <c r="J172" s="303"/>
      <c r="K172" s="303"/>
      <c r="L172" s="303"/>
      <c r="M172" s="303"/>
      <c r="N172" s="303"/>
      <c r="O172" s="303"/>
      <c r="P172" s="303"/>
      <c r="Q172" s="303"/>
    </row>
    <row r="173" spans="2:17" s="97" customFormat="1" x14ac:dyDescent="0.25">
      <c r="B173" s="304"/>
      <c r="C173" s="193"/>
      <c r="D173" s="256"/>
      <c r="E173" s="256"/>
      <c r="F173" s="256"/>
      <c r="G173" s="305"/>
      <c r="H173" s="256"/>
      <c r="I173" s="256"/>
      <c r="J173" s="256"/>
      <c r="K173" s="256"/>
      <c r="L173" s="256"/>
      <c r="M173" s="256"/>
      <c r="N173" s="256"/>
      <c r="O173" s="256"/>
      <c r="P173" s="256"/>
      <c r="Q173" s="256"/>
    </row>
    <row r="174" spans="2:17" s="97" customFormat="1" x14ac:dyDescent="0.25">
      <c r="B174" s="304"/>
      <c r="C174" s="193"/>
      <c r="D174" s="256"/>
      <c r="E174" s="256"/>
      <c r="F174" s="256"/>
      <c r="G174" s="305"/>
      <c r="H174" s="191"/>
      <c r="I174" s="191"/>
      <c r="J174" s="191"/>
      <c r="K174" s="191"/>
      <c r="L174" s="191"/>
      <c r="M174" s="191"/>
      <c r="N174" s="191"/>
      <c r="O174" s="191"/>
      <c r="P174" s="191"/>
      <c r="Q174" s="191"/>
    </row>
    <row r="175" spans="2:17" s="97" customFormat="1" ht="16.5" x14ac:dyDescent="0.3">
      <c r="B175" s="258"/>
      <c r="C175" s="192"/>
      <c r="D175" s="255"/>
      <c r="E175" s="255"/>
      <c r="F175" s="255"/>
      <c r="G175" s="98"/>
      <c r="H175" s="98"/>
      <c r="I175" s="98"/>
      <c r="J175" s="98"/>
      <c r="K175" s="98"/>
      <c r="L175" s="98"/>
      <c r="M175" s="98"/>
      <c r="N175" s="98"/>
      <c r="O175" s="98"/>
      <c r="P175" s="98"/>
      <c r="Q175" s="98"/>
    </row>
    <row r="176" spans="2:17" s="97" customFormat="1" ht="16.5" x14ac:dyDescent="0.3">
      <c r="B176" s="258"/>
      <c r="C176" s="192"/>
      <c r="D176" s="255"/>
      <c r="E176" s="255"/>
      <c r="F176" s="255"/>
      <c r="G176" s="98"/>
      <c r="H176" s="98"/>
      <c r="I176" s="98"/>
      <c r="J176" s="98"/>
      <c r="K176" s="98"/>
      <c r="L176" s="98"/>
      <c r="M176" s="98"/>
      <c r="N176" s="98"/>
      <c r="O176" s="98"/>
      <c r="P176" s="98"/>
      <c r="Q176" s="98"/>
    </row>
    <row r="177" spans="2:17" s="97" customFormat="1" ht="17.25" customHeight="1" x14ac:dyDescent="0.3">
      <c r="B177" s="258"/>
      <c r="C177" s="192"/>
      <c r="D177" s="255"/>
      <c r="E177" s="255"/>
      <c r="F177" s="255"/>
      <c r="G177" s="98"/>
      <c r="H177" s="98"/>
      <c r="I177" s="98"/>
      <c r="J177" s="98"/>
      <c r="K177" s="98"/>
      <c r="L177" s="98"/>
      <c r="M177" s="98"/>
      <c r="N177" s="98"/>
      <c r="O177" s="98"/>
      <c r="P177" s="98"/>
      <c r="Q177" s="98"/>
    </row>
    <row r="178" spans="2:17" s="97" customFormat="1" ht="16.5" x14ac:dyDescent="0.3">
      <c r="B178" s="258"/>
      <c r="C178" s="192"/>
      <c r="D178" s="255"/>
      <c r="E178" s="255"/>
      <c r="F178" s="255"/>
      <c r="G178" s="98"/>
      <c r="H178" s="98"/>
      <c r="I178" s="98"/>
      <c r="J178" s="98"/>
      <c r="K178" s="98"/>
      <c r="L178" s="98"/>
      <c r="M178" s="98"/>
      <c r="N178" s="98"/>
      <c r="O178" s="98"/>
      <c r="P178" s="98"/>
      <c r="Q178" s="98"/>
    </row>
    <row r="179" spans="2:17" s="97" customFormat="1" ht="16.5" x14ac:dyDescent="0.3">
      <c r="B179" s="258"/>
      <c r="C179" s="192"/>
      <c r="D179" s="255"/>
      <c r="E179" s="255"/>
      <c r="F179" s="255"/>
      <c r="G179" s="98"/>
      <c r="H179" s="98"/>
      <c r="I179" s="98"/>
      <c r="J179" s="98"/>
      <c r="K179" s="98"/>
      <c r="L179" s="98"/>
      <c r="M179" s="98"/>
      <c r="N179" s="98"/>
      <c r="O179" s="98"/>
      <c r="P179" s="98"/>
      <c r="Q179" s="98"/>
    </row>
    <row r="180" spans="2:17" s="97" customFormat="1" ht="16.5" x14ac:dyDescent="0.3">
      <c r="B180" s="258"/>
      <c r="C180" s="192"/>
      <c r="D180" s="255"/>
      <c r="E180" s="255"/>
      <c r="F180" s="255"/>
      <c r="G180" s="98"/>
      <c r="H180" s="98"/>
      <c r="I180" s="98"/>
      <c r="J180" s="98"/>
      <c r="K180" s="98"/>
      <c r="L180" s="98"/>
      <c r="M180" s="98"/>
      <c r="N180" s="98"/>
      <c r="O180" s="98"/>
      <c r="P180" s="98"/>
      <c r="Q180" s="98"/>
    </row>
    <row r="181" spans="2:17" s="97" customFormat="1" ht="16.5" x14ac:dyDescent="0.3">
      <c r="B181" s="258"/>
      <c r="C181" s="192"/>
      <c r="D181" s="255"/>
      <c r="E181" s="255"/>
      <c r="F181" s="255"/>
      <c r="G181" s="98"/>
      <c r="H181" s="98"/>
      <c r="I181" s="98"/>
      <c r="J181" s="98"/>
      <c r="K181" s="98"/>
      <c r="L181" s="98"/>
      <c r="M181" s="98"/>
      <c r="N181" s="98"/>
      <c r="O181" s="98"/>
      <c r="P181" s="98"/>
      <c r="Q181" s="98"/>
    </row>
    <row r="182" spans="2:17" s="97" customFormat="1" ht="16.5" x14ac:dyDescent="0.3">
      <c r="B182" s="258"/>
      <c r="C182" s="192"/>
      <c r="D182" s="255"/>
      <c r="E182" s="255"/>
      <c r="F182" s="255"/>
      <c r="G182" s="98"/>
      <c r="H182" s="98"/>
      <c r="I182" s="98"/>
      <c r="J182" s="98"/>
      <c r="K182" s="98"/>
      <c r="L182" s="98"/>
      <c r="M182" s="98"/>
      <c r="N182" s="98"/>
      <c r="O182" s="98"/>
      <c r="P182" s="98"/>
      <c r="Q182" s="98"/>
    </row>
    <row r="183" spans="2:17" s="97" customFormat="1" ht="17.25" customHeight="1" x14ac:dyDescent="0.3">
      <c r="B183" s="258"/>
      <c r="C183" s="192"/>
      <c r="D183" s="255"/>
      <c r="E183" s="255"/>
      <c r="F183" s="255"/>
      <c r="G183" s="98"/>
      <c r="H183" s="98"/>
      <c r="I183" s="98"/>
      <c r="J183" s="98"/>
      <c r="K183" s="98"/>
      <c r="L183" s="98"/>
      <c r="M183" s="98"/>
      <c r="N183" s="98"/>
      <c r="O183" s="98"/>
      <c r="P183" s="98"/>
      <c r="Q183" s="98"/>
    </row>
    <row r="184" spans="2:17" s="97" customFormat="1" ht="16.5" x14ac:dyDescent="0.3">
      <c r="B184" s="258"/>
      <c r="C184" s="192"/>
      <c r="D184" s="255"/>
      <c r="E184" s="255"/>
      <c r="F184" s="255"/>
      <c r="G184" s="98"/>
      <c r="H184" s="98"/>
      <c r="I184" s="98"/>
      <c r="J184" s="98"/>
      <c r="K184" s="98"/>
      <c r="L184" s="98"/>
      <c r="M184" s="98"/>
      <c r="N184" s="98"/>
      <c r="O184" s="98"/>
      <c r="P184" s="98"/>
      <c r="Q184" s="98"/>
    </row>
    <row r="185" spans="2:17" s="97" customFormat="1" ht="16.5" x14ac:dyDescent="0.3">
      <c r="B185" s="258"/>
      <c r="C185" s="192"/>
      <c r="D185" s="255"/>
      <c r="E185" s="255"/>
      <c r="F185" s="255"/>
      <c r="G185" s="98"/>
      <c r="H185" s="98"/>
      <c r="I185" s="98"/>
      <c r="J185" s="98"/>
      <c r="K185" s="98"/>
      <c r="L185" s="98"/>
      <c r="M185" s="98"/>
      <c r="N185" s="98"/>
      <c r="O185" s="98"/>
      <c r="P185" s="98"/>
      <c r="Q185" s="98"/>
    </row>
    <row r="186" spans="2:17" s="97" customFormat="1" ht="16.5" x14ac:dyDescent="0.3">
      <c r="B186" s="258"/>
      <c r="C186" s="192"/>
      <c r="D186" s="255"/>
      <c r="E186" s="255"/>
      <c r="F186" s="255"/>
      <c r="G186" s="98"/>
      <c r="H186" s="98"/>
      <c r="I186" s="98"/>
      <c r="J186" s="98"/>
      <c r="K186" s="98"/>
      <c r="L186" s="98"/>
      <c r="M186" s="98"/>
      <c r="N186" s="98"/>
      <c r="O186" s="98"/>
      <c r="P186" s="98"/>
      <c r="Q186" s="98"/>
    </row>
    <row r="187" spans="2:17" s="97" customFormat="1" ht="16.5" x14ac:dyDescent="0.3">
      <c r="B187" s="257"/>
      <c r="C187" s="191"/>
      <c r="D187" s="255"/>
      <c r="E187" s="255"/>
      <c r="F187" s="255"/>
      <c r="G187" s="98"/>
      <c r="H187" s="98"/>
      <c r="I187" s="98"/>
      <c r="J187" s="98"/>
      <c r="K187" s="98"/>
      <c r="L187" s="98"/>
      <c r="M187" s="98"/>
      <c r="N187" s="98"/>
      <c r="O187" s="98"/>
      <c r="P187" s="98"/>
      <c r="Q187" s="98"/>
    </row>
    <row r="188" spans="2:17" s="97" customFormat="1" ht="16.5" x14ac:dyDescent="0.3">
      <c r="B188" s="257"/>
      <c r="C188" s="191"/>
      <c r="D188" s="255"/>
      <c r="E188" s="255"/>
      <c r="F188" s="255"/>
      <c r="G188" s="98"/>
      <c r="H188" s="98"/>
      <c r="I188" s="98"/>
      <c r="J188" s="98"/>
      <c r="K188" s="98"/>
      <c r="L188" s="98"/>
      <c r="M188" s="98"/>
      <c r="N188" s="98"/>
      <c r="O188" s="98"/>
      <c r="P188" s="98"/>
      <c r="Q188" s="98"/>
    </row>
    <row r="189" spans="2:17" s="97" customFormat="1" ht="8.25" customHeight="1" x14ac:dyDescent="0.3">
      <c r="B189" s="257"/>
      <c r="C189" s="191"/>
      <c r="D189" s="255"/>
      <c r="E189" s="255"/>
      <c r="F189" s="255"/>
      <c r="G189" s="98"/>
      <c r="H189" s="98"/>
      <c r="I189" s="98"/>
      <c r="J189" s="98"/>
      <c r="K189" s="98"/>
      <c r="L189" s="98"/>
      <c r="M189" s="98"/>
      <c r="N189" s="98"/>
      <c r="O189" s="98"/>
      <c r="P189" s="98"/>
      <c r="Q189" s="98"/>
    </row>
    <row r="190" spans="2:17" s="97" customFormat="1" ht="16.5" x14ac:dyDescent="0.3">
      <c r="B190" s="257"/>
      <c r="C190" s="191"/>
      <c r="D190" s="255"/>
      <c r="E190" s="255"/>
      <c r="F190" s="255"/>
      <c r="G190" s="98"/>
      <c r="H190" s="98"/>
      <c r="I190" s="98"/>
      <c r="J190" s="98"/>
      <c r="K190" s="98"/>
      <c r="L190" s="98"/>
      <c r="M190" s="98"/>
      <c r="N190" s="98"/>
      <c r="O190" s="98"/>
      <c r="P190" s="98"/>
      <c r="Q190" s="98"/>
    </row>
    <row r="191" spans="2:17" s="97" customFormat="1" ht="93" customHeight="1" x14ac:dyDescent="0.3">
      <c r="B191" s="257"/>
      <c r="C191" s="191"/>
      <c r="D191" s="255"/>
      <c r="E191" s="255"/>
      <c r="F191" s="255"/>
      <c r="G191" s="98"/>
      <c r="H191" s="98"/>
      <c r="I191" s="98"/>
      <c r="J191" s="98"/>
      <c r="K191" s="98"/>
      <c r="L191" s="98"/>
      <c r="M191" s="98"/>
      <c r="N191" s="98"/>
      <c r="O191" s="98"/>
      <c r="P191" s="98"/>
      <c r="Q191" s="98"/>
    </row>
    <row r="192" spans="2:17" s="97" customFormat="1" ht="6.75" customHeight="1" x14ac:dyDescent="0.3">
      <c r="B192" s="257"/>
      <c r="C192" s="191"/>
      <c r="D192" s="255"/>
      <c r="E192" s="255"/>
      <c r="F192" s="255"/>
      <c r="G192" s="98"/>
      <c r="H192" s="98"/>
      <c r="I192" s="98"/>
      <c r="J192" s="98"/>
      <c r="K192" s="98"/>
      <c r="L192" s="98"/>
      <c r="M192" s="98"/>
      <c r="N192" s="98"/>
      <c r="O192" s="98"/>
      <c r="P192" s="98"/>
      <c r="Q192" s="98"/>
    </row>
    <row r="193" spans="2:17" s="97" customFormat="1" ht="16.5" x14ac:dyDescent="0.3">
      <c r="B193" s="98"/>
      <c r="C193" s="98"/>
      <c r="D193" s="98"/>
      <c r="E193" s="98"/>
      <c r="F193" s="98"/>
      <c r="G193" s="98"/>
      <c r="H193" s="98"/>
      <c r="I193" s="98"/>
      <c r="J193" s="98"/>
      <c r="K193" s="98"/>
      <c r="L193" s="98"/>
      <c r="M193" s="98"/>
      <c r="N193" s="98"/>
      <c r="O193" s="98"/>
      <c r="P193" s="98"/>
      <c r="Q193" s="98"/>
    </row>
    <row r="194" spans="2:17" s="97" customFormat="1" ht="104.25" customHeight="1" x14ac:dyDescent="0.25">
      <c r="B194" s="306"/>
      <c r="C194" s="306"/>
      <c r="D194" s="306"/>
      <c r="E194" s="306"/>
      <c r="F194" s="306"/>
      <c r="G194" s="306"/>
      <c r="H194" s="306"/>
      <c r="I194" s="306"/>
      <c r="J194" s="306"/>
      <c r="K194" s="306"/>
      <c r="L194" s="306"/>
      <c r="M194" s="306"/>
      <c r="N194" s="306"/>
      <c r="O194" s="306"/>
      <c r="P194" s="306"/>
      <c r="Q194" s="306"/>
    </row>
    <row r="195" spans="2:17" s="97" customFormat="1" ht="16.5" x14ac:dyDescent="0.3">
      <c r="B195" s="255"/>
      <c r="C195" s="255"/>
      <c r="D195" s="255"/>
      <c r="E195" s="255"/>
      <c r="F195" s="255"/>
      <c r="G195" s="255"/>
      <c r="H195" s="255"/>
      <c r="I195" s="255"/>
      <c r="J195" s="255"/>
      <c r="K195" s="255"/>
      <c r="L195" s="255"/>
      <c r="M195" s="255"/>
      <c r="N195" s="255"/>
      <c r="O195" s="255"/>
      <c r="P195" s="255"/>
      <c r="Q195" s="255"/>
    </row>
    <row r="196" spans="2:17" s="97" customFormat="1" ht="16.5" x14ac:dyDescent="0.3">
      <c r="B196" s="98"/>
      <c r="C196" s="98"/>
      <c r="D196" s="98"/>
      <c r="E196" s="98"/>
      <c r="F196" s="98"/>
      <c r="G196" s="98"/>
      <c r="H196" s="98"/>
      <c r="I196" s="98"/>
      <c r="J196" s="98"/>
      <c r="K196" s="98"/>
      <c r="L196" s="98"/>
      <c r="M196" s="98"/>
      <c r="N196" s="98"/>
      <c r="O196" s="98"/>
      <c r="P196" s="98"/>
      <c r="Q196" s="98"/>
    </row>
    <row r="197" spans="2:17" s="97" customFormat="1" x14ac:dyDescent="0.25">
      <c r="B197" s="306"/>
      <c r="C197" s="306"/>
      <c r="D197" s="306"/>
      <c r="E197" s="306"/>
      <c r="F197" s="306"/>
      <c r="G197" s="306"/>
      <c r="H197" s="306"/>
      <c r="I197" s="306"/>
      <c r="J197" s="306"/>
      <c r="K197" s="306"/>
      <c r="L197" s="306"/>
      <c r="M197" s="306"/>
      <c r="N197" s="306"/>
      <c r="O197" s="306"/>
      <c r="P197" s="306"/>
      <c r="Q197" s="306"/>
    </row>
    <row r="198" spans="2:17" s="97" customFormat="1" ht="16.5" x14ac:dyDescent="0.3">
      <c r="B198" s="255"/>
      <c r="C198" s="255"/>
      <c r="D198" s="255"/>
      <c r="E198" s="255"/>
      <c r="F198" s="255"/>
      <c r="G198" s="255"/>
      <c r="H198" s="255"/>
      <c r="I198" s="255"/>
      <c r="J198" s="255"/>
      <c r="K198" s="255"/>
      <c r="L198" s="255"/>
      <c r="M198" s="255"/>
      <c r="N198" s="255"/>
      <c r="O198" s="255"/>
      <c r="P198" s="255"/>
      <c r="Q198" s="255"/>
    </row>
    <row r="199" spans="2:17" s="97" customFormat="1" x14ac:dyDescent="0.25"/>
    <row r="200" spans="2:17" s="97" customFormat="1" x14ac:dyDescent="0.25"/>
    <row r="201" spans="2:17" s="97" customFormat="1" x14ac:dyDescent="0.25"/>
    <row r="202" spans="2:17" s="97" customFormat="1" x14ac:dyDescent="0.25"/>
    <row r="203" spans="2:17" s="97" customFormat="1" x14ac:dyDescent="0.25"/>
    <row r="204" spans="2:17" s="97" customFormat="1" x14ac:dyDescent="0.25"/>
    <row r="205" spans="2:17" s="97" customFormat="1" x14ac:dyDescent="0.25"/>
    <row r="206" spans="2:17" s="97" customFormat="1" x14ac:dyDescent="0.25"/>
    <row r="207" spans="2:17" s="97" customFormat="1" x14ac:dyDescent="0.25"/>
    <row r="208" spans="2:17" s="97" customFormat="1" x14ac:dyDescent="0.25"/>
    <row r="209" s="97" customFormat="1" x14ac:dyDescent="0.25"/>
    <row r="210" s="97" customFormat="1" x14ac:dyDescent="0.25"/>
    <row r="211" s="97" customFormat="1" x14ac:dyDescent="0.25"/>
    <row r="212" s="97" customFormat="1" x14ac:dyDescent="0.25"/>
    <row r="213" s="97" customFormat="1" x14ac:dyDescent="0.25"/>
    <row r="214" s="97" customFormat="1" x14ac:dyDescent="0.25"/>
    <row r="215" s="97" customFormat="1" x14ac:dyDescent="0.25"/>
    <row r="216" s="97" customFormat="1" x14ac:dyDescent="0.25"/>
    <row r="217" s="97" customFormat="1" x14ac:dyDescent="0.25"/>
    <row r="218" s="97" customFormat="1" x14ac:dyDescent="0.25"/>
    <row r="219" s="97" customFormat="1" x14ac:dyDescent="0.25"/>
    <row r="220" s="97" customFormat="1" x14ac:dyDescent="0.25"/>
    <row r="221" s="97" customFormat="1" x14ac:dyDescent="0.25"/>
    <row r="222" s="97" customFormat="1" x14ac:dyDescent="0.25"/>
    <row r="223" s="97" customFormat="1" x14ac:dyDescent="0.25"/>
    <row r="224" s="97" customFormat="1" x14ac:dyDescent="0.25"/>
    <row r="225" s="97" customFormat="1" x14ac:dyDescent="0.25"/>
    <row r="226" s="97" customFormat="1" x14ac:dyDescent="0.25"/>
    <row r="227" s="97" customFormat="1" x14ac:dyDescent="0.25"/>
    <row r="228" s="97" customFormat="1" x14ac:dyDescent="0.25"/>
    <row r="229" s="97" customFormat="1" x14ac:dyDescent="0.25"/>
    <row r="230" s="97" customFormat="1" x14ac:dyDescent="0.25"/>
    <row r="231" s="97" customFormat="1" x14ac:dyDescent="0.25"/>
    <row r="232" s="97" customFormat="1" x14ac:dyDescent="0.25"/>
    <row r="233" s="97" customFormat="1" x14ac:dyDescent="0.25"/>
    <row r="234" s="97" customFormat="1" x14ac:dyDescent="0.25"/>
    <row r="235" s="97" customFormat="1" x14ac:dyDescent="0.25"/>
    <row r="236" s="97" customFormat="1" x14ac:dyDescent="0.25"/>
    <row r="237" s="97" customFormat="1" x14ac:dyDescent="0.25"/>
    <row r="238" s="97" customFormat="1" x14ac:dyDescent="0.25"/>
    <row r="239" s="97" customFormat="1" x14ac:dyDescent="0.25"/>
    <row r="240" s="97" customFormat="1" x14ac:dyDescent="0.25"/>
    <row r="241" s="97" customFormat="1" x14ac:dyDescent="0.25"/>
    <row r="242" s="97" customFormat="1" x14ac:dyDescent="0.25"/>
    <row r="243" s="97" customFormat="1" x14ac:dyDescent="0.25"/>
    <row r="244" s="97" customFormat="1" x14ac:dyDescent="0.25"/>
    <row r="245" s="97" customFormat="1" x14ac:dyDescent="0.25"/>
    <row r="246" s="97" customFormat="1" x14ac:dyDescent="0.25"/>
    <row r="247" s="97" customFormat="1" x14ac:dyDescent="0.25"/>
    <row r="248" s="97" customFormat="1" x14ac:dyDescent="0.25"/>
    <row r="249" s="97" customFormat="1" x14ac:dyDescent="0.25"/>
    <row r="250" s="97" customFormat="1" x14ac:dyDescent="0.25"/>
    <row r="251" s="97" customFormat="1" x14ac:dyDescent="0.25"/>
    <row r="252" s="97" customFormat="1" x14ac:dyDescent="0.25"/>
    <row r="253" s="97" customFormat="1" x14ac:dyDescent="0.25"/>
    <row r="254" s="97" customFormat="1" x14ac:dyDescent="0.25"/>
    <row r="255" s="97" customFormat="1" x14ac:dyDescent="0.25"/>
    <row r="256" s="97" customFormat="1" x14ac:dyDescent="0.25"/>
    <row r="257" s="97" customFormat="1" x14ac:dyDescent="0.25"/>
    <row r="258" s="97" customFormat="1" x14ac:dyDescent="0.25"/>
    <row r="259" s="97" customFormat="1" x14ac:dyDescent="0.25"/>
    <row r="260" s="97" customFormat="1" x14ac:dyDescent="0.25"/>
    <row r="261" s="97" customFormat="1" x14ac:dyDescent="0.25"/>
    <row r="262" s="97" customFormat="1" x14ac:dyDescent="0.25"/>
    <row r="263" s="97" customFormat="1" x14ac:dyDescent="0.25"/>
    <row r="264" s="97" customFormat="1" x14ac:dyDescent="0.25"/>
    <row r="265" s="97" customFormat="1" x14ac:dyDescent="0.25"/>
    <row r="266" s="97" customFormat="1" x14ac:dyDescent="0.25"/>
    <row r="267" s="97" customFormat="1" x14ac:dyDescent="0.25"/>
    <row r="268" s="97" customFormat="1" x14ac:dyDescent="0.25"/>
    <row r="269" s="97" customFormat="1" x14ac:dyDescent="0.25"/>
    <row r="270" s="97" customFormat="1" x14ac:dyDescent="0.25"/>
    <row r="271" s="97" customFormat="1" x14ac:dyDescent="0.25"/>
    <row r="272" s="97" customFormat="1" x14ac:dyDescent="0.25"/>
    <row r="273" s="97" customFormat="1" x14ac:dyDescent="0.25"/>
    <row r="274" s="97" customFormat="1" x14ac:dyDescent="0.25"/>
    <row r="275" s="97" customFormat="1" x14ac:dyDescent="0.25"/>
    <row r="276" s="97" customFormat="1" x14ac:dyDescent="0.25"/>
    <row r="277" s="97" customFormat="1" x14ac:dyDescent="0.25"/>
    <row r="278" s="97" customFormat="1" x14ac:dyDescent="0.25"/>
    <row r="279" s="97" customFormat="1" x14ac:dyDescent="0.25"/>
    <row r="280" s="97" customFormat="1" x14ac:dyDescent="0.25"/>
    <row r="281" s="97" customFormat="1" x14ac:dyDescent="0.25"/>
    <row r="282" s="97" customFormat="1" x14ac:dyDescent="0.25"/>
    <row r="283" s="97" customFormat="1" x14ac:dyDescent="0.25"/>
    <row r="284" s="97" customFormat="1" x14ac:dyDescent="0.25"/>
    <row r="285" s="97" customFormat="1" x14ac:dyDescent="0.25"/>
    <row r="286" s="97" customFormat="1" x14ac:dyDescent="0.25"/>
    <row r="287" s="97" customFormat="1" x14ac:dyDescent="0.25"/>
    <row r="288" s="97" customFormat="1" x14ac:dyDescent="0.25"/>
    <row r="289" s="97" customFormat="1" x14ac:dyDescent="0.25"/>
    <row r="290" s="97" customFormat="1" x14ac:dyDescent="0.25"/>
    <row r="291" s="97" customFormat="1" x14ac:dyDescent="0.25"/>
    <row r="292" s="97" customFormat="1" x14ac:dyDescent="0.25"/>
    <row r="293" s="97" customFormat="1" x14ac:dyDescent="0.25"/>
    <row r="294" s="97" customFormat="1" x14ac:dyDescent="0.25"/>
    <row r="295" s="97" customFormat="1" x14ac:dyDescent="0.25"/>
    <row r="296" s="97" customFormat="1" x14ac:dyDescent="0.25"/>
    <row r="297" s="97" customFormat="1" x14ac:dyDescent="0.25"/>
    <row r="298" s="97" customFormat="1" x14ac:dyDescent="0.25"/>
    <row r="299" s="97" customFormat="1" x14ac:dyDescent="0.25"/>
    <row r="300" s="97" customFormat="1" x14ac:dyDescent="0.25"/>
    <row r="301" s="97" customFormat="1" x14ac:dyDescent="0.25"/>
    <row r="302" s="97" customFormat="1" x14ac:dyDescent="0.25"/>
    <row r="303" s="97" customFormat="1" x14ac:dyDescent="0.25"/>
    <row r="304" s="97" customFormat="1" x14ac:dyDescent="0.25"/>
    <row r="305" s="97" customFormat="1" x14ac:dyDescent="0.25"/>
    <row r="306" s="97" customFormat="1" x14ac:dyDescent="0.25"/>
    <row r="307" s="97" customFormat="1" x14ac:dyDescent="0.25"/>
    <row r="308" s="97" customFormat="1" x14ac:dyDescent="0.25"/>
    <row r="309" s="97" customFormat="1" x14ac:dyDescent="0.25"/>
    <row r="310" s="97" customFormat="1" x14ac:dyDescent="0.25"/>
    <row r="311" s="97" customFormat="1" x14ac:dyDescent="0.25"/>
    <row r="312" s="97" customFormat="1" x14ac:dyDescent="0.25"/>
    <row r="313" s="97" customFormat="1" x14ac:dyDescent="0.25"/>
    <row r="314" s="97" customFormat="1" x14ac:dyDescent="0.25"/>
    <row r="315" s="97" customFormat="1" x14ac:dyDescent="0.25"/>
    <row r="316" s="97" customFormat="1" x14ac:dyDescent="0.25"/>
    <row r="317" s="97" customFormat="1" x14ac:dyDescent="0.25"/>
    <row r="318" s="97" customFormat="1" x14ac:dyDescent="0.25"/>
    <row r="319" s="97" customFormat="1" x14ac:dyDescent="0.25"/>
    <row r="320" s="97" customFormat="1" x14ac:dyDescent="0.25"/>
    <row r="321" s="97" customFormat="1" x14ac:dyDescent="0.25"/>
    <row r="322" s="97" customFormat="1" x14ac:dyDescent="0.25"/>
    <row r="323" s="97" customFormat="1" x14ac:dyDescent="0.25"/>
    <row r="324" s="97" customFormat="1" x14ac:dyDescent="0.25"/>
    <row r="325" s="97" customFormat="1" x14ac:dyDescent="0.25"/>
    <row r="326" s="97" customFormat="1" x14ac:dyDescent="0.25"/>
    <row r="327" s="97" customFormat="1" x14ac:dyDescent="0.25"/>
    <row r="328" s="97" customFormat="1" x14ac:dyDescent="0.25"/>
    <row r="329" s="97" customFormat="1" x14ac:dyDescent="0.25"/>
    <row r="330" s="97" customFormat="1" x14ac:dyDescent="0.25"/>
    <row r="331" s="97" customFormat="1" x14ac:dyDescent="0.25"/>
    <row r="332" s="97" customFormat="1" x14ac:dyDescent="0.25"/>
    <row r="333" s="97" customFormat="1" x14ac:dyDescent="0.25"/>
    <row r="334" s="97" customFormat="1" x14ac:dyDescent="0.25"/>
    <row r="335" s="97" customFormat="1" x14ac:dyDescent="0.25"/>
    <row r="336" s="97" customFormat="1" x14ac:dyDescent="0.25"/>
    <row r="337" spans="1:18" s="97" customFormat="1" x14ac:dyDescent="0.25"/>
    <row r="338" spans="1:18" s="97" customFormat="1" x14ac:dyDescent="0.25"/>
    <row r="339" spans="1:18" s="97" customFormat="1" x14ac:dyDescent="0.25"/>
    <row r="340" spans="1:18" s="97" customFormat="1" x14ac:dyDescent="0.25"/>
    <row r="341" spans="1:18" s="97" customFormat="1" x14ac:dyDescent="0.25"/>
    <row r="342" spans="1:18" s="97" customFormat="1" x14ac:dyDescent="0.25"/>
    <row r="343" spans="1:18" s="97" customFormat="1" x14ac:dyDescent="0.25"/>
    <row r="344" spans="1:18" s="97" customFormat="1" x14ac:dyDescent="0.25"/>
    <row r="345" spans="1:18" s="97" customFormat="1" x14ac:dyDescent="0.25"/>
    <row r="346" spans="1:18" s="97" customFormat="1" x14ac:dyDescent="0.25"/>
    <row r="347" spans="1:18" s="97" customFormat="1" x14ac:dyDescent="0.25"/>
    <row r="348" spans="1:18" x14ac:dyDescent="0.25">
      <c r="A348" s="97"/>
      <c r="B348" s="97"/>
      <c r="C348" s="97"/>
      <c r="D348" s="97"/>
      <c r="E348" s="97"/>
      <c r="F348" s="97"/>
      <c r="G348" s="97"/>
      <c r="H348" s="97"/>
      <c r="I348" s="97"/>
      <c r="J348" s="97"/>
      <c r="K348" s="97"/>
      <c r="L348" s="97"/>
      <c r="M348" s="97"/>
      <c r="N348" s="97"/>
      <c r="O348" s="97"/>
      <c r="P348" s="97"/>
      <c r="Q348" s="97"/>
      <c r="R348" s="97"/>
    </row>
    <row r="349" spans="1:18" x14ac:dyDescent="0.25">
      <c r="A349" s="97"/>
      <c r="B349" s="97"/>
      <c r="C349" s="97"/>
      <c r="D349" s="97"/>
      <c r="E349" s="97"/>
      <c r="F349" s="97"/>
      <c r="G349" s="97"/>
      <c r="H349" s="97"/>
      <c r="I349" s="97"/>
      <c r="J349" s="97"/>
      <c r="K349" s="97"/>
      <c r="L349" s="97"/>
      <c r="M349" s="97"/>
      <c r="N349" s="97"/>
      <c r="O349" s="97"/>
      <c r="P349" s="97"/>
      <c r="Q349" s="97"/>
      <c r="R349" s="97"/>
    </row>
    <row r="350" spans="1:18" x14ac:dyDescent="0.25">
      <c r="A350" s="97"/>
      <c r="B350" s="97"/>
      <c r="C350" s="97"/>
      <c r="D350" s="97"/>
      <c r="E350" s="97"/>
      <c r="F350" s="97"/>
      <c r="G350" s="97"/>
      <c r="H350" s="97"/>
      <c r="I350" s="97"/>
      <c r="J350" s="97"/>
      <c r="K350" s="97"/>
      <c r="L350" s="97"/>
      <c r="M350" s="97"/>
      <c r="N350" s="97"/>
      <c r="O350" s="97"/>
      <c r="P350" s="97"/>
      <c r="Q350" s="97"/>
      <c r="R350" s="97"/>
    </row>
    <row r="351" spans="1:18" x14ac:dyDescent="0.25">
      <c r="A351" s="97"/>
      <c r="B351" s="97"/>
      <c r="C351" s="97"/>
      <c r="D351" s="97"/>
      <c r="E351" s="97"/>
      <c r="F351" s="97"/>
      <c r="G351" s="97"/>
      <c r="H351" s="97"/>
      <c r="I351" s="97"/>
      <c r="J351" s="97"/>
      <c r="K351" s="97"/>
      <c r="L351" s="97"/>
      <c r="M351" s="97"/>
      <c r="N351" s="97"/>
      <c r="O351" s="97"/>
      <c r="P351" s="97"/>
      <c r="Q351" s="97"/>
      <c r="R351" s="97"/>
    </row>
  </sheetData>
  <sheetProtection algorithmName="SHA-512" hashValue="m2hp9iODBDB52FrTbFc63hlDqebF3RXMRscfQ8OrH6VQ/FIazkGFaxvXYPS3UePTT7EFGF3HRcj/bXZRTzwQGA==" saltValue="n50dH4Oy28Etjc0IUPYRXA==" spinCount="100000" sheet="1" objects="1" scenarios="1"/>
  <mergeCells count="261">
    <mergeCell ref="A1:B1"/>
    <mergeCell ref="A3:B3"/>
    <mergeCell ref="C3:F3"/>
    <mergeCell ref="A4:B4"/>
    <mergeCell ref="C4:J4"/>
    <mergeCell ref="K4:L4"/>
    <mergeCell ref="A8:R8"/>
    <mergeCell ref="A9:R9"/>
    <mergeCell ref="A10:R10"/>
    <mergeCell ref="A11:R11"/>
    <mergeCell ref="A12:R12"/>
    <mergeCell ref="A14:R14"/>
    <mergeCell ref="N4:O4"/>
    <mergeCell ref="P4:R4"/>
    <mergeCell ref="A5:R5"/>
    <mergeCell ref="A6:B6"/>
    <mergeCell ref="C6:D6"/>
    <mergeCell ref="K6:L6"/>
    <mergeCell ref="M6:N6"/>
    <mergeCell ref="P6:Q6"/>
    <mergeCell ref="A21:E21"/>
    <mergeCell ref="F21:K21"/>
    <mergeCell ref="L21:R21"/>
    <mergeCell ref="A22:E22"/>
    <mergeCell ref="F22:K22"/>
    <mergeCell ref="L22:R22"/>
    <mergeCell ref="A15:R15"/>
    <mergeCell ref="A16:R16"/>
    <mergeCell ref="A17:R17"/>
    <mergeCell ref="A18:R18"/>
    <mergeCell ref="A19:R19"/>
    <mergeCell ref="A20:R20"/>
    <mergeCell ref="A23:R23"/>
    <mergeCell ref="A25:R25"/>
    <mergeCell ref="B26:C26"/>
    <mergeCell ref="F26:G26"/>
    <mergeCell ref="H26:I26"/>
    <mergeCell ref="K26:L26"/>
    <mergeCell ref="M26:N26"/>
    <mergeCell ref="O26:P26"/>
    <mergeCell ref="Q26:R26"/>
    <mergeCell ref="L30:N30"/>
    <mergeCell ref="B32:Q32"/>
    <mergeCell ref="B33:D33"/>
    <mergeCell ref="E33:F33"/>
    <mergeCell ref="G33:I33"/>
    <mergeCell ref="J33:L33"/>
    <mergeCell ref="M33:O33"/>
    <mergeCell ref="B27:D27"/>
    <mergeCell ref="E27:G27"/>
    <mergeCell ref="H27:J27"/>
    <mergeCell ref="K27:N27"/>
    <mergeCell ref="O27:R27"/>
    <mergeCell ref="B28:D28"/>
    <mergeCell ref="E28:G28"/>
    <mergeCell ref="H28:J28"/>
    <mergeCell ref="K28:N28"/>
    <mergeCell ref="O28:R28"/>
    <mergeCell ref="B34:D34"/>
    <mergeCell ref="E34:F34"/>
    <mergeCell ref="B35:D35"/>
    <mergeCell ref="E35:F35"/>
    <mergeCell ref="B36:D36"/>
    <mergeCell ref="E36:F36"/>
    <mergeCell ref="D30:E30"/>
    <mergeCell ref="G30:H30"/>
    <mergeCell ref="I30:J30"/>
    <mergeCell ref="B40:D40"/>
    <mergeCell ref="E40:F40"/>
    <mergeCell ref="B41:D41"/>
    <mergeCell ref="E41:F41"/>
    <mergeCell ref="B42:D42"/>
    <mergeCell ref="E42:F42"/>
    <mergeCell ref="B37:D37"/>
    <mergeCell ref="E37:F37"/>
    <mergeCell ref="B38:D38"/>
    <mergeCell ref="E38:F38"/>
    <mergeCell ref="B39:D39"/>
    <mergeCell ref="E39:F39"/>
    <mergeCell ref="B50:Q50"/>
    <mergeCell ref="B52:Q52"/>
    <mergeCell ref="B53:Q53"/>
    <mergeCell ref="B55:Q55"/>
    <mergeCell ref="B56:Q56"/>
    <mergeCell ref="B58:Q58"/>
    <mergeCell ref="B43:D43"/>
    <mergeCell ref="E43:F43"/>
    <mergeCell ref="E44:F44"/>
    <mergeCell ref="B46:Q46"/>
    <mergeCell ref="B47:Q47"/>
    <mergeCell ref="B49:Q49"/>
    <mergeCell ref="B59:B60"/>
    <mergeCell ref="D59:F60"/>
    <mergeCell ref="G59:G60"/>
    <mergeCell ref="H59:Q59"/>
    <mergeCell ref="B61:B66"/>
    <mergeCell ref="D61:F61"/>
    <mergeCell ref="D62:F62"/>
    <mergeCell ref="D63:F63"/>
    <mergeCell ref="D64:F64"/>
    <mergeCell ref="D65:F65"/>
    <mergeCell ref="B73:B78"/>
    <mergeCell ref="D73:F73"/>
    <mergeCell ref="D74:F74"/>
    <mergeCell ref="D75:F75"/>
    <mergeCell ref="D76:F76"/>
    <mergeCell ref="D77:F77"/>
    <mergeCell ref="D78:F78"/>
    <mergeCell ref="D66:F66"/>
    <mergeCell ref="B67:B72"/>
    <mergeCell ref="D67:F67"/>
    <mergeCell ref="D68:F68"/>
    <mergeCell ref="D69:F69"/>
    <mergeCell ref="D70:F70"/>
    <mergeCell ref="D71:F71"/>
    <mergeCell ref="D72:F72"/>
    <mergeCell ref="B89:Q89"/>
    <mergeCell ref="B90:D90"/>
    <mergeCell ref="E90:F90"/>
    <mergeCell ref="G90:I90"/>
    <mergeCell ref="J90:L90"/>
    <mergeCell ref="M90:O90"/>
    <mergeCell ref="B80:Q80"/>
    <mergeCell ref="B81:Q81"/>
    <mergeCell ref="B83:Q83"/>
    <mergeCell ref="B84:Q84"/>
    <mergeCell ref="J86:N86"/>
    <mergeCell ref="D87:E87"/>
    <mergeCell ref="G87:H87"/>
    <mergeCell ref="I87:J87"/>
    <mergeCell ref="L87:N87"/>
    <mergeCell ref="B94:D94"/>
    <mergeCell ref="E94:F94"/>
    <mergeCell ref="B95:D95"/>
    <mergeCell ref="E95:F95"/>
    <mergeCell ref="B96:D96"/>
    <mergeCell ref="E96:F96"/>
    <mergeCell ref="B91:D91"/>
    <mergeCell ref="E91:F91"/>
    <mergeCell ref="B92:D92"/>
    <mergeCell ref="E92:F92"/>
    <mergeCell ref="B93:D93"/>
    <mergeCell ref="E93:F93"/>
    <mergeCell ref="B100:D100"/>
    <mergeCell ref="E100:F100"/>
    <mergeCell ref="E101:F101"/>
    <mergeCell ref="B103:Q103"/>
    <mergeCell ref="B104:Q104"/>
    <mergeCell ref="B106:Q106"/>
    <mergeCell ref="B97:D97"/>
    <mergeCell ref="E97:F97"/>
    <mergeCell ref="B98:D98"/>
    <mergeCell ref="E98:F98"/>
    <mergeCell ref="B99:D99"/>
    <mergeCell ref="E99:F99"/>
    <mergeCell ref="G116:G117"/>
    <mergeCell ref="H116:Q116"/>
    <mergeCell ref="B118:B123"/>
    <mergeCell ref="D118:F118"/>
    <mergeCell ref="D119:F119"/>
    <mergeCell ref="D120:F120"/>
    <mergeCell ref="D121:F121"/>
    <mergeCell ref="D122:F122"/>
    <mergeCell ref="B107:Q107"/>
    <mergeCell ref="B109:Q109"/>
    <mergeCell ref="B110:Q110"/>
    <mergeCell ref="B112:Q112"/>
    <mergeCell ref="B113:Q113"/>
    <mergeCell ref="B115:Q115"/>
    <mergeCell ref="D123:F123"/>
    <mergeCell ref="B124:B129"/>
    <mergeCell ref="D124:F124"/>
    <mergeCell ref="D125:F125"/>
    <mergeCell ref="D126:F126"/>
    <mergeCell ref="D127:F127"/>
    <mergeCell ref="D128:F128"/>
    <mergeCell ref="D129:F129"/>
    <mergeCell ref="B116:B117"/>
    <mergeCell ref="D116:F117"/>
    <mergeCell ref="B137:Q137"/>
    <mergeCell ref="B138:Q138"/>
    <mergeCell ref="B140:Q140"/>
    <mergeCell ref="B141:Q141"/>
    <mergeCell ref="J143:N143"/>
    <mergeCell ref="O143:Q143"/>
    <mergeCell ref="B130:B135"/>
    <mergeCell ref="D130:F130"/>
    <mergeCell ref="D131:F131"/>
    <mergeCell ref="D132:F132"/>
    <mergeCell ref="D133:F133"/>
    <mergeCell ref="D134:F134"/>
    <mergeCell ref="D135:F135"/>
    <mergeCell ref="D144:E144"/>
    <mergeCell ref="G144:H144"/>
    <mergeCell ref="I144:J144"/>
    <mergeCell ref="L144:N144"/>
    <mergeCell ref="B146:Q146"/>
    <mergeCell ref="B147:D147"/>
    <mergeCell ref="E147:F147"/>
    <mergeCell ref="G147:I147"/>
    <mergeCell ref="J147:L147"/>
    <mergeCell ref="M147:O147"/>
    <mergeCell ref="B151:D151"/>
    <mergeCell ref="E151:F151"/>
    <mergeCell ref="B152:D152"/>
    <mergeCell ref="E152:F152"/>
    <mergeCell ref="B153:D153"/>
    <mergeCell ref="E153:F153"/>
    <mergeCell ref="B148:D148"/>
    <mergeCell ref="E148:F148"/>
    <mergeCell ref="B149:D149"/>
    <mergeCell ref="E149:F149"/>
    <mergeCell ref="B150:D150"/>
    <mergeCell ref="E150:F150"/>
    <mergeCell ref="B157:D157"/>
    <mergeCell ref="E157:F157"/>
    <mergeCell ref="E158:F158"/>
    <mergeCell ref="B160:Q160"/>
    <mergeCell ref="B161:Q161"/>
    <mergeCell ref="B163:Q163"/>
    <mergeCell ref="B154:D154"/>
    <mergeCell ref="E154:F154"/>
    <mergeCell ref="B155:D155"/>
    <mergeCell ref="E155:F155"/>
    <mergeCell ref="B156:D156"/>
    <mergeCell ref="E156:F156"/>
    <mergeCell ref="G173:G174"/>
    <mergeCell ref="H173:Q173"/>
    <mergeCell ref="B175:B180"/>
    <mergeCell ref="D175:F175"/>
    <mergeCell ref="D176:F176"/>
    <mergeCell ref="D177:F177"/>
    <mergeCell ref="D178:F178"/>
    <mergeCell ref="D179:F179"/>
    <mergeCell ref="B164:Q164"/>
    <mergeCell ref="B166:Q166"/>
    <mergeCell ref="B167:Q167"/>
    <mergeCell ref="B169:Q169"/>
    <mergeCell ref="B170:Q170"/>
    <mergeCell ref="B172:Q172"/>
    <mergeCell ref="D180:F180"/>
    <mergeCell ref="B181:B186"/>
    <mergeCell ref="D181:F181"/>
    <mergeCell ref="D182:F182"/>
    <mergeCell ref="D183:F183"/>
    <mergeCell ref="D184:F184"/>
    <mergeCell ref="D185:F185"/>
    <mergeCell ref="D186:F186"/>
    <mergeCell ref="B173:B174"/>
    <mergeCell ref="D173:F174"/>
    <mergeCell ref="B194:Q194"/>
    <mergeCell ref="B195:Q195"/>
    <mergeCell ref="B197:Q197"/>
    <mergeCell ref="B198:Q198"/>
    <mergeCell ref="B187:B192"/>
    <mergeCell ref="D187:F187"/>
    <mergeCell ref="D188:F188"/>
    <mergeCell ref="D189:F189"/>
    <mergeCell ref="D190:F190"/>
    <mergeCell ref="D191:F191"/>
    <mergeCell ref="D192:F192"/>
  </mergeCells>
  <dataValidations count="2">
    <dataValidation type="list" allowBlank="1" showInputMessage="1" showErrorMessage="1" sqref="K6:L6" xr:uid="{B6E98281-AF5A-440B-8FCA-1C7430DFA6A9}">
      <formula1>STATUS</formula1>
    </dataValidation>
    <dataValidation type="textLength" allowBlank="1" showInputMessage="1" showErrorMessage="1" errorTitle="ilość znaków" error="treść powinna mieć pomiędzy 20 a 1100 znaków" sqref="A11:R11" xr:uid="{1DE15C27-1CA9-4873-BA35-2D770E92F9C2}">
      <formula1>20</formula1>
      <formula2>1200</formula2>
    </dataValidation>
  </dataValidations>
  <hyperlinks>
    <hyperlink ref="C29" r:id="rId1" display="→  PRZEJDŹ DO KURSU" xr:uid="{38334C06-31DE-4E25-95DB-1AAB5201AE8A}"/>
    <hyperlink ref="I29" r:id="rId2" display="→  PRZEJDŹ DO KURSU" xr:uid="{19352166-0031-42D9-AA08-3469D35FE9EC}"/>
    <hyperlink ref="F29" r:id="rId3" display="→  PRZEJDŹ DO KURSU" xr:uid="{B4825AB9-7367-4090-BD78-CE499EA9B620}"/>
  </hyperlinks>
  <printOptions horizontalCentered="1"/>
  <pageMargins left="0.70866141732283472" right="0.70866141732283472" top="0.74803149606299213" bottom="0.74803149606299213" header="0.31496062992125984" footer="0.31496062992125984"/>
  <pageSetup paperSize="9" scale="57" orientation="landscape" r:id="rId4"/>
  <headerFooter>
    <oddHeader>&amp;C&amp;"Century Gothic,Pogrubiony"&amp;12&amp;K05-047MODULE DESCRIPTION&amp;R&amp;G</oddHeader>
  </headerFooter>
  <legacyDrawingHF r:id="rId5"/>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0941D8-EC68-45CF-B125-1D45C69178FA}">
  <sheetPr codeName="Arkusz27">
    <pageSetUpPr fitToPage="1"/>
  </sheetPr>
  <dimension ref="A1:S103"/>
  <sheetViews>
    <sheetView zoomScale="85" zoomScaleNormal="85" zoomScaleSheetLayoutView="80" workbookViewId="0">
      <selection sqref="A1:B1"/>
    </sheetView>
  </sheetViews>
  <sheetFormatPr defaultRowHeight="15" x14ac:dyDescent="0.25"/>
  <cols>
    <col min="1" max="1" width="10.28515625" style="70" customWidth="1"/>
    <col min="2" max="3" width="9.140625" style="70"/>
    <col min="4" max="4" width="19.7109375" style="70" customWidth="1"/>
    <col min="5" max="5" width="13.7109375" style="70" customWidth="1"/>
    <col min="6" max="6" width="14.7109375" style="70" customWidth="1"/>
    <col min="7" max="9" width="9.7109375" style="70" customWidth="1"/>
    <col min="10" max="10" width="3.85546875" style="70" customWidth="1"/>
    <col min="11" max="11" width="12.42578125" style="70" customWidth="1"/>
    <col min="12" max="13" width="10.7109375" style="70" customWidth="1"/>
    <col min="14" max="14" width="13.7109375" style="70" customWidth="1"/>
    <col min="15" max="19" width="11.7109375" style="70" customWidth="1"/>
    <col min="20" max="16384" width="9.140625" style="70"/>
  </cols>
  <sheetData>
    <row r="1" spans="1:19" s="83" customFormat="1" ht="15.75" x14ac:dyDescent="0.25">
      <c r="A1" s="496" t="str">
        <f>Z1_IBs!B2</f>
        <v>2020/2021</v>
      </c>
      <c r="B1" s="496"/>
      <c r="C1" s="82"/>
      <c r="D1" s="82"/>
    </row>
    <row r="2" spans="1:19" ht="9.9499999999999993" customHeight="1" thickBot="1" x14ac:dyDescent="0.3"/>
    <row r="3" spans="1:19" ht="20.100000000000001" customHeight="1" thickBot="1" x14ac:dyDescent="0.3">
      <c r="A3" s="433" t="str">
        <f>Z1_IBs!B39</f>
        <v>Module Z1/6</v>
      </c>
      <c r="B3" s="433"/>
      <c r="C3" s="433"/>
      <c r="D3" s="437" t="str">
        <f>Z1_IBs!C39</f>
        <v>Applied Economics in Management</v>
      </c>
      <c r="E3" s="438"/>
      <c r="F3" s="438"/>
      <c r="G3" s="438"/>
      <c r="H3" s="438"/>
      <c r="I3" s="439"/>
      <c r="J3" s="71"/>
      <c r="K3" s="71"/>
      <c r="L3" s="72"/>
      <c r="M3" s="72"/>
      <c r="N3" s="72"/>
      <c r="O3" s="72"/>
      <c r="P3" s="72"/>
      <c r="Q3" s="72"/>
      <c r="R3" s="72"/>
    </row>
    <row r="4" spans="1:19" ht="18.75" thickBot="1" x14ac:dyDescent="0.3">
      <c r="A4" s="497" t="s">
        <v>263</v>
      </c>
      <c r="B4" s="497"/>
      <c r="C4" s="497"/>
      <c r="D4" s="434" t="str">
        <f>Z1_IBs!B40</f>
        <v>Course 6.1.</v>
      </c>
      <c r="E4" s="435"/>
      <c r="F4" s="435"/>
      <c r="G4" s="435"/>
      <c r="H4" s="435"/>
      <c r="I4" s="436"/>
      <c r="J4" s="71"/>
      <c r="K4" s="71"/>
      <c r="L4" s="72"/>
      <c r="M4" s="72"/>
      <c r="N4" s="72"/>
      <c r="O4" s="72"/>
      <c r="P4" s="72"/>
      <c r="Q4" s="72"/>
      <c r="R4" s="72"/>
    </row>
    <row r="5" spans="1:19" ht="23.25" thickBot="1" x14ac:dyDescent="0.3">
      <c r="A5" s="498" t="s">
        <v>264</v>
      </c>
      <c r="B5" s="498"/>
      <c r="C5" s="498"/>
      <c r="D5" s="499" t="str">
        <f>Z1_IBs!C40</f>
        <v>Macroeconomics</v>
      </c>
      <c r="E5" s="499"/>
      <c r="F5" s="499"/>
      <c r="G5" s="499"/>
      <c r="H5" s="499"/>
      <c r="I5" s="499"/>
      <c r="J5" s="499"/>
      <c r="K5" s="499"/>
      <c r="L5" s="500" t="s">
        <v>308</v>
      </c>
      <c r="M5" s="500"/>
      <c r="N5" s="84">
        <f>Z1_IBs!D40</f>
        <v>7</v>
      </c>
      <c r="O5" s="500" t="s">
        <v>116</v>
      </c>
      <c r="P5" s="500"/>
      <c r="Q5" s="501" t="str">
        <f>Z1_IBs!F39</f>
        <v>dr A. Lachowska</v>
      </c>
      <c r="R5" s="501"/>
      <c r="S5" s="501"/>
    </row>
    <row r="6" spans="1:19" ht="9.9499999999999993" customHeight="1" thickBot="1" x14ac:dyDescent="0.3">
      <c r="A6" s="336"/>
      <c r="B6" s="336"/>
      <c r="C6" s="336"/>
      <c r="D6" s="336"/>
      <c r="E6" s="336"/>
      <c r="F6" s="336"/>
      <c r="G6" s="336"/>
      <c r="H6" s="336"/>
      <c r="I6" s="336"/>
      <c r="J6" s="336"/>
      <c r="K6" s="336"/>
      <c r="L6" s="336"/>
      <c r="M6" s="336"/>
      <c r="N6" s="336"/>
      <c r="O6" s="336"/>
      <c r="P6" s="336"/>
      <c r="Q6" s="336"/>
      <c r="R6" s="336"/>
      <c r="S6" s="336"/>
    </row>
    <row r="7" spans="1:19" s="203" customFormat="1" ht="40.5" customHeight="1" thickBot="1" x14ac:dyDescent="0.3">
      <c r="A7" s="498" t="s">
        <v>265</v>
      </c>
      <c r="B7" s="498"/>
      <c r="C7" s="498"/>
      <c r="D7" s="73" t="str">
        <f>Z1_IBs!B3</f>
        <v>MANAGEMENT</v>
      </c>
      <c r="E7" s="73" t="str">
        <f>Z1_IBs!B4</f>
        <v>Bachelor</v>
      </c>
      <c r="F7" s="188" t="s">
        <v>267</v>
      </c>
      <c r="G7" s="85" t="str">
        <f>'M (6)'!G6</f>
        <v>II</v>
      </c>
      <c r="H7" s="188" t="s">
        <v>113</v>
      </c>
      <c r="I7" s="85">
        <f>'M (6)'!I6</f>
        <v>3</v>
      </c>
      <c r="J7" s="360" t="s">
        <v>268</v>
      </c>
      <c r="K7" s="359"/>
      <c r="L7" s="441" t="s">
        <v>251</v>
      </c>
      <c r="M7" s="442"/>
      <c r="N7" s="86" t="s">
        <v>269</v>
      </c>
      <c r="O7" s="509" t="s">
        <v>270</v>
      </c>
      <c r="P7" s="509"/>
      <c r="Q7" s="542" t="s">
        <v>271</v>
      </c>
      <c r="R7" s="542"/>
      <c r="S7" s="87">
        <f>Z1_IBs!G40</f>
        <v>45</v>
      </c>
    </row>
    <row r="8" spans="1:19" ht="9.9499999999999993" customHeight="1" thickBot="1" x14ac:dyDescent="0.3">
      <c r="A8" s="440"/>
      <c r="B8" s="440"/>
      <c r="C8" s="440"/>
      <c r="D8" s="440"/>
      <c r="E8" s="440"/>
      <c r="F8" s="440"/>
      <c r="G8" s="440"/>
      <c r="H8" s="440"/>
      <c r="I8" s="440"/>
      <c r="J8" s="440"/>
      <c r="K8" s="440"/>
      <c r="L8" s="440"/>
      <c r="M8" s="440"/>
      <c r="N8" s="440"/>
      <c r="O8" s="440"/>
      <c r="P8" s="440"/>
      <c r="Q8" s="440"/>
      <c r="R8" s="440"/>
      <c r="S8" s="440"/>
    </row>
    <row r="9" spans="1:19" ht="15" customHeight="1" x14ac:dyDescent="0.25">
      <c r="A9" s="88"/>
      <c r="B9" s="89"/>
      <c r="C9" s="89"/>
      <c r="D9" s="89"/>
      <c r="E9" s="89"/>
      <c r="F9" s="89"/>
      <c r="G9" s="89"/>
      <c r="H9" s="89"/>
      <c r="I9" s="89"/>
      <c r="J9" s="89"/>
      <c r="K9" s="89"/>
      <c r="L9" s="89"/>
      <c r="M9" s="89"/>
      <c r="N9" s="89"/>
      <c r="O9" s="89"/>
      <c r="P9" s="89"/>
      <c r="Q9" s="89"/>
      <c r="R9" s="89"/>
      <c r="S9" s="90"/>
    </row>
    <row r="10" spans="1:19" ht="20.100000000000001" customHeight="1" x14ac:dyDescent="0.25">
      <c r="A10" s="314" t="s">
        <v>273</v>
      </c>
      <c r="B10" s="315"/>
      <c r="C10" s="315"/>
      <c r="D10" s="315"/>
      <c r="E10" s="315"/>
      <c r="F10" s="315"/>
      <c r="G10" s="315"/>
      <c r="H10" s="315"/>
      <c r="I10" s="315"/>
      <c r="J10" s="315"/>
      <c r="K10" s="315"/>
      <c r="L10" s="315"/>
      <c r="M10" s="315"/>
      <c r="N10" s="315"/>
      <c r="O10" s="315"/>
      <c r="P10" s="315"/>
      <c r="Q10" s="315"/>
      <c r="R10" s="315"/>
      <c r="S10" s="316"/>
    </row>
    <row r="11" spans="1:19" ht="20.100000000000001" customHeight="1" x14ac:dyDescent="0.25">
      <c r="A11" s="507" t="s">
        <v>272</v>
      </c>
      <c r="B11" s="460" t="s">
        <v>313</v>
      </c>
      <c r="C11" s="461"/>
      <c r="D11" s="461"/>
      <c r="E11" s="461"/>
      <c r="F11" s="461"/>
      <c r="G11" s="461"/>
      <c r="H11" s="461"/>
      <c r="I11" s="461"/>
      <c r="J11" s="461"/>
      <c r="K11" s="461"/>
      <c r="L11" s="461"/>
      <c r="M11" s="462"/>
      <c r="N11" s="454" t="s">
        <v>314</v>
      </c>
      <c r="O11" s="455"/>
      <c r="P11" s="455"/>
      <c r="Q11" s="455"/>
      <c r="R11" s="455"/>
      <c r="S11" s="456"/>
    </row>
    <row r="12" spans="1:19" ht="20.100000000000001" customHeight="1" x14ac:dyDescent="0.25">
      <c r="A12" s="507"/>
      <c r="B12" s="463"/>
      <c r="C12" s="464"/>
      <c r="D12" s="464"/>
      <c r="E12" s="464"/>
      <c r="F12" s="464"/>
      <c r="G12" s="464"/>
      <c r="H12" s="464"/>
      <c r="I12" s="464"/>
      <c r="J12" s="464"/>
      <c r="K12" s="464"/>
      <c r="L12" s="464"/>
      <c r="M12" s="465"/>
      <c r="N12" s="457"/>
      <c r="O12" s="458"/>
      <c r="P12" s="458"/>
      <c r="Q12" s="458"/>
      <c r="R12" s="458"/>
      <c r="S12" s="459"/>
    </row>
    <row r="13" spans="1:19" ht="20.100000000000001" customHeight="1" thickBot="1" x14ac:dyDescent="0.3">
      <c r="A13" s="508"/>
      <c r="B13" s="466" t="s">
        <v>395</v>
      </c>
      <c r="C13" s="467"/>
      <c r="D13" s="467"/>
      <c r="E13" s="467"/>
      <c r="F13" s="467"/>
      <c r="G13" s="467"/>
      <c r="H13" s="467"/>
      <c r="I13" s="467"/>
      <c r="J13" s="467"/>
      <c r="K13" s="467"/>
      <c r="L13" s="467"/>
      <c r="M13" s="468"/>
      <c r="N13" s="130"/>
      <c r="O13" s="131"/>
      <c r="P13" s="133" t="s">
        <v>396</v>
      </c>
      <c r="Q13" s="131"/>
      <c r="R13" s="131"/>
      <c r="S13" s="132"/>
    </row>
    <row r="14" spans="1:19" ht="15" customHeight="1" x14ac:dyDescent="0.25">
      <c r="A14" s="502" t="s">
        <v>275</v>
      </c>
      <c r="B14" s="446" t="s">
        <v>476</v>
      </c>
      <c r="C14" s="447"/>
      <c r="D14" s="447"/>
      <c r="E14" s="447"/>
      <c r="F14" s="447"/>
      <c r="G14" s="447"/>
      <c r="H14" s="447"/>
      <c r="I14" s="447"/>
      <c r="J14" s="447"/>
      <c r="K14" s="447"/>
      <c r="L14" s="447"/>
      <c r="M14" s="448"/>
      <c r="N14" s="421" t="s">
        <v>336</v>
      </c>
      <c r="O14" s="422"/>
      <c r="P14" s="422"/>
      <c r="Q14" s="422"/>
      <c r="R14" s="422"/>
      <c r="S14" s="423"/>
    </row>
    <row r="15" spans="1:19" ht="15" customHeight="1" x14ac:dyDescent="0.25">
      <c r="A15" s="407"/>
      <c r="B15" s="389"/>
      <c r="C15" s="516"/>
      <c r="D15" s="516"/>
      <c r="E15" s="516"/>
      <c r="F15" s="516"/>
      <c r="G15" s="516"/>
      <c r="H15" s="516"/>
      <c r="I15" s="516"/>
      <c r="J15" s="516"/>
      <c r="K15" s="516"/>
      <c r="L15" s="516"/>
      <c r="M15" s="391"/>
      <c r="N15" s="418" t="s">
        <v>398</v>
      </c>
      <c r="O15" s="419"/>
      <c r="P15" s="419"/>
      <c r="Q15" s="419"/>
      <c r="R15" s="419"/>
      <c r="S15" s="420"/>
    </row>
    <row r="16" spans="1:19" ht="15" customHeight="1" x14ac:dyDescent="0.25">
      <c r="A16" s="407"/>
      <c r="B16" s="389"/>
      <c r="C16" s="516"/>
      <c r="D16" s="516"/>
      <c r="E16" s="516"/>
      <c r="F16" s="516"/>
      <c r="G16" s="516"/>
      <c r="H16" s="516"/>
      <c r="I16" s="516"/>
      <c r="J16" s="516"/>
      <c r="K16" s="516"/>
      <c r="L16" s="516"/>
      <c r="M16" s="391"/>
      <c r="N16" s="418" t="s">
        <v>399</v>
      </c>
      <c r="O16" s="419"/>
      <c r="P16" s="419"/>
      <c r="Q16" s="419"/>
      <c r="R16" s="419"/>
      <c r="S16" s="420"/>
    </row>
    <row r="17" spans="1:19" ht="15" customHeight="1" x14ac:dyDescent="0.25">
      <c r="A17" s="407"/>
      <c r="B17" s="389"/>
      <c r="C17" s="516"/>
      <c r="D17" s="516"/>
      <c r="E17" s="516"/>
      <c r="F17" s="516"/>
      <c r="G17" s="516"/>
      <c r="H17" s="516"/>
      <c r="I17" s="516"/>
      <c r="J17" s="516"/>
      <c r="K17" s="516"/>
      <c r="L17" s="516"/>
      <c r="M17" s="391"/>
      <c r="N17" s="418"/>
      <c r="O17" s="419"/>
      <c r="P17" s="419"/>
      <c r="Q17" s="419"/>
      <c r="R17" s="419"/>
      <c r="S17" s="420"/>
    </row>
    <row r="18" spans="1:19" ht="15" customHeight="1" x14ac:dyDescent="0.25">
      <c r="A18" s="407"/>
      <c r="B18" s="392"/>
      <c r="C18" s="393"/>
      <c r="D18" s="393"/>
      <c r="E18" s="393"/>
      <c r="F18" s="393"/>
      <c r="G18" s="393"/>
      <c r="H18" s="393"/>
      <c r="I18" s="393"/>
      <c r="J18" s="393"/>
      <c r="K18" s="393"/>
      <c r="L18" s="393"/>
      <c r="M18" s="394"/>
      <c r="N18" s="424"/>
      <c r="O18" s="425"/>
      <c r="P18" s="425"/>
      <c r="Q18" s="425"/>
      <c r="R18" s="425"/>
      <c r="S18" s="426"/>
    </row>
    <row r="19" spans="1:19" ht="15" customHeight="1" x14ac:dyDescent="0.25">
      <c r="A19" s="407"/>
      <c r="B19" s="386" t="s">
        <v>477</v>
      </c>
      <c r="C19" s="387"/>
      <c r="D19" s="387"/>
      <c r="E19" s="387"/>
      <c r="F19" s="387"/>
      <c r="G19" s="387"/>
      <c r="H19" s="387"/>
      <c r="I19" s="387"/>
      <c r="J19" s="387"/>
      <c r="K19" s="387"/>
      <c r="L19" s="387"/>
      <c r="M19" s="388"/>
      <c r="N19" s="415" t="s">
        <v>399</v>
      </c>
      <c r="O19" s="416"/>
      <c r="P19" s="416"/>
      <c r="Q19" s="416"/>
      <c r="R19" s="416"/>
      <c r="S19" s="417"/>
    </row>
    <row r="20" spans="1:19" ht="15" customHeight="1" x14ac:dyDescent="0.25">
      <c r="A20" s="407"/>
      <c r="B20" s="389"/>
      <c r="C20" s="516"/>
      <c r="D20" s="516"/>
      <c r="E20" s="516"/>
      <c r="F20" s="516"/>
      <c r="G20" s="516"/>
      <c r="H20" s="516"/>
      <c r="I20" s="516"/>
      <c r="J20" s="516"/>
      <c r="K20" s="516"/>
      <c r="L20" s="516"/>
      <c r="M20" s="391"/>
      <c r="N20" s="418" t="s">
        <v>402</v>
      </c>
      <c r="O20" s="419"/>
      <c r="P20" s="419"/>
      <c r="Q20" s="419"/>
      <c r="R20" s="419"/>
      <c r="S20" s="420"/>
    </row>
    <row r="21" spans="1:19" ht="15" customHeight="1" x14ac:dyDescent="0.25">
      <c r="A21" s="407"/>
      <c r="B21" s="389"/>
      <c r="C21" s="516"/>
      <c r="D21" s="516"/>
      <c r="E21" s="516"/>
      <c r="F21" s="516"/>
      <c r="G21" s="516"/>
      <c r="H21" s="516"/>
      <c r="I21" s="516"/>
      <c r="J21" s="516"/>
      <c r="K21" s="516"/>
      <c r="L21" s="516"/>
      <c r="M21" s="391"/>
      <c r="N21" s="418"/>
      <c r="O21" s="419"/>
      <c r="P21" s="419"/>
      <c r="Q21" s="419"/>
      <c r="R21" s="419"/>
      <c r="S21" s="420"/>
    </row>
    <row r="22" spans="1:19" ht="15" customHeight="1" x14ac:dyDescent="0.25">
      <c r="A22" s="407"/>
      <c r="B22" s="389"/>
      <c r="C22" s="516"/>
      <c r="D22" s="516"/>
      <c r="E22" s="516"/>
      <c r="F22" s="516"/>
      <c r="G22" s="516"/>
      <c r="H22" s="516"/>
      <c r="I22" s="516"/>
      <c r="J22" s="516"/>
      <c r="K22" s="516"/>
      <c r="L22" s="516"/>
      <c r="M22" s="391"/>
      <c r="N22" s="418"/>
      <c r="O22" s="419"/>
      <c r="P22" s="419"/>
      <c r="Q22" s="419"/>
      <c r="R22" s="419"/>
      <c r="S22" s="420"/>
    </row>
    <row r="23" spans="1:19" ht="15" customHeight="1" x14ac:dyDescent="0.25">
      <c r="A23" s="407"/>
      <c r="B23" s="392"/>
      <c r="C23" s="393"/>
      <c r="D23" s="393"/>
      <c r="E23" s="393"/>
      <c r="F23" s="393"/>
      <c r="G23" s="393"/>
      <c r="H23" s="393"/>
      <c r="I23" s="393"/>
      <c r="J23" s="393"/>
      <c r="K23" s="393"/>
      <c r="L23" s="393"/>
      <c r="M23" s="394"/>
      <c r="N23" s="424"/>
      <c r="O23" s="425"/>
      <c r="P23" s="425"/>
      <c r="Q23" s="425"/>
      <c r="R23" s="425"/>
      <c r="S23" s="426"/>
    </row>
    <row r="24" spans="1:19" ht="15" customHeight="1" x14ac:dyDescent="0.25">
      <c r="A24" s="407"/>
      <c r="B24" s="386" t="s">
        <v>478</v>
      </c>
      <c r="C24" s="387"/>
      <c r="D24" s="387"/>
      <c r="E24" s="387"/>
      <c r="F24" s="387"/>
      <c r="G24" s="387"/>
      <c r="H24" s="387"/>
      <c r="I24" s="387"/>
      <c r="J24" s="387"/>
      <c r="K24" s="387"/>
      <c r="L24" s="387"/>
      <c r="M24" s="388"/>
      <c r="N24" s="415" t="s">
        <v>403</v>
      </c>
      <c r="O24" s="416"/>
      <c r="P24" s="416"/>
      <c r="Q24" s="416"/>
      <c r="R24" s="416"/>
      <c r="S24" s="417"/>
    </row>
    <row r="25" spans="1:19" ht="15" customHeight="1" x14ac:dyDescent="0.25">
      <c r="A25" s="407"/>
      <c r="B25" s="389"/>
      <c r="C25" s="516"/>
      <c r="D25" s="516"/>
      <c r="E25" s="516"/>
      <c r="F25" s="516"/>
      <c r="G25" s="516"/>
      <c r="H25" s="516"/>
      <c r="I25" s="516"/>
      <c r="J25" s="516"/>
      <c r="K25" s="516"/>
      <c r="L25" s="516"/>
      <c r="M25" s="391"/>
      <c r="N25" s="418" t="s">
        <v>408</v>
      </c>
      <c r="O25" s="419"/>
      <c r="P25" s="419"/>
      <c r="Q25" s="419"/>
      <c r="R25" s="419"/>
      <c r="S25" s="420"/>
    </row>
    <row r="26" spans="1:19" ht="15" customHeight="1" x14ac:dyDescent="0.25">
      <c r="A26" s="407"/>
      <c r="B26" s="389"/>
      <c r="C26" s="516"/>
      <c r="D26" s="516"/>
      <c r="E26" s="516"/>
      <c r="F26" s="516"/>
      <c r="G26" s="516"/>
      <c r="H26" s="516"/>
      <c r="I26" s="516"/>
      <c r="J26" s="516"/>
      <c r="K26" s="516"/>
      <c r="L26" s="516"/>
      <c r="M26" s="391"/>
      <c r="N26" s="418"/>
      <c r="O26" s="419"/>
      <c r="P26" s="419"/>
      <c r="Q26" s="419"/>
      <c r="R26" s="419"/>
      <c r="S26" s="420"/>
    </row>
    <row r="27" spans="1:19" ht="15" customHeight="1" x14ac:dyDescent="0.25">
      <c r="A27" s="407"/>
      <c r="B27" s="389"/>
      <c r="C27" s="516"/>
      <c r="D27" s="516"/>
      <c r="E27" s="516"/>
      <c r="F27" s="516"/>
      <c r="G27" s="516"/>
      <c r="H27" s="516"/>
      <c r="I27" s="516"/>
      <c r="J27" s="516"/>
      <c r="K27" s="516"/>
      <c r="L27" s="516"/>
      <c r="M27" s="391"/>
      <c r="N27" s="418"/>
      <c r="O27" s="419"/>
      <c r="P27" s="419"/>
      <c r="Q27" s="419"/>
      <c r="R27" s="419"/>
      <c r="S27" s="420"/>
    </row>
    <row r="28" spans="1:19" ht="15" customHeight="1" thickBot="1" x14ac:dyDescent="0.3">
      <c r="A28" s="407"/>
      <c r="B28" s="392"/>
      <c r="C28" s="393"/>
      <c r="D28" s="393"/>
      <c r="E28" s="393"/>
      <c r="F28" s="393"/>
      <c r="G28" s="393"/>
      <c r="H28" s="393"/>
      <c r="I28" s="393"/>
      <c r="J28" s="393"/>
      <c r="K28" s="393"/>
      <c r="L28" s="393"/>
      <c r="M28" s="394"/>
      <c r="N28" s="424"/>
      <c r="O28" s="425"/>
      <c r="P28" s="425"/>
      <c r="Q28" s="425"/>
      <c r="R28" s="425"/>
      <c r="S28" s="426"/>
    </row>
    <row r="29" spans="1:19" ht="15" hidden="1" customHeight="1" x14ac:dyDescent="0.25">
      <c r="A29" s="407"/>
      <c r="B29" s="386"/>
      <c r="C29" s="387"/>
      <c r="D29" s="387"/>
      <c r="E29" s="387"/>
      <c r="F29" s="387"/>
      <c r="G29" s="387"/>
      <c r="H29" s="387"/>
      <c r="I29" s="387"/>
      <c r="J29" s="387"/>
      <c r="K29" s="387"/>
      <c r="L29" s="387"/>
      <c r="M29" s="388"/>
      <c r="N29" s="415"/>
      <c r="O29" s="416"/>
      <c r="P29" s="416"/>
      <c r="Q29" s="416"/>
      <c r="R29" s="416"/>
      <c r="S29" s="417"/>
    </row>
    <row r="30" spans="1:19" ht="15" hidden="1" customHeight="1" x14ac:dyDescent="0.25">
      <c r="A30" s="407"/>
      <c r="B30" s="389"/>
      <c r="C30" s="390"/>
      <c r="D30" s="390"/>
      <c r="E30" s="390"/>
      <c r="F30" s="390"/>
      <c r="G30" s="390"/>
      <c r="H30" s="390"/>
      <c r="I30" s="390"/>
      <c r="J30" s="390"/>
      <c r="K30" s="390"/>
      <c r="L30" s="390"/>
      <c r="M30" s="391"/>
      <c r="N30" s="418"/>
      <c r="O30" s="419"/>
      <c r="P30" s="419"/>
      <c r="Q30" s="419"/>
      <c r="R30" s="419"/>
      <c r="S30" s="420"/>
    </row>
    <row r="31" spans="1:19" ht="15" hidden="1" customHeight="1" x14ac:dyDescent="0.25">
      <c r="A31" s="407"/>
      <c r="B31" s="389"/>
      <c r="C31" s="390"/>
      <c r="D31" s="390"/>
      <c r="E31" s="390"/>
      <c r="F31" s="390"/>
      <c r="G31" s="390"/>
      <c r="H31" s="390"/>
      <c r="I31" s="390"/>
      <c r="J31" s="390"/>
      <c r="K31" s="390"/>
      <c r="L31" s="390"/>
      <c r="M31" s="391"/>
      <c r="N31" s="418"/>
      <c r="O31" s="419"/>
      <c r="P31" s="419"/>
      <c r="Q31" s="419"/>
      <c r="R31" s="419"/>
      <c r="S31" s="420"/>
    </row>
    <row r="32" spans="1:19" ht="15" hidden="1" customHeight="1" x14ac:dyDescent="0.25">
      <c r="A32" s="407"/>
      <c r="B32" s="389"/>
      <c r="C32" s="390"/>
      <c r="D32" s="390"/>
      <c r="E32" s="390"/>
      <c r="F32" s="390"/>
      <c r="G32" s="390"/>
      <c r="H32" s="390"/>
      <c r="I32" s="390"/>
      <c r="J32" s="390"/>
      <c r="K32" s="390"/>
      <c r="L32" s="390"/>
      <c r="M32" s="391"/>
      <c r="N32" s="418"/>
      <c r="O32" s="419"/>
      <c r="P32" s="419"/>
      <c r="Q32" s="419"/>
      <c r="R32" s="419"/>
      <c r="S32" s="420"/>
    </row>
    <row r="33" spans="1:19" ht="15" hidden="1" customHeight="1" thickBot="1" x14ac:dyDescent="0.3">
      <c r="A33" s="506"/>
      <c r="B33" s="443"/>
      <c r="C33" s="444"/>
      <c r="D33" s="444"/>
      <c r="E33" s="444"/>
      <c r="F33" s="444"/>
      <c r="G33" s="444"/>
      <c r="H33" s="444"/>
      <c r="I33" s="444"/>
      <c r="J33" s="444"/>
      <c r="K33" s="444"/>
      <c r="L33" s="444"/>
      <c r="M33" s="445"/>
      <c r="N33" s="449"/>
      <c r="O33" s="450"/>
      <c r="P33" s="450"/>
      <c r="Q33" s="450"/>
      <c r="R33" s="450"/>
      <c r="S33" s="451"/>
    </row>
    <row r="34" spans="1:19" ht="15" customHeight="1" x14ac:dyDescent="0.25">
      <c r="A34" s="503" t="s">
        <v>276</v>
      </c>
      <c r="B34" s="446" t="s">
        <v>479</v>
      </c>
      <c r="C34" s="447"/>
      <c r="D34" s="447"/>
      <c r="E34" s="447"/>
      <c r="F34" s="447"/>
      <c r="G34" s="447"/>
      <c r="H34" s="447"/>
      <c r="I34" s="447"/>
      <c r="J34" s="447"/>
      <c r="K34" s="447"/>
      <c r="L34" s="447"/>
      <c r="M34" s="448"/>
      <c r="N34" s="421" t="s">
        <v>414</v>
      </c>
      <c r="O34" s="422"/>
      <c r="P34" s="422"/>
      <c r="Q34" s="422"/>
      <c r="R34" s="422"/>
      <c r="S34" s="423"/>
    </row>
    <row r="35" spans="1:19" ht="15" customHeight="1" x14ac:dyDescent="0.25">
      <c r="A35" s="504"/>
      <c r="B35" s="389"/>
      <c r="C35" s="516"/>
      <c r="D35" s="516"/>
      <c r="E35" s="516"/>
      <c r="F35" s="516"/>
      <c r="G35" s="516"/>
      <c r="H35" s="516"/>
      <c r="I35" s="516"/>
      <c r="J35" s="516"/>
      <c r="K35" s="516"/>
      <c r="L35" s="516"/>
      <c r="M35" s="391"/>
      <c r="N35" s="418" t="s">
        <v>337</v>
      </c>
      <c r="O35" s="419"/>
      <c r="P35" s="419"/>
      <c r="Q35" s="419"/>
      <c r="R35" s="419"/>
      <c r="S35" s="420"/>
    </row>
    <row r="36" spans="1:19" ht="15" customHeight="1" x14ac:dyDescent="0.25">
      <c r="A36" s="504"/>
      <c r="B36" s="389"/>
      <c r="C36" s="516"/>
      <c r="D36" s="516"/>
      <c r="E36" s="516"/>
      <c r="F36" s="516"/>
      <c r="G36" s="516"/>
      <c r="H36" s="516"/>
      <c r="I36" s="516"/>
      <c r="J36" s="516"/>
      <c r="K36" s="516"/>
      <c r="L36" s="516"/>
      <c r="M36" s="391"/>
      <c r="N36" s="418" t="s">
        <v>343</v>
      </c>
      <c r="O36" s="419"/>
      <c r="P36" s="419"/>
      <c r="Q36" s="419"/>
      <c r="R36" s="419"/>
      <c r="S36" s="420"/>
    </row>
    <row r="37" spans="1:19" ht="15" customHeight="1" x14ac:dyDescent="0.25">
      <c r="A37" s="504"/>
      <c r="B37" s="389"/>
      <c r="C37" s="516"/>
      <c r="D37" s="516"/>
      <c r="E37" s="516"/>
      <c r="F37" s="516"/>
      <c r="G37" s="516"/>
      <c r="H37" s="516"/>
      <c r="I37" s="516"/>
      <c r="J37" s="516"/>
      <c r="K37" s="516"/>
      <c r="L37" s="516"/>
      <c r="M37" s="391"/>
      <c r="N37" s="418"/>
      <c r="O37" s="419"/>
      <c r="P37" s="419"/>
      <c r="Q37" s="419"/>
      <c r="R37" s="419"/>
      <c r="S37" s="420"/>
    </row>
    <row r="38" spans="1:19" ht="15" customHeight="1" x14ac:dyDescent="0.25">
      <c r="A38" s="504"/>
      <c r="B38" s="392"/>
      <c r="C38" s="393"/>
      <c r="D38" s="393"/>
      <c r="E38" s="393"/>
      <c r="F38" s="393"/>
      <c r="G38" s="393"/>
      <c r="H38" s="393"/>
      <c r="I38" s="393"/>
      <c r="J38" s="393"/>
      <c r="K38" s="393"/>
      <c r="L38" s="393"/>
      <c r="M38" s="394"/>
      <c r="N38" s="424"/>
      <c r="O38" s="425"/>
      <c r="P38" s="425"/>
      <c r="Q38" s="425"/>
      <c r="R38" s="425"/>
      <c r="S38" s="426"/>
    </row>
    <row r="39" spans="1:19" ht="15" customHeight="1" x14ac:dyDescent="0.25">
      <c r="A39" s="504"/>
      <c r="B39" s="386" t="s">
        <v>480</v>
      </c>
      <c r="C39" s="387"/>
      <c r="D39" s="387"/>
      <c r="E39" s="387"/>
      <c r="F39" s="387"/>
      <c r="G39" s="387"/>
      <c r="H39" s="387"/>
      <c r="I39" s="387"/>
      <c r="J39" s="387"/>
      <c r="K39" s="387"/>
      <c r="L39" s="387"/>
      <c r="M39" s="388"/>
      <c r="N39" s="415" t="s">
        <v>337</v>
      </c>
      <c r="O39" s="416"/>
      <c r="P39" s="416"/>
      <c r="Q39" s="416"/>
      <c r="R39" s="416"/>
      <c r="S39" s="417"/>
    </row>
    <row r="40" spans="1:19" ht="15" customHeight="1" x14ac:dyDescent="0.25">
      <c r="A40" s="504"/>
      <c r="B40" s="389"/>
      <c r="C40" s="516"/>
      <c r="D40" s="516"/>
      <c r="E40" s="516"/>
      <c r="F40" s="516"/>
      <c r="G40" s="516"/>
      <c r="H40" s="516"/>
      <c r="I40" s="516"/>
      <c r="J40" s="516"/>
      <c r="K40" s="516"/>
      <c r="L40" s="516"/>
      <c r="M40" s="391"/>
      <c r="N40" s="418" t="s">
        <v>338</v>
      </c>
      <c r="O40" s="419"/>
      <c r="P40" s="419"/>
      <c r="Q40" s="419"/>
      <c r="R40" s="419"/>
      <c r="S40" s="420"/>
    </row>
    <row r="41" spans="1:19" ht="15" customHeight="1" x14ac:dyDescent="0.25">
      <c r="A41" s="504"/>
      <c r="B41" s="389"/>
      <c r="C41" s="516"/>
      <c r="D41" s="516"/>
      <c r="E41" s="516"/>
      <c r="F41" s="516"/>
      <c r="G41" s="516"/>
      <c r="H41" s="516"/>
      <c r="I41" s="516"/>
      <c r="J41" s="516"/>
      <c r="K41" s="516"/>
      <c r="L41" s="516"/>
      <c r="M41" s="391"/>
      <c r="N41" s="418" t="s">
        <v>343</v>
      </c>
      <c r="O41" s="419"/>
      <c r="P41" s="419"/>
      <c r="Q41" s="419"/>
      <c r="R41" s="419"/>
      <c r="S41" s="420"/>
    </row>
    <row r="42" spans="1:19" ht="15" customHeight="1" x14ac:dyDescent="0.25">
      <c r="A42" s="504"/>
      <c r="B42" s="389"/>
      <c r="C42" s="516"/>
      <c r="D42" s="516"/>
      <c r="E42" s="516"/>
      <c r="F42" s="516"/>
      <c r="G42" s="516"/>
      <c r="H42" s="516"/>
      <c r="I42" s="516"/>
      <c r="J42" s="516"/>
      <c r="K42" s="516"/>
      <c r="L42" s="516"/>
      <c r="M42" s="391"/>
      <c r="N42" s="418"/>
      <c r="O42" s="419"/>
      <c r="P42" s="419"/>
      <c r="Q42" s="419"/>
      <c r="R42" s="419"/>
      <c r="S42" s="420"/>
    </row>
    <row r="43" spans="1:19" ht="15" customHeight="1" x14ac:dyDescent="0.25">
      <c r="A43" s="504"/>
      <c r="B43" s="392"/>
      <c r="C43" s="393"/>
      <c r="D43" s="393"/>
      <c r="E43" s="393"/>
      <c r="F43" s="393"/>
      <c r="G43" s="393"/>
      <c r="H43" s="393"/>
      <c r="I43" s="393"/>
      <c r="J43" s="393"/>
      <c r="K43" s="393"/>
      <c r="L43" s="393"/>
      <c r="M43" s="394"/>
      <c r="N43" s="424"/>
      <c r="O43" s="425"/>
      <c r="P43" s="425"/>
      <c r="Q43" s="425"/>
      <c r="R43" s="425"/>
      <c r="S43" s="426"/>
    </row>
    <row r="44" spans="1:19" ht="15" customHeight="1" x14ac:dyDescent="0.25">
      <c r="A44" s="504"/>
      <c r="B44" s="386" t="s">
        <v>481</v>
      </c>
      <c r="C44" s="387"/>
      <c r="D44" s="387"/>
      <c r="E44" s="387"/>
      <c r="F44" s="387"/>
      <c r="G44" s="387"/>
      <c r="H44" s="387"/>
      <c r="I44" s="387"/>
      <c r="J44" s="387"/>
      <c r="K44" s="387"/>
      <c r="L44" s="387"/>
      <c r="M44" s="388"/>
      <c r="N44" s="415" t="s">
        <v>414</v>
      </c>
      <c r="O44" s="416"/>
      <c r="P44" s="416"/>
      <c r="Q44" s="416"/>
      <c r="R44" s="416"/>
      <c r="S44" s="417"/>
    </row>
    <row r="45" spans="1:19" ht="15" customHeight="1" x14ac:dyDescent="0.25">
      <c r="A45" s="504"/>
      <c r="B45" s="389"/>
      <c r="C45" s="516"/>
      <c r="D45" s="516"/>
      <c r="E45" s="516"/>
      <c r="F45" s="516"/>
      <c r="G45" s="516"/>
      <c r="H45" s="516"/>
      <c r="I45" s="516"/>
      <c r="J45" s="516"/>
      <c r="K45" s="516"/>
      <c r="L45" s="516"/>
      <c r="M45" s="391"/>
      <c r="N45" s="418" t="s">
        <v>342</v>
      </c>
      <c r="O45" s="419"/>
      <c r="P45" s="419"/>
      <c r="Q45" s="419"/>
      <c r="R45" s="419"/>
      <c r="S45" s="420"/>
    </row>
    <row r="46" spans="1:19" ht="15" customHeight="1" x14ac:dyDescent="0.25">
      <c r="A46" s="504"/>
      <c r="B46" s="389"/>
      <c r="C46" s="516"/>
      <c r="D46" s="516"/>
      <c r="E46" s="516"/>
      <c r="F46" s="516"/>
      <c r="G46" s="516"/>
      <c r="H46" s="516"/>
      <c r="I46" s="516"/>
      <c r="J46" s="516"/>
      <c r="K46" s="516"/>
      <c r="L46" s="516"/>
      <c r="M46" s="391"/>
      <c r="N46" s="418" t="s">
        <v>345</v>
      </c>
      <c r="O46" s="419"/>
      <c r="P46" s="419"/>
      <c r="Q46" s="419"/>
      <c r="R46" s="419"/>
      <c r="S46" s="420"/>
    </row>
    <row r="47" spans="1:19" ht="15" customHeight="1" x14ac:dyDescent="0.25">
      <c r="A47" s="504"/>
      <c r="B47" s="389"/>
      <c r="C47" s="516"/>
      <c r="D47" s="516"/>
      <c r="E47" s="516"/>
      <c r="F47" s="516"/>
      <c r="G47" s="516"/>
      <c r="H47" s="516"/>
      <c r="I47" s="516"/>
      <c r="J47" s="516"/>
      <c r="K47" s="516"/>
      <c r="L47" s="516"/>
      <c r="M47" s="391"/>
      <c r="N47" s="418"/>
      <c r="O47" s="419"/>
      <c r="P47" s="419"/>
      <c r="Q47" s="419"/>
      <c r="R47" s="419"/>
      <c r="S47" s="420"/>
    </row>
    <row r="48" spans="1:19" ht="15" customHeight="1" x14ac:dyDescent="0.25">
      <c r="A48" s="504"/>
      <c r="B48" s="392"/>
      <c r="C48" s="393"/>
      <c r="D48" s="393"/>
      <c r="E48" s="393"/>
      <c r="F48" s="393"/>
      <c r="G48" s="393"/>
      <c r="H48" s="393"/>
      <c r="I48" s="393"/>
      <c r="J48" s="393"/>
      <c r="K48" s="393"/>
      <c r="L48" s="393"/>
      <c r="M48" s="394"/>
      <c r="N48" s="424"/>
      <c r="O48" s="425"/>
      <c r="P48" s="425"/>
      <c r="Q48" s="425"/>
      <c r="R48" s="425"/>
      <c r="S48" s="426"/>
    </row>
    <row r="49" spans="1:19" ht="15" customHeight="1" x14ac:dyDescent="0.25">
      <c r="A49" s="504"/>
      <c r="B49" s="386" t="s">
        <v>482</v>
      </c>
      <c r="C49" s="387"/>
      <c r="D49" s="387"/>
      <c r="E49" s="387"/>
      <c r="F49" s="387"/>
      <c r="G49" s="387"/>
      <c r="H49" s="387"/>
      <c r="I49" s="387"/>
      <c r="J49" s="387"/>
      <c r="K49" s="387"/>
      <c r="L49" s="387"/>
      <c r="M49" s="388"/>
      <c r="N49" s="415" t="s">
        <v>338</v>
      </c>
      <c r="O49" s="416"/>
      <c r="P49" s="416"/>
      <c r="Q49" s="416"/>
      <c r="R49" s="416"/>
      <c r="S49" s="417"/>
    </row>
    <row r="50" spans="1:19" ht="15" customHeight="1" x14ac:dyDescent="0.25">
      <c r="A50" s="504"/>
      <c r="B50" s="389"/>
      <c r="C50" s="516"/>
      <c r="D50" s="516"/>
      <c r="E50" s="516"/>
      <c r="F50" s="516"/>
      <c r="G50" s="516"/>
      <c r="H50" s="516"/>
      <c r="I50" s="516"/>
      <c r="J50" s="516"/>
      <c r="K50" s="516"/>
      <c r="L50" s="516"/>
      <c r="M50" s="391"/>
      <c r="N50" s="418" t="s">
        <v>347</v>
      </c>
      <c r="O50" s="419"/>
      <c r="P50" s="419"/>
      <c r="Q50" s="419"/>
      <c r="R50" s="419"/>
      <c r="S50" s="420"/>
    </row>
    <row r="51" spans="1:19" ht="15" customHeight="1" x14ac:dyDescent="0.25">
      <c r="A51" s="504"/>
      <c r="B51" s="389"/>
      <c r="C51" s="516"/>
      <c r="D51" s="516"/>
      <c r="E51" s="516"/>
      <c r="F51" s="516"/>
      <c r="G51" s="516"/>
      <c r="H51" s="516"/>
      <c r="I51" s="516"/>
      <c r="J51" s="516"/>
      <c r="K51" s="516"/>
      <c r="L51" s="516"/>
      <c r="M51" s="391"/>
      <c r="N51" s="418"/>
      <c r="O51" s="419"/>
      <c r="P51" s="419"/>
      <c r="Q51" s="419"/>
      <c r="R51" s="419"/>
      <c r="S51" s="420"/>
    </row>
    <row r="52" spans="1:19" ht="15" customHeight="1" x14ac:dyDescent="0.25">
      <c r="A52" s="504"/>
      <c r="B52" s="389"/>
      <c r="C52" s="516"/>
      <c r="D52" s="516"/>
      <c r="E52" s="516"/>
      <c r="F52" s="516"/>
      <c r="G52" s="516"/>
      <c r="H52" s="516"/>
      <c r="I52" s="516"/>
      <c r="J52" s="516"/>
      <c r="K52" s="516"/>
      <c r="L52" s="516"/>
      <c r="M52" s="391"/>
      <c r="N52" s="418"/>
      <c r="O52" s="419"/>
      <c r="P52" s="419"/>
      <c r="Q52" s="419"/>
      <c r="R52" s="419"/>
      <c r="S52" s="420"/>
    </row>
    <row r="53" spans="1:19" ht="15" customHeight="1" thickBot="1" x14ac:dyDescent="0.3">
      <c r="A53" s="505"/>
      <c r="B53" s="443"/>
      <c r="C53" s="444"/>
      <c r="D53" s="444"/>
      <c r="E53" s="444"/>
      <c r="F53" s="444"/>
      <c r="G53" s="444"/>
      <c r="H53" s="444"/>
      <c r="I53" s="444"/>
      <c r="J53" s="444"/>
      <c r="K53" s="444"/>
      <c r="L53" s="444"/>
      <c r="M53" s="445"/>
      <c r="N53" s="449"/>
      <c r="O53" s="450"/>
      <c r="P53" s="450"/>
      <c r="Q53" s="450"/>
      <c r="R53" s="450"/>
      <c r="S53" s="451"/>
    </row>
    <row r="54" spans="1:19" ht="15" customHeight="1" x14ac:dyDescent="0.25">
      <c r="A54" s="526" t="s">
        <v>312</v>
      </c>
      <c r="B54" s="389" t="s">
        <v>483</v>
      </c>
      <c r="C54" s="516"/>
      <c r="D54" s="516"/>
      <c r="E54" s="516"/>
      <c r="F54" s="516"/>
      <c r="G54" s="516"/>
      <c r="H54" s="516"/>
      <c r="I54" s="516"/>
      <c r="J54" s="516"/>
      <c r="K54" s="516"/>
      <c r="L54" s="516"/>
      <c r="M54" s="391"/>
      <c r="N54" s="421" t="s">
        <v>349</v>
      </c>
      <c r="O54" s="422"/>
      <c r="P54" s="422"/>
      <c r="Q54" s="422"/>
      <c r="R54" s="422"/>
      <c r="S54" s="423"/>
    </row>
    <row r="55" spans="1:19" ht="15" customHeight="1" x14ac:dyDescent="0.25">
      <c r="A55" s="407"/>
      <c r="B55" s="389"/>
      <c r="C55" s="516"/>
      <c r="D55" s="516"/>
      <c r="E55" s="516"/>
      <c r="F55" s="516"/>
      <c r="G55" s="516"/>
      <c r="H55" s="516"/>
      <c r="I55" s="516"/>
      <c r="J55" s="516"/>
      <c r="K55" s="516"/>
      <c r="L55" s="516"/>
      <c r="M55" s="391"/>
      <c r="N55" s="418" t="s">
        <v>352</v>
      </c>
      <c r="O55" s="419"/>
      <c r="P55" s="419"/>
      <c r="Q55" s="419"/>
      <c r="R55" s="419"/>
      <c r="S55" s="420"/>
    </row>
    <row r="56" spans="1:19" ht="15" customHeight="1" x14ac:dyDescent="0.25">
      <c r="A56" s="407"/>
      <c r="B56" s="389"/>
      <c r="C56" s="516"/>
      <c r="D56" s="516"/>
      <c r="E56" s="516"/>
      <c r="F56" s="516"/>
      <c r="G56" s="516"/>
      <c r="H56" s="516"/>
      <c r="I56" s="516"/>
      <c r="J56" s="516"/>
      <c r="K56" s="516"/>
      <c r="L56" s="516"/>
      <c r="M56" s="391"/>
      <c r="N56" s="418" t="s">
        <v>353</v>
      </c>
      <c r="O56" s="419"/>
      <c r="P56" s="419"/>
      <c r="Q56" s="419"/>
      <c r="R56" s="419"/>
      <c r="S56" s="420"/>
    </row>
    <row r="57" spans="1:19" ht="15" customHeight="1" x14ac:dyDescent="0.25">
      <c r="A57" s="407"/>
      <c r="B57" s="389"/>
      <c r="C57" s="516"/>
      <c r="D57" s="516"/>
      <c r="E57" s="516"/>
      <c r="F57" s="516"/>
      <c r="G57" s="516"/>
      <c r="H57" s="516"/>
      <c r="I57" s="516"/>
      <c r="J57" s="516"/>
      <c r="K57" s="516"/>
      <c r="L57" s="516"/>
      <c r="M57" s="391"/>
      <c r="N57" s="418" t="s">
        <v>355</v>
      </c>
      <c r="O57" s="419"/>
      <c r="P57" s="419"/>
      <c r="Q57" s="419"/>
      <c r="R57" s="419"/>
      <c r="S57" s="420"/>
    </row>
    <row r="58" spans="1:19" ht="15" customHeight="1" x14ac:dyDescent="0.25">
      <c r="A58" s="407"/>
      <c r="B58" s="392"/>
      <c r="C58" s="393"/>
      <c r="D58" s="393"/>
      <c r="E58" s="393"/>
      <c r="F58" s="393"/>
      <c r="G58" s="393"/>
      <c r="H58" s="393"/>
      <c r="I58" s="393"/>
      <c r="J58" s="393"/>
      <c r="K58" s="393"/>
      <c r="L58" s="393"/>
      <c r="M58" s="394"/>
      <c r="N58" s="424"/>
      <c r="O58" s="425"/>
      <c r="P58" s="425"/>
      <c r="Q58" s="425"/>
      <c r="R58" s="425"/>
      <c r="S58" s="426"/>
    </row>
    <row r="59" spans="1:19" ht="15" customHeight="1" x14ac:dyDescent="0.25">
      <c r="A59" s="407"/>
      <c r="B59" s="386" t="s">
        <v>484</v>
      </c>
      <c r="C59" s="387"/>
      <c r="D59" s="387"/>
      <c r="E59" s="387"/>
      <c r="F59" s="387"/>
      <c r="G59" s="387"/>
      <c r="H59" s="387"/>
      <c r="I59" s="387"/>
      <c r="J59" s="387"/>
      <c r="K59" s="387"/>
      <c r="L59" s="387"/>
      <c r="M59" s="388"/>
      <c r="N59" s="415" t="s">
        <v>349</v>
      </c>
      <c r="O59" s="416"/>
      <c r="P59" s="416"/>
      <c r="Q59" s="416"/>
      <c r="R59" s="416"/>
      <c r="S59" s="417"/>
    </row>
    <row r="60" spans="1:19" ht="15" customHeight="1" x14ac:dyDescent="0.25">
      <c r="A60" s="407"/>
      <c r="B60" s="389"/>
      <c r="C60" s="516"/>
      <c r="D60" s="516"/>
      <c r="E60" s="516"/>
      <c r="F60" s="516"/>
      <c r="G60" s="516"/>
      <c r="H60" s="516"/>
      <c r="I60" s="516"/>
      <c r="J60" s="516"/>
      <c r="K60" s="516"/>
      <c r="L60" s="516"/>
      <c r="M60" s="391"/>
      <c r="N60" s="418" t="s">
        <v>352</v>
      </c>
      <c r="O60" s="419"/>
      <c r="P60" s="419"/>
      <c r="Q60" s="419"/>
      <c r="R60" s="419"/>
      <c r="S60" s="420"/>
    </row>
    <row r="61" spans="1:19" ht="15" customHeight="1" x14ac:dyDescent="0.25">
      <c r="A61" s="407"/>
      <c r="B61" s="389"/>
      <c r="C61" s="516"/>
      <c r="D61" s="516"/>
      <c r="E61" s="516"/>
      <c r="F61" s="516"/>
      <c r="G61" s="516"/>
      <c r="H61" s="516"/>
      <c r="I61" s="516"/>
      <c r="J61" s="516"/>
      <c r="K61" s="516"/>
      <c r="L61" s="516"/>
      <c r="M61" s="391"/>
      <c r="N61" s="418" t="s">
        <v>354</v>
      </c>
      <c r="O61" s="419"/>
      <c r="P61" s="419"/>
      <c r="Q61" s="419"/>
      <c r="R61" s="419"/>
      <c r="S61" s="420"/>
    </row>
    <row r="62" spans="1:19" ht="15" customHeight="1" x14ac:dyDescent="0.25">
      <c r="A62" s="407"/>
      <c r="B62" s="389"/>
      <c r="C62" s="516"/>
      <c r="D62" s="516"/>
      <c r="E62" s="516"/>
      <c r="F62" s="516"/>
      <c r="G62" s="516"/>
      <c r="H62" s="516"/>
      <c r="I62" s="516"/>
      <c r="J62" s="516"/>
      <c r="K62" s="516"/>
      <c r="L62" s="516"/>
      <c r="M62" s="391"/>
      <c r="N62" s="418"/>
      <c r="O62" s="419"/>
      <c r="P62" s="419"/>
      <c r="Q62" s="419"/>
      <c r="R62" s="419"/>
      <c r="S62" s="420"/>
    </row>
    <row r="63" spans="1:19" ht="15" customHeight="1" x14ac:dyDescent="0.25">
      <c r="A63" s="407"/>
      <c r="B63" s="392"/>
      <c r="C63" s="393"/>
      <c r="D63" s="393"/>
      <c r="E63" s="393"/>
      <c r="F63" s="393"/>
      <c r="G63" s="393"/>
      <c r="H63" s="393"/>
      <c r="I63" s="393"/>
      <c r="J63" s="393"/>
      <c r="K63" s="393"/>
      <c r="L63" s="393"/>
      <c r="M63" s="394"/>
      <c r="N63" s="424"/>
      <c r="O63" s="425"/>
      <c r="P63" s="425"/>
      <c r="Q63" s="425"/>
      <c r="R63" s="425"/>
      <c r="S63" s="426"/>
    </row>
    <row r="64" spans="1:19" ht="15" customHeight="1" x14ac:dyDescent="0.25">
      <c r="A64" s="407"/>
      <c r="B64" s="386" t="s">
        <v>485</v>
      </c>
      <c r="C64" s="387"/>
      <c r="D64" s="387"/>
      <c r="E64" s="387"/>
      <c r="F64" s="387"/>
      <c r="G64" s="387"/>
      <c r="H64" s="387"/>
      <c r="I64" s="387"/>
      <c r="J64" s="387"/>
      <c r="K64" s="387"/>
      <c r="L64" s="387"/>
      <c r="M64" s="388"/>
      <c r="N64" s="415" t="s">
        <v>353</v>
      </c>
      <c r="O64" s="416"/>
      <c r="P64" s="416"/>
      <c r="Q64" s="416"/>
      <c r="R64" s="416"/>
      <c r="S64" s="417"/>
    </row>
    <row r="65" spans="1:19" ht="15" customHeight="1" x14ac:dyDescent="0.25">
      <c r="A65" s="407"/>
      <c r="B65" s="389"/>
      <c r="C65" s="516"/>
      <c r="D65" s="516"/>
      <c r="E65" s="516"/>
      <c r="F65" s="516"/>
      <c r="G65" s="516"/>
      <c r="H65" s="516"/>
      <c r="I65" s="516"/>
      <c r="J65" s="516"/>
      <c r="K65" s="516"/>
      <c r="L65" s="516"/>
      <c r="M65" s="391"/>
      <c r="N65" s="418" t="s">
        <v>354</v>
      </c>
      <c r="O65" s="419"/>
      <c r="P65" s="419"/>
      <c r="Q65" s="419"/>
      <c r="R65" s="419"/>
      <c r="S65" s="420"/>
    </row>
    <row r="66" spans="1:19" ht="15" customHeight="1" x14ac:dyDescent="0.25">
      <c r="A66" s="407"/>
      <c r="B66" s="389"/>
      <c r="C66" s="516"/>
      <c r="D66" s="516"/>
      <c r="E66" s="516"/>
      <c r="F66" s="516"/>
      <c r="G66" s="516"/>
      <c r="H66" s="516"/>
      <c r="I66" s="516"/>
      <c r="J66" s="516"/>
      <c r="K66" s="516"/>
      <c r="L66" s="516"/>
      <c r="M66" s="391"/>
      <c r="N66" s="418" t="s">
        <v>355</v>
      </c>
      <c r="O66" s="419"/>
      <c r="P66" s="419"/>
      <c r="Q66" s="419"/>
      <c r="R66" s="419"/>
      <c r="S66" s="420"/>
    </row>
    <row r="67" spans="1:19" ht="15" customHeight="1" x14ac:dyDescent="0.25">
      <c r="A67" s="407"/>
      <c r="B67" s="389"/>
      <c r="C67" s="516"/>
      <c r="D67" s="516"/>
      <c r="E67" s="516"/>
      <c r="F67" s="516"/>
      <c r="G67" s="516"/>
      <c r="H67" s="516"/>
      <c r="I67" s="516"/>
      <c r="J67" s="516"/>
      <c r="K67" s="516"/>
      <c r="L67" s="516"/>
      <c r="M67" s="391"/>
      <c r="N67" s="418" t="s">
        <v>356</v>
      </c>
      <c r="O67" s="419"/>
      <c r="P67" s="419"/>
      <c r="Q67" s="419"/>
      <c r="R67" s="419"/>
      <c r="S67" s="420"/>
    </row>
    <row r="68" spans="1:19" ht="15" customHeight="1" x14ac:dyDescent="0.25">
      <c r="A68" s="407"/>
      <c r="B68" s="392"/>
      <c r="C68" s="393"/>
      <c r="D68" s="393"/>
      <c r="E68" s="393"/>
      <c r="F68" s="393"/>
      <c r="G68" s="393"/>
      <c r="H68" s="393"/>
      <c r="I68" s="393"/>
      <c r="J68" s="393"/>
      <c r="K68" s="393"/>
      <c r="L68" s="393"/>
      <c r="M68" s="394"/>
      <c r="N68" s="424"/>
      <c r="O68" s="425"/>
      <c r="P68" s="425"/>
      <c r="Q68" s="425"/>
      <c r="R68" s="425"/>
      <c r="S68" s="426"/>
    </row>
    <row r="69" spans="1:19" ht="15" customHeight="1" x14ac:dyDescent="0.25">
      <c r="A69" s="427"/>
      <c r="B69" s="428"/>
      <c r="C69" s="428"/>
      <c r="D69" s="428"/>
      <c r="E69" s="428"/>
      <c r="F69" s="428"/>
      <c r="G69" s="428"/>
      <c r="H69" s="428"/>
      <c r="I69" s="428"/>
      <c r="J69" s="428"/>
      <c r="K69" s="428"/>
      <c r="L69" s="428"/>
      <c r="M69" s="428"/>
      <c r="N69" s="428"/>
      <c r="O69" s="428"/>
      <c r="P69" s="428"/>
      <c r="Q69" s="428"/>
      <c r="R69" s="428"/>
      <c r="S69" s="429"/>
    </row>
    <row r="70" spans="1:19" ht="20.100000000000001" customHeight="1" x14ac:dyDescent="0.25">
      <c r="A70" s="314" t="s">
        <v>277</v>
      </c>
      <c r="B70" s="315"/>
      <c r="C70" s="315"/>
      <c r="D70" s="315"/>
      <c r="E70" s="315"/>
      <c r="F70" s="315"/>
      <c r="G70" s="315"/>
      <c r="H70" s="315"/>
      <c r="I70" s="315"/>
      <c r="J70" s="91"/>
      <c r="K70" s="372" t="s">
        <v>283</v>
      </c>
      <c r="L70" s="283"/>
      <c r="M70" s="283"/>
      <c r="N70" s="283"/>
      <c r="O70" s="283"/>
      <c r="P70" s="283"/>
      <c r="Q70" s="283"/>
      <c r="R70" s="283"/>
      <c r="S70" s="373"/>
    </row>
    <row r="71" spans="1:19" ht="15" customHeight="1" x14ac:dyDescent="0.25">
      <c r="A71" s="407" t="s">
        <v>278</v>
      </c>
      <c r="B71" s="380" t="s">
        <v>279</v>
      </c>
      <c r="C71" s="381"/>
      <c r="D71" s="381"/>
      <c r="E71" s="381"/>
      <c r="F71" s="382"/>
      <c r="G71" s="430">
        <f>Z1_IBs!G40</f>
        <v>45</v>
      </c>
      <c r="H71" s="431"/>
      <c r="I71" s="432"/>
      <c r="J71" s="414"/>
      <c r="K71" s="404" t="s">
        <v>315</v>
      </c>
      <c r="L71" s="369" t="s">
        <v>274</v>
      </c>
      <c r="M71" s="370"/>
      <c r="N71" s="370"/>
      <c r="O71" s="370"/>
      <c r="P71" s="370"/>
      <c r="Q71" s="370"/>
      <c r="R71" s="370"/>
      <c r="S71" s="371"/>
    </row>
    <row r="72" spans="1:19" ht="15" customHeight="1" x14ac:dyDescent="0.25">
      <c r="A72" s="407"/>
      <c r="B72" s="383" t="s">
        <v>280</v>
      </c>
      <c r="C72" s="384"/>
      <c r="D72" s="384"/>
      <c r="E72" s="384"/>
      <c r="F72" s="385"/>
      <c r="G72" s="398">
        <f>SUM(G73:I83)</f>
        <v>45</v>
      </c>
      <c r="H72" s="399"/>
      <c r="I72" s="400"/>
      <c r="J72" s="414"/>
      <c r="K72" s="405"/>
      <c r="L72" s="513" t="s">
        <v>254</v>
      </c>
      <c r="M72" s="514"/>
      <c r="N72" s="514"/>
      <c r="O72" s="514"/>
      <c r="P72" s="514"/>
      <c r="Q72" s="514"/>
      <c r="R72" s="514"/>
      <c r="S72" s="515"/>
    </row>
    <row r="73" spans="1:19" ht="15" customHeight="1" x14ac:dyDescent="0.25">
      <c r="A73" s="407"/>
      <c r="B73" s="363" t="s">
        <v>254</v>
      </c>
      <c r="C73" s="364"/>
      <c r="D73" s="364"/>
      <c r="E73" s="364"/>
      <c r="F73" s="365"/>
      <c r="G73" s="377">
        <v>12</v>
      </c>
      <c r="H73" s="378"/>
      <c r="I73" s="379"/>
      <c r="J73" s="414"/>
      <c r="K73" s="405"/>
      <c r="L73" s="513" t="s">
        <v>357</v>
      </c>
      <c r="M73" s="514"/>
      <c r="N73" s="514"/>
      <c r="O73" s="514"/>
      <c r="P73" s="514"/>
      <c r="Q73" s="514"/>
      <c r="R73" s="514"/>
      <c r="S73" s="515"/>
    </row>
    <row r="74" spans="1:19" ht="15" customHeight="1" x14ac:dyDescent="0.25">
      <c r="A74" s="407"/>
      <c r="B74" s="363" t="s">
        <v>255</v>
      </c>
      <c r="C74" s="364"/>
      <c r="D74" s="364"/>
      <c r="E74" s="364"/>
      <c r="F74" s="365"/>
      <c r="G74" s="377">
        <v>17</v>
      </c>
      <c r="H74" s="378"/>
      <c r="I74" s="379"/>
      <c r="J74" s="414"/>
      <c r="K74" s="405"/>
      <c r="L74" s="513" t="s">
        <v>359</v>
      </c>
      <c r="M74" s="514"/>
      <c r="N74" s="514"/>
      <c r="O74" s="514"/>
      <c r="P74" s="514"/>
      <c r="Q74" s="514"/>
      <c r="R74" s="514"/>
      <c r="S74" s="515"/>
    </row>
    <row r="75" spans="1:19" ht="15" customHeight="1" x14ac:dyDescent="0.25">
      <c r="A75" s="407"/>
      <c r="B75" s="363" t="s">
        <v>13</v>
      </c>
      <c r="C75" s="364"/>
      <c r="D75" s="364"/>
      <c r="E75" s="364"/>
      <c r="F75" s="365"/>
      <c r="G75" s="377">
        <v>10</v>
      </c>
      <c r="H75" s="378"/>
      <c r="I75" s="379"/>
      <c r="J75" s="414"/>
      <c r="K75" s="405"/>
      <c r="L75" s="513" t="s">
        <v>14</v>
      </c>
      <c r="M75" s="514"/>
      <c r="N75" s="514"/>
      <c r="O75" s="514"/>
      <c r="P75" s="514"/>
      <c r="Q75" s="514"/>
      <c r="R75" s="514"/>
      <c r="S75" s="515"/>
    </row>
    <row r="76" spans="1:19" ht="15" customHeight="1" x14ac:dyDescent="0.25">
      <c r="A76" s="407"/>
      <c r="B76" s="363" t="s">
        <v>256</v>
      </c>
      <c r="C76" s="364"/>
      <c r="D76" s="364"/>
      <c r="E76" s="364"/>
      <c r="F76" s="365"/>
      <c r="G76" s="377"/>
      <c r="H76" s="378"/>
      <c r="I76" s="379"/>
      <c r="J76" s="414"/>
      <c r="K76" s="405"/>
      <c r="L76" s="513" t="s">
        <v>358</v>
      </c>
      <c r="M76" s="514"/>
      <c r="N76" s="514"/>
      <c r="O76" s="514"/>
      <c r="P76" s="514"/>
      <c r="Q76" s="514"/>
      <c r="R76" s="514"/>
      <c r="S76" s="515"/>
    </row>
    <row r="77" spans="1:19" ht="15" customHeight="1" x14ac:dyDescent="0.25">
      <c r="A77" s="407"/>
      <c r="B77" s="363" t="s">
        <v>257</v>
      </c>
      <c r="C77" s="364"/>
      <c r="D77" s="364"/>
      <c r="E77" s="364"/>
      <c r="F77" s="365"/>
      <c r="G77" s="377"/>
      <c r="H77" s="378"/>
      <c r="I77" s="379"/>
      <c r="J77" s="414"/>
      <c r="K77" s="405"/>
      <c r="L77" s="374"/>
      <c r="M77" s="375"/>
      <c r="N77" s="375"/>
      <c r="O77" s="375"/>
      <c r="P77" s="375"/>
      <c r="Q77" s="375"/>
      <c r="R77" s="375"/>
      <c r="S77" s="376"/>
    </row>
    <row r="78" spans="1:19" ht="15" customHeight="1" x14ac:dyDescent="0.25">
      <c r="A78" s="407"/>
      <c r="B78" s="363" t="s">
        <v>258</v>
      </c>
      <c r="C78" s="364"/>
      <c r="D78" s="364"/>
      <c r="E78" s="364"/>
      <c r="F78" s="365"/>
      <c r="G78" s="377"/>
      <c r="H78" s="378"/>
      <c r="I78" s="379"/>
      <c r="J78" s="414"/>
      <c r="K78" s="405"/>
      <c r="L78" s="374"/>
      <c r="M78" s="375"/>
      <c r="N78" s="375"/>
      <c r="O78" s="375"/>
      <c r="P78" s="375"/>
      <c r="Q78" s="375"/>
      <c r="R78" s="375"/>
      <c r="S78" s="376"/>
    </row>
    <row r="79" spans="1:19" ht="15" customHeight="1" x14ac:dyDescent="0.25">
      <c r="A79" s="407"/>
      <c r="B79" s="363" t="s">
        <v>259</v>
      </c>
      <c r="C79" s="364"/>
      <c r="D79" s="364"/>
      <c r="E79" s="364"/>
      <c r="F79" s="365"/>
      <c r="G79" s="377"/>
      <c r="H79" s="378"/>
      <c r="I79" s="379"/>
      <c r="J79" s="414"/>
      <c r="K79" s="406"/>
      <c r="L79" s="374"/>
      <c r="M79" s="375"/>
      <c r="N79" s="375"/>
      <c r="O79" s="375"/>
      <c r="P79" s="375"/>
      <c r="Q79" s="375"/>
      <c r="R79" s="375"/>
      <c r="S79" s="376"/>
    </row>
    <row r="80" spans="1:19" ht="15" customHeight="1" x14ac:dyDescent="0.25">
      <c r="A80" s="407"/>
      <c r="B80" s="363" t="s">
        <v>260</v>
      </c>
      <c r="C80" s="364"/>
      <c r="D80" s="364"/>
      <c r="E80" s="364"/>
      <c r="F80" s="365"/>
      <c r="G80" s="377"/>
      <c r="H80" s="378"/>
      <c r="I80" s="379"/>
      <c r="J80" s="414"/>
      <c r="K80" s="404" t="s">
        <v>316</v>
      </c>
      <c r="L80" s="369" t="s">
        <v>274</v>
      </c>
      <c r="M80" s="370"/>
      <c r="N80" s="370"/>
      <c r="O80" s="370"/>
      <c r="P80" s="370"/>
      <c r="Q80" s="370"/>
      <c r="R80" s="370"/>
      <c r="S80" s="371"/>
    </row>
    <row r="81" spans="1:19" ht="15" customHeight="1" x14ac:dyDescent="0.25">
      <c r="A81" s="407"/>
      <c r="B81" s="363" t="s">
        <v>326</v>
      </c>
      <c r="C81" s="364"/>
      <c r="D81" s="364"/>
      <c r="E81" s="364"/>
      <c r="F81" s="365"/>
      <c r="G81" s="377">
        <v>4</v>
      </c>
      <c r="H81" s="378"/>
      <c r="I81" s="379"/>
      <c r="J81" s="414"/>
      <c r="K81" s="405"/>
      <c r="L81" s="513" t="s">
        <v>384</v>
      </c>
      <c r="M81" s="514"/>
      <c r="N81" s="514"/>
      <c r="O81" s="514"/>
      <c r="P81" s="514"/>
      <c r="Q81" s="514"/>
      <c r="R81" s="514"/>
      <c r="S81" s="515"/>
    </row>
    <row r="82" spans="1:19" ht="15" customHeight="1" x14ac:dyDescent="0.25">
      <c r="A82" s="407"/>
      <c r="B82" s="363" t="s">
        <v>261</v>
      </c>
      <c r="C82" s="364"/>
      <c r="D82" s="364"/>
      <c r="E82" s="364"/>
      <c r="F82" s="365"/>
      <c r="G82" s="377">
        <v>2</v>
      </c>
      <c r="H82" s="378"/>
      <c r="I82" s="379"/>
      <c r="J82" s="414"/>
      <c r="K82" s="405"/>
      <c r="L82" s="513" t="s">
        <v>386</v>
      </c>
      <c r="M82" s="514"/>
      <c r="N82" s="514"/>
      <c r="O82" s="514"/>
      <c r="P82" s="514"/>
      <c r="Q82" s="514"/>
      <c r="R82" s="514"/>
      <c r="S82" s="515"/>
    </row>
    <row r="83" spans="1:19" ht="15" customHeight="1" x14ac:dyDescent="0.25">
      <c r="A83" s="407"/>
      <c r="B83" s="363" t="s">
        <v>262</v>
      </c>
      <c r="C83" s="364"/>
      <c r="D83" s="364"/>
      <c r="E83" s="364"/>
      <c r="F83" s="365"/>
      <c r="G83" s="377"/>
      <c r="H83" s="378"/>
      <c r="I83" s="379"/>
      <c r="J83" s="414"/>
      <c r="K83" s="405"/>
      <c r="L83" s="513" t="s">
        <v>387</v>
      </c>
      <c r="M83" s="514"/>
      <c r="N83" s="514"/>
      <c r="O83" s="514"/>
      <c r="P83" s="514"/>
      <c r="Q83" s="514"/>
      <c r="R83" s="514"/>
      <c r="S83" s="515"/>
    </row>
    <row r="84" spans="1:19" ht="15" customHeight="1" x14ac:dyDescent="0.25">
      <c r="A84" s="407"/>
      <c r="B84" s="366" t="s">
        <v>281</v>
      </c>
      <c r="C84" s="367"/>
      <c r="D84" s="367"/>
      <c r="E84" s="367"/>
      <c r="F84" s="368"/>
      <c r="G84" s="411">
        <f>Z1_IBs!H40</f>
        <v>130</v>
      </c>
      <c r="H84" s="412"/>
      <c r="I84" s="413"/>
      <c r="J84" s="414"/>
      <c r="K84" s="405"/>
      <c r="L84" s="513" t="s">
        <v>391</v>
      </c>
      <c r="M84" s="514"/>
      <c r="N84" s="514"/>
      <c r="O84" s="514"/>
      <c r="P84" s="514"/>
      <c r="Q84" s="514"/>
      <c r="R84" s="514"/>
      <c r="S84" s="515"/>
    </row>
    <row r="85" spans="1:19" ht="15" customHeight="1" x14ac:dyDescent="0.25">
      <c r="A85" s="407"/>
      <c r="B85" s="408" t="s">
        <v>282</v>
      </c>
      <c r="C85" s="409"/>
      <c r="D85" s="409"/>
      <c r="E85" s="409"/>
      <c r="F85" s="410"/>
      <c r="G85" s="398">
        <f>SUM(G84,G71)</f>
        <v>175</v>
      </c>
      <c r="H85" s="399"/>
      <c r="I85" s="400"/>
      <c r="J85" s="481"/>
      <c r="K85" s="406"/>
      <c r="L85" s="374"/>
      <c r="M85" s="375"/>
      <c r="N85" s="375"/>
      <c r="O85" s="375"/>
      <c r="P85" s="375"/>
      <c r="Q85" s="375"/>
      <c r="R85" s="375"/>
      <c r="S85" s="376"/>
    </row>
    <row r="86" spans="1:19" ht="15" customHeight="1" x14ac:dyDescent="0.25">
      <c r="A86" s="401"/>
      <c r="B86" s="402"/>
      <c r="C86" s="402"/>
      <c r="D86" s="402"/>
      <c r="E86" s="402"/>
      <c r="F86" s="402"/>
      <c r="G86" s="402"/>
      <c r="H86" s="402"/>
      <c r="I86" s="402"/>
      <c r="J86" s="402"/>
      <c r="K86" s="402"/>
      <c r="L86" s="402"/>
      <c r="M86" s="402"/>
      <c r="N86" s="402"/>
      <c r="O86" s="402"/>
      <c r="P86" s="402"/>
      <c r="Q86" s="402"/>
      <c r="R86" s="402"/>
      <c r="S86" s="403"/>
    </row>
    <row r="87" spans="1:19" ht="20.100000000000001" customHeight="1" x14ac:dyDescent="0.25">
      <c r="A87" s="478" t="s">
        <v>284</v>
      </c>
      <c r="B87" s="479"/>
      <c r="C87" s="479"/>
      <c r="D87" s="479"/>
      <c r="E87" s="479"/>
      <c r="F87" s="479"/>
      <c r="G87" s="479"/>
      <c r="H87" s="479"/>
      <c r="I87" s="479"/>
      <c r="J87" s="479"/>
      <c r="K87" s="479"/>
      <c r="L87" s="479"/>
      <c r="M87" s="479"/>
      <c r="N87" s="479"/>
      <c r="O87" s="479"/>
      <c r="P87" s="479"/>
      <c r="Q87" s="479"/>
      <c r="R87" s="479"/>
      <c r="S87" s="480"/>
    </row>
    <row r="88" spans="1:19" ht="15" customHeight="1" x14ac:dyDescent="0.25">
      <c r="A88" s="487" t="s">
        <v>294</v>
      </c>
      <c r="B88" s="488" t="s">
        <v>285</v>
      </c>
      <c r="C88" s="489"/>
      <c r="D88" s="489"/>
      <c r="E88" s="490"/>
      <c r="F88" s="488" t="str">
        <f>Z1_IBs!E40</f>
        <v>exam</v>
      </c>
      <c r="G88" s="489"/>
      <c r="H88" s="489"/>
      <c r="I88" s="490"/>
      <c r="J88" s="491"/>
      <c r="K88" s="495" t="s">
        <v>287</v>
      </c>
      <c r="L88" s="492" t="s">
        <v>288</v>
      </c>
      <c r="M88" s="493"/>
      <c r="N88" s="493"/>
      <c r="O88" s="493"/>
      <c r="P88" s="493"/>
      <c r="Q88" s="493"/>
      <c r="R88" s="493"/>
      <c r="S88" s="494"/>
    </row>
    <row r="89" spans="1:19" ht="15" customHeight="1" x14ac:dyDescent="0.25">
      <c r="A89" s="487"/>
      <c r="B89" s="475" t="s">
        <v>274</v>
      </c>
      <c r="C89" s="476"/>
      <c r="D89" s="476"/>
      <c r="E89" s="477"/>
      <c r="F89" s="475" t="s">
        <v>286</v>
      </c>
      <c r="G89" s="476"/>
      <c r="H89" s="476"/>
      <c r="I89" s="477"/>
      <c r="J89" s="491"/>
      <c r="K89" s="495"/>
      <c r="L89" s="395" t="s">
        <v>289</v>
      </c>
      <c r="M89" s="396"/>
      <c r="N89" s="396"/>
      <c r="O89" s="396"/>
      <c r="P89" s="396"/>
      <c r="Q89" s="396"/>
      <c r="R89" s="396"/>
      <c r="S89" s="397"/>
    </row>
    <row r="90" spans="1:19" ht="15" customHeight="1" x14ac:dyDescent="0.25">
      <c r="A90" s="487"/>
      <c r="B90" s="469" t="s">
        <v>373</v>
      </c>
      <c r="C90" s="470"/>
      <c r="D90" s="470"/>
      <c r="E90" s="471"/>
      <c r="F90" s="472">
        <v>80</v>
      </c>
      <c r="G90" s="473"/>
      <c r="H90" s="473"/>
      <c r="I90" s="474"/>
      <c r="J90" s="491"/>
      <c r="K90" s="495"/>
      <c r="L90" s="395" t="s">
        <v>290</v>
      </c>
      <c r="M90" s="396"/>
      <c r="N90" s="396"/>
      <c r="O90" s="396"/>
      <c r="P90" s="396"/>
      <c r="Q90" s="396"/>
      <c r="R90" s="396"/>
      <c r="S90" s="397"/>
    </row>
    <row r="91" spans="1:19" ht="15" customHeight="1" x14ac:dyDescent="0.25">
      <c r="A91" s="487"/>
      <c r="B91" s="469" t="s">
        <v>380</v>
      </c>
      <c r="C91" s="470"/>
      <c r="D91" s="470"/>
      <c r="E91" s="471"/>
      <c r="F91" s="472">
        <v>20</v>
      </c>
      <c r="G91" s="473"/>
      <c r="H91" s="473"/>
      <c r="I91" s="474"/>
      <c r="J91" s="491"/>
      <c r="K91" s="495"/>
      <c r="L91" s="395" t="s">
        <v>291</v>
      </c>
      <c r="M91" s="396"/>
      <c r="N91" s="396"/>
      <c r="O91" s="396"/>
      <c r="P91" s="396"/>
      <c r="Q91" s="396"/>
      <c r="R91" s="396"/>
      <c r="S91" s="397"/>
    </row>
    <row r="92" spans="1:19" ht="15" customHeight="1" x14ac:dyDescent="0.25">
      <c r="A92" s="487"/>
      <c r="B92" s="469"/>
      <c r="C92" s="470"/>
      <c r="D92" s="470"/>
      <c r="E92" s="471"/>
      <c r="F92" s="472"/>
      <c r="G92" s="473"/>
      <c r="H92" s="473"/>
      <c r="I92" s="474"/>
      <c r="J92" s="491"/>
      <c r="K92" s="495"/>
      <c r="L92" s="395" t="s">
        <v>292</v>
      </c>
      <c r="M92" s="396"/>
      <c r="N92" s="396"/>
      <c r="O92" s="396"/>
      <c r="P92" s="396"/>
      <c r="Q92" s="396"/>
      <c r="R92" s="396"/>
      <c r="S92" s="397"/>
    </row>
    <row r="93" spans="1:19" ht="15" customHeight="1" x14ac:dyDescent="0.25">
      <c r="A93" s="487"/>
      <c r="B93" s="469"/>
      <c r="C93" s="470"/>
      <c r="D93" s="470"/>
      <c r="E93" s="471"/>
      <c r="F93" s="472"/>
      <c r="G93" s="473"/>
      <c r="H93" s="473"/>
      <c r="I93" s="474"/>
      <c r="J93" s="491"/>
      <c r="K93" s="495"/>
      <c r="L93" s="395" t="s">
        <v>293</v>
      </c>
      <c r="M93" s="396"/>
      <c r="N93" s="396"/>
      <c r="O93" s="396"/>
      <c r="P93" s="396"/>
      <c r="Q93" s="396"/>
      <c r="R93" s="396"/>
      <c r="S93" s="397"/>
    </row>
    <row r="94" spans="1:19" ht="15" customHeight="1" x14ac:dyDescent="0.25">
      <c r="A94" s="487"/>
      <c r="B94" s="469"/>
      <c r="C94" s="470"/>
      <c r="D94" s="470"/>
      <c r="E94" s="471"/>
      <c r="F94" s="472"/>
      <c r="G94" s="473"/>
      <c r="H94" s="473"/>
      <c r="I94" s="474"/>
      <c r="J94" s="491"/>
      <c r="K94" s="495"/>
      <c r="L94" s="395" t="s">
        <v>563</v>
      </c>
      <c r="M94" s="396"/>
      <c r="N94" s="396"/>
      <c r="O94" s="396"/>
      <c r="P94" s="396"/>
      <c r="Q94" s="396"/>
      <c r="R94" s="396"/>
      <c r="S94" s="397"/>
    </row>
    <row r="95" spans="1:19" ht="15" customHeight="1" x14ac:dyDescent="0.25">
      <c r="A95" s="401"/>
      <c r="B95" s="402"/>
      <c r="C95" s="402"/>
      <c r="D95" s="402"/>
      <c r="E95" s="402"/>
      <c r="F95" s="402"/>
      <c r="G95" s="402"/>
      <c r="H95" s="402"/>
      <c r="I95" s="402"/>
      <c r="J95" s="402"/>
      <c r="K95" s="402"/>
      <c r="L95" s="402"/>
      <c r="M95" s="402"/>
      <c r="N95" s="402"/>
      <c r="O95" s="402"/>
      <c r="P95" s="402"/>
      <c r="Q95" s="402"/>
      <c r="R95" s="402"/>
      <c r="S95" s="403"/>
    </row>
    <row r="96" spans="1:19" ht="20.100000000000001" customHeight="1" x14ac:dyDescent="0.25">
      <c r="A96" s="482" t="s">
        <v>297</v>
      </c>
      <c r="B96" s="483" t="s">
        <v>295</v>
      </c>
      <c r="C96" s="483"/>
      <c r="D96" s="483"/>
      <c r="E96" s="483"/>
      <c r="F96" s="483"/>
      <c r="G96" s="483"/>
      <c r="H96" s="483"/>
      <c r="I96" s="483"/>
      <c r="J96" s="483"/>
      <c r="K96" s="483"/>
      <c r="L96" s="483"/>
      <c r="M96" s="483"/>
      <c r="N96" s="483"/>
      <c r="O96" s="483"/>
      <c r="P96" s="483"/>
      <c r="Q96" s="483"/>
      <c r="R96" s="483"/>
      <c r="S96" s="484"/>
    </row>
    <row r="97" spans="1:19" ht="15" customHeight="1" x14ac:dyDescent="0.25">
      <c r="A97" s="482"/>
      <c r="B97" s="318" t="s">
        <v>296</v>
      </c>
      <c r="C97" s="318"/>
      <c r="D97" s="318"/>
      <c r="E97" s="318"/>
      <c r="F97" s="318"/>
      <c r="G97" s="318"/>
      <c r="H97" s="318"/>
      <c r="I97" s="318"/>
      <c r="J97" s="318"/>
      <c r="K97" s="318"/>
      <c r="L97" s="318"/>
      <c r="M97" s="318"/>
      <c r="N97" s="318"/>
      <c r="O97" s="318"/>
      <c r="P97" s="318"/>
      <c r="Q97" s="318"/>
      <c r="R97" s="318"/>
      <c r="S97" s="319"/>
    </row>
    <row r="98" spans="1:19" ht="156.75" customHeight="1" x14ac:dyDescent="0.25">
      <c r="A98" s="482"/>
      <c r="B98" s="511" t="s">
        <v>486</v>
      </c>
      <c r="C98" s="511"/>
      <c r="D98" s="511"/>
      <c r="E98" s="511"/>
      <c r="F98" s="511"/>
      <c r="G98" s="511"/>
      <c r="H98" s="511"/>
      <c r="I98" s="511"/>
      <c r="J98" s="511"/>
      <c r="K98" s="511"/>
      <c r="L98" s="511"/>
      <c r="M98" s="511"/>
      <c r="N98" s="511"/>
      <c r="O98" s="511"/>
      <c r="P98" s="511"/>
      <c r="Q98" s="511"/>
      <c r="R98" s="511"/>
      <c r="S98" s="512"/>
    </row>
    <row r="99" spans="1:19" ht="15" customHeight="1" x14ac:dyDescent="0.25">
      <c r="A99" s="482"/>
      <c r="B99" s="485" t="s">
        <v>298</v>
      </c>
      <c r="C99" s="485"/>
      <c r="D99" s="485"/>
      <c r="E99" s="485"/>
      <c r="F99" s="485"/>
      <c r="G99" s="485"/>
      <c r="H99" s="485"/>
      <c r="I99" s="485"/>
      <c r="J99" s="485"/>
      <c r="K99" s="485"/>
      <c r="L99" s="485"/>
      <c r="M99" s="485"/>
      <c r="N99" s="485"/>
      <c r="O99" s="485"/>
      <c r="P99" s="485"/>
      <c r="Q99" s="485"/>
      <c r="R99" s="485"/>
      <c r="S99" s="486"/>
    </row>
    <row r="100" spans="1:19" ht="76.900000000000006" customHeight="1" x14ac:dyDescent="0.25">
      <c r="A100" s="482"/>
      <c r="B100" s="511" t="s">
        <v>488</v>
      </c>
      <c r="C100" s="511"/>
      <c r="D100" s="511"/>
      <c r="E100" s="511"/>
      <c r="F100" s="511"/>
      <c r="G100" s="511"/>
      <c r="H100" s="511"/>
      <c r="I100" s="511"/>
      <c r="J100" s="511"/>
      <c r="K100" s="511"/>
      <c r="L100" s="511"/>
      <c r="M100" s="511"/>
      <c r="N100" s="511"/>
      <c r="O100" s="511"/>
      <c r="P100" s="511"/>
      <c r="Q100" s="511"/>
      <c r="R100" s="511"/>
      <c r="S100" s="512"/>
    </row>
    <row r="101" spans="1:19" ht="15" customHeight="1" x14ac:dyDescent="0.25">
      <c r="A101" s="482"/>
      <c r="B101" s="485" t="s">
        <v>299</v>
      </c>
      <c r="C101" s="485"/>
      <c r="D101" s="485"/>
      <c r="E101" s="485"/>
      <c r="F101" s="485"/>
      <c r="G101" s="485"/>
      <c r="H101" s="485"/>
      <c r="I101" s="485"/>
      <c r="J101" s="485"/>
      <c r="K101" s="485"/>
      <c r="L101" s="485"/>
      <c r="M101" s="485"/>
      <c r="N101" s="485"/>
      <c r="O101" s="485"/>
      <c r="P101" s="485"/>
      <c r="Q101" s="485"/>
      <c r="R101" s="485"/>
      <c r="S101" s="486"/>
    </row>
    <row r="102" spans="1:19" ht="85.15" customHeight="1" x14ac:dyDescent="0.25">
      <c r="A102" s="482"/>
      <c r="B102" s="511" t="s">
        <v>487</v>
      </c>
      <c r="C102" s="511"/>
      <c r="D102" s="511"/>
      <c r="E102" s="511"/>
      <c r="F102" s="511"/>
      <c r="G102" s="511"/>
      <c r="H102" s="511"/>
      <c r="I102" s="511"/>
      <c r="J102" s="511"/>
      <c r="K102" s="511"/>
      <c r="L102" s="511"/>
      <c r="M102" s="511"/>
      <c r="N102" s="511"/>
      <c r="O102" s="511"/>
      <c r="P102" s="511"/>
      <c r="Q102" s="511"/>
      <c r="R102" s="511"/>
      <c r="S102" s="512"/>
    </row>
    <row r="103" spans="1:19" ht="15" customHeight="1" x14ac:dyDescent="0.25">
      <c r="A103" s="92"/>
      <c r="B103" s="93"/>
      <c r="C103" s="94"/>
      <c r="D103" s="94"/>
      <c r="E103" s="94"/>
      <c r="F103" s="94"/>
      <c r="G103" s="94"/>
      <c r="H103" s="94"/>
      <c r="I103" s="94"/>
      <c r="J103" s="94"/>
      <c r="K103" s="94"/>
      <c r="L103" s="94"/>
      <c r="M103" s="94"/>
      <c r="N103" s="94"/>
      <c r="O103" s="94"/>
      <c r="P103" s="94"/>
      <c r="Q103" s="94"/>
      <c r="R103" s="94"/>
      <c r="S103" s="99"/>
    </row>
  </sheetData>
  <sheetProtection algorithmName="SHA-512" hashValue="0mHWpCMXXIoWvCvZA0dOpnRdstjVjODFtg8fOD3CDR8UJg98DYVAw6OxUtaFnKfhzk/ToknA3taBPYAFvVgYdA==" saltValue="wHPTDCgdLRsd2936/+G3jQ==" spinCount="100000" sheet="1" objects="1" scenarios="1"/>
  <mergeCells count="179">
    <mergeCell ref="A1:B1"/>
    <mergeCell ref="A3:C3"/>
    <mergeCell ref="D3:I3"/>
    <mergeCell ref="A4:C4"/>
    <mergeCell ref="D4:I4"/>
    <mergeCell ref="A5:C5"/>
    <mergeCell ref="D5:K5"/>
    <mergeCell ref="A8:S8"/>
    <mergeCell ref="A10:S10"/>
    <mergeCell ref="A11:A13"/>
    <mergeCell ref="B11:M12"/>
    <mergeCell ref="N11:S12"/>
    <mergeCell ref="B13:M13"/>
    <mergeCell ref="L5:M5"/>
    <mergeCell ref="O5:P5"/>
    <mergeCell ref="Q5:S5"/>
    <mergeCell ref="A6:S6"/>
    <mergeCell ref="A7:C7"/>
    <mergeCell ref="J7:K7"/>
    <mergeCell ref="L7:M7"/>
    <mergeCell ref="O7:P7"/>
    <mergeCell ref="Q7:R7"/>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N54:S68" xr:uid="{0F8B241E-E575-4E54-B6D1-B95EAFDC33FD}">
      <formula1>KEK_Z1</formula1>
    </dataValidation>
    <dataValidation type="list" allowBlank="1" showInputMessage="1" showErrorMessage="1" sqref="N34:S53" xr:uid="{95455676-F7E2-47F2-9CB9-B65A2A1FD792}">
      <formula1>KEU_Z1</formula1>
    </dataValidation>
    <dataValidation type="list" allowBlank="1" showInputMessage="1" showErrorMessage="1" sqref="N14:S33" xr:uid="{CB7EC0FF-82A1-4365-A559-6A6218193902}">
      <formula1>KEW_Z1</formula1>
    </dataValidation>
    <dataValidation type="list" allowBlank="1" showInputMessage="1" showErrorMessage="1" sqref="L81:L85" xr:uid="{B647C7E8-646D-4F41-BDEB-5CCF0BC9D0B8}">
      <formula1>PRAC_STUD</formula1>
    </dataValidation>
    <dataValidation type="list" allowBlank="1" showInputMessage="1" showErrorMessage="1" sqref="L72:L79" xr:uid="{E66D050D-203D-419F-B650-A4CFD8D5B857}">
      <formula1>METODY</formula1>
    </dataValidation>
    <dataValidation type="list" allowBlank="1" showInputMessage="1" showErrorMessage="1" sqref="L7" xr:uid="{FC702CB5-62AB-4E8F-BCAE-BF4061342CBD}">
      <formula1>STATUS</formula1>
    </dataValidation>
    <dataValidation type="list" allowBlank="1" showInputMessage="1" showErrorMessage="1" sqref="B90:E94" xr:uid="{32BE370B-2F19-44BA-98AA-04B625CF1F2A}">
      <formula1>ZAL</formula1>
    </dataValidation>
  </dataValidations>
  <hyperlinks>
    <hyperlink ref="P13" r:id="rId1" xr:uid="{B388B63E-7BAC-4B72-9482-4F0B5D6327CA}"/>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Gothic,Pogrubiony"&amp;12&amp;K05-048COURSE DESCRIPTION&amp;R&amp;G</oddHeader>
  </headerFooter>
  <rowBreaks count="1" manualBreakCount="1">
    <brk id="68" max="16383" man="1"/>
  </rowBreaks>
  <legacyDrawingHF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B2E376-C913-45D5-8488-45A3BEE07F56}">
  <sheetPr codeName="Arkusz28">
    <pageSetUpPr fitToPage="1"/>
  </sheetPr>
  <dimension ref="A1:S103"/>
  <sheetViews>
    <sheetView zoomScale="85" zoomScaleNormal="85" zoomScaleSheetLayoutView="80" workbookViewId="0">
      <selection sqref="A1:B1"/>
    </sheetView>
  </sheetViews>
  <sheetFormatPr defaultRowHeight="15" x14ac:dyDescent="0.25"/>
  <cols>
    <col min="1" max="1" width="10.28515625" style="70" customWidth="1"/>
    <col min="2" max="3" width="9.140625" style="70"/>
    <col min="4" max="4" width="19.7109375" style="70" customWidth="1"/>
    <col min="5" max="5" width="13.7109375" style="70" customWidth="1"/>
    <col min="6" max="6" width="14.7109375" style="70" customWidth="1"/>
    <col min="7" max="9" width="9.7109375" style="70" customWidth="1"/>
    <col min="10" max="10" width="3.85546875" style="70" customWidth="1"/>
    <col min="11" max="11" width="12.42578125" style="70" customWidth="1"/>
    <col min="12" max="13" width="10.7109375" style="70" customWidth="1"/>
    <col min="14" max="14" width="13.7109375" style="70" customWidth="1"/>
    <col min="15" max="19" width="11.7109375" style="70" customWidth="1"/>
    <col min="20" max="16384" width="9.140625" style="70"/>
  </cols>
  <sheetData>
    <row r="1" spans="1:19" s="83" customFormat="1" ht="15.75" x14ac:dyDescent="0.25">
      <c r="A1" s="496" t="str">
        <f>Z1_IBs!B2</f>
        <v>2020/2021</v>
      </c>
      <c r="B1" s="496"/>
      <c r="C1" s="82"/>
      <c r="D1" s="82"/>
    </row>
    <row r="2" spans="1:19" ht="9.9499999999999993" customHeight="1" thickBot="1" x14ac:dyDescent="0.3"/>
    <row r="3" spans="1:19" ht="20.100000000000001" customHeight="1" thickBot="1" x14ac:dyDescent="0.3">
      <c r="A3" s="433" t="str">
        <f>Z1_IBs!B39</f>
        <v>Module Z1/6</v>
      </c>
      <c r="B3" s="433"/>
      <c r="C3" s="433"/>
      <c r="D3" s="437" t="str">
        <f>Z1_IBs!C39</f>
        <v>Applied Economics in Management</v>
      </c>
      <c r="E3" s="438"/>
      <c r="F3" s="438"/>
      <c r="G3" s="438"/>
      <c r="H3" s="438"/>
      <c r="I3" s="439"/>
      <c r="J3" s="71"/>
      <c r="K3" s="71"/>
      <c r="L3" s="72"/>
      <c r="M3" s="72"/>
      <c r="N3" s="72"/>
      <c r="O3" s="72"/>
      <c r="P3" s="72"/>
      <c r="Q3" s="72"/>
      <c r="R3" s="72"/>
    </row>
    <row r="4" spans="1:19" ht="18.75" thickBot="1" x14ac:dyDescent="0.3">
      <c r="A4" s="497" t="s">
        <v>263</v>
      </c>
      <c r="B4" s="497"/>
      <c r="C4" s="497"/>
      <c r="D4" s="434" t="str">
        <f>Z1_IBs!B41</f>
        <v>Course 6.2.</v>
      </c>
      <c r="E4" s="435"/>
      <c r="F4" s="435"/>
      <c r="G4" s="435"/>
      <c r="H4" s="435"/>
      <c r="I4" s="436"/>
      <c r="J4" s="71"/>
      <c r="K4" s="71"/>
      <c r="L4" s="72"/>
      <c r="M4" s="72"/>
      <c r="N4" s="72"/>
      <c r="O4" s="72"/>
      <c r="P4" s="72"/>
      <c r="Q4" s="72"/>
      <c r="R4" s="72"/>
    </row>
    <row r="5" spans="1:19" ht="23.25" thickBot="1" x14ac:dyDescent="0.3">
      <c r="A5" s="498" t="s">
        <v>264</v>
      </c>
      <c r="B5" s="498"/>
      <c r="C5" s="498"/>
      <c r="D5" s="499" t="str">
        <f>Z1_IBs!C41</f>
        <v>Microeconomics</v>
      </c>
      <c r="E5" s="499"/>
      <c r="F5" s="499"/>
      <c r="G5" s="499"/>
      <c r="H5" s="499"/>
      <c r="I5" s="499"/>
      <c r="J5" s="499"/>
      <c r="K5" s="499"/>
      <c r="L5" s="500" t="s">
        <v>308</v>
      </c>
      <c r="M5" s="500"/>
      <c r="N5" s="84">
        <f>Z1_IBs!D41</f>
        <v>7</v>
      </c>
      <c r="O5" s="500" t="s">
        <v>116</v>
      </c>
      <c r="P5" s="500"/>
      <c r="Q5" s="501" t="str">
        <f>Z1_IBs!F39</f>
        <v>dr A. Lachowska</v>
      </c>
      <c r="R5" s="501"/>
      <c r="S5" s="501"/>
    </row>
    <row r="6" spans="1:19" ht="9.9499999999999993" customHeight="1" thickBot="1" x14ac:dyDescent="0.3">
      <c r="A6" s="336"/>
      <c r="B6" s="336"/>
      <c r="C6" s="336"/>
      <c r="D6" s="336"/>
      <c r="E6" s="336"/>
      <c r="F6" s="336"/>
      <c r="G6" s="336"/>
      <c r="H6" s="336"/>
      <c r="I6" s="336"/>
      <c r="J6" s="336"/>
      <c r="K6" s="336"/>
      <c r="L6" s="336"/>
      <c r="M6" s="336"/>
      <c r="N6" s="336"/>
      <c r="O6" s="336"/>
      <c r="P6" s="336"/>
      <c r="Q6" s="336"/>
      <c r="R6" s="336"/>
      <c r="S6" s="336"/>
    </row>
    <row r="7" spans="1:19" s="203" customFormat="1" ht="40.5" customHeight="1" thickBot="1" x14ac:dyDescent="0.3">
      <c r="A7" s="498" t="s">
        <v>265</v>
      </c>
      <c r="B7" s="498"/>
      <c r="C7" s="498"/>
      <c r="D7" s="73" t="str">
        <f>Z1_IBs!B3</f>
        <v>MANAGEMENT</v>
      </c>
      <c r="E7" s="73" t="str">
        <f>Z1_IBs!B4</f>
        <v>Bachelor</v>
      </c>
      <c r="F7" s="188" t="s">
        <v>267</v>
      </c>
      <c r="G7" s="85" t="str">
        <f>'M (6)'!G6</f>
        <v>II</v>
      </c>
      <c r="H7" s="188" t="s">
        <v>113</v>
      </c>
      <c r="I7" s="85">
        <f>'M (6)'!I6</f>
        <v>3</v>
      </c>
      <c r="J7" s="360" t="s">
        <v>268</v>
      </c>
      <c r="K7" s="359"/>
      <c r="L7" s="441" t="s">
        <v>251</v>
      </c>
      <c r="M7" s="442"/>
      <c r="N7" s="86" t="s">
        <v>269</v>
      </c>
      <c r="O7" s="509" t="s">
        <v>270</v>
      </c>
      <c r="P7" s="509"/>
      <c r="Q7" s="542" t="s">
        <v>271</v>
      </c>
      <c r="R7" s="542"/>
      <c r="S7" s="87">
        <f>Z1_IBs!G41</f>
        <v>45</v>
      </c>
    </row>
    <row r="8" spans="1:19" ht="9.9499999999999993" customHeight="1" thickBot="1" x14ac:dyDescent="0.3">
      <c r="A8" s="440"/>
      <c r="B8" s="440"/>
      <c r="C8" s="440"/>
      <c r="D8" s="440"/>
      <c r="E8" s="440"/>
      <c r="F8" s="440"/>
      <c r="G8" s="440"/>
      <c r="H8" s="440"/>
      <c r="I8" s="440"/>
      <c r="J8" s="440"/>
      <c r="K8" s="440"/>
      <c r="L8" s="440"/>
      <c r="M8" s="440"/>
      <c r="N8" s="440"/>
      <c r="O8" s="440"/>
      <c r="P8" s="440"/>
      <c r="Q8" s="440"/>
      <c r="R8" s="440"/>
      <c r="S8" s="440"/>
    </row>
    <row r="9" spans="1:19" ht="15" customHeight="1" x14ac:dyDescent="0.25">
      <c r="A9" s="88"/>
      <c r="B9" s="89"/>
      <c r="C9" s="89"/>
      <c r="D9" s="89"/>
      <c r="E9" s="89"/>
      <c r="F9" s="89"/>
      <c r="G9" s="89"/>
      <c r="H9" s="89"/>
      <c r="I9" s="89"/>
      <c r="J9" s="89"/>
      <c r="K9" s="89"/>
      <c r="L9" s="89"/>
      <c r="M9" s="89"/>
      <c r="N9" s="89"/>
      <c r="O9" s="89"/>
      <c r="P9" s="89"/>
      <c r="Q9" s="89"/>
      <c r="R9" s="89"/>
      <c r="S9" s="90"/>
    </row>
    <row r="10" spans="1:19" ht="20.100000000000001" customHeight="1" x14ac:dyDescent="0.25">
      <c r="A10" s="314" t="s">
        <v>273</v>
      </c>
      <c r="B10" s="315"/>
      <c r="C10" s="315"/>
      <c r="D10" s="315"/>
      <c r="E10" s="315"/>
      <c r="F10" s="315"/>
      <c r="G10" s="315"/>
      <c r="H10" s="315"/>
      <c r="I10" s="315"/>
      <c r="J10" s="315"/>
      <c r="K10" s="315"/>
      <c r="L10" s="315"/>
      <c r="M10" s="315"/>
      <c r="N10" s="315"/>
      <c r="O10" s="315"/>
      <c r="P10" s="315"/>
      <c r="Q10" s="315"/>
      <c r="R10" s="315"/>
      <c r="S10" s="316"/>
    </row>
    <row r="11" spans="1:19" ht="20.100000000000001" customHeight="1" x14ac:dyDescent="0.25">
      <c r="A11" s="507" t="s">
        <v>272</v>
      </c>
      <c r="B11" s="460" t="s">
        <v>313</v>
      </c>
      <c r="C11" s="461"/>
      <c r="D11" s="461"/>
      <c r="E11" s="461"/>
      <c r="F11" s="461"/>
      <c r="G11" s="461"/>
      <c r="H11" s="461"/>
      <c r="I11" s="461"/>
      <c r="J11" s="461"/>
      <c r="K11" s="461"/>
      <c r="L11" s="461"/>
      <c r="M11" s="462"/>
      <c r="N11" s="454" t="s">
        <v>314</v>
      </c>
      <c r="O11" s="455"/>
      <c r="P11" s="455"/>
      <c r="Q11" s="455"/>
      <c r="R11" s="455"/>
      <c r="S11" s="456"/>
    </row>
    <row r="12" spans="1:19" ht="20.100000000000001" customHeight="1" x14ac:dyDescent="0.25">
      <c r="A12" s="507"/>
      <c r="B12" s="463"/>
      <c r="C12" s="464"/>
      <c r="D12" s="464"/>
      <c r="E12" s="464"/>
      <c r="F12" s="464"/>
      <c r="G12" s="464"/>
      <c r="H12" s="464"/>
      <c r="I12" s="464"/>
      <c r="J12" s="464"/>
      <c r="K12" s="464"/>
      <c r="L12" s="464"/>
      <c r="M12" s="465"/>
      <c r="N12" s="457"/>
      <c r="O12" s="458"/>
      <c r="P12" s="458"/>
      <c r="Q12" s="458"/>
      <c r="R12" s="458"/>
      <c r="S12" s="459"/>
    </row>
    <row r="13" spans="1:19" ht="20.100000000000001" customHeight="1" thickBot="1" x14ac:dyDescent="0.3">
      <c r="A13" s="508"/>
      <c r="B13" s="466" t="s">
        <v>395</v>
      </c>
      <c r="C13" s="467"/>
      <c r="D13" s="467"/>
      <c r="E13" s="467"/>
      <c r="F13" s="467"/>
      <c r="G13" s="467"/>
      <c r="H13" s="467"/>
      <c r="I13" s="467"/>
      <c r="J13" s="467"/>
      <c r="K13" s="467"/>
      <c r="L13" s="467"/>
      <c r="M13" s="468"/>
      <c r="N13" s="130"/>
      <c r="O13" s="131"/>
      <c r="P13" s="133" t="s">
        <v>396</v>
      </c>
      <c r="Q13" s="131"/>
      <c r="R13" s="131"/>
      <c r="S13" s="132"/>
    </row>
    <row r="14" spans="1:19" ht="15" customHeight="1" x14ac:dyDescent="0.25">
      <c r="A14" s="502" t="s">
        <v>275</v>
      </c>
      <c r="B14" s="446" t="s">
        <v>489</v>
      </c>
      <c r="C14" s="447"/>
      <c r="D14" s="447"/>
      <c r="E14" s="447"/>
      <c r="F14" s="447"/>
      <c r="G14" s="447"/>
      <c r="H14" s="447"/>
      <c r="I14" s="447"/>
      <c r="J14" s="447"/>
      <c r="K14" s="447"/>
      <c r="L14" s="447"/>
      <c r="M14" s="448"/>
      <c r="N14" s="421" t="s">
        <v>336</v>
      </c>
      <c r="O14" s="422"/>
      <c r="P14" s="422"/>
      <c r="Q14" s="422"/>
      <c r="R14" s="422"/>
      <c r="S14" s="423"/>
    </row>
    <row r="15" spans="1:19" ht="15" customHeight="1" x14ac:dyDescent="0.25">
      <c r="A15" s="407"/>
      <c r="B15" s="389"/>
      <c r="C15" s="516"/>
      <c r="D15" s="516"/>
      <c r="E15" s="516"/>
      <c r="F15" s="516"/>
      <c r="G15" s="516"/>
      <c r="H15" s="516"/>
      <c r="I15" s="516"/>
      <c r="J15" s="516"/>
      <c r="K15" s="516"/>
      <c r="L15" s="516"/>
      <c r="M15" s="391"/>
      <c r="N15" s="418" t="s">
        <v>398</v>
      </c>
      <c r="O15" s="419"/>
      <c r="P15" s="419"/>
      <c r="Q15" s="419"/>
      <c r="R15" s="419"/>
      <c r="S15" s="420"/>
    </row>
    <row r="16" spans="1:19" ht="15" customHeight="1" x14ac:dyDescent="0.25">
      <c r="A16" s="407"/>
      <c r="B16" s="389"/>
      <c r="C16" s="516"/>
      <c r="D16" s="516"/>
      <c r="E16" s="516"/>
      <c r="F16" s="516"/>
      <c r="G16" s="516"/>
      <c r="H16" s="516"/>
      <c r="I16" s="516"/>
      <c r="J16" s="516"/>
      <c r="K16" s="516"/>
      <c r="L16" s="516"/>
      <c r="M16" s="391"/>
      <c r="N16" s="418" t="s">
        <v>399</v>
      </c>
      <c r="O16" s="419"/>
      <c r="P16" s="419"/>
      <c r="Q16" s="419"/>
      <c r="R16" s="419"/>
      <c r="S16" s="420"/>
    </row>
    <row r="17" spans="1:19" ht="15" customHeight="1" x14ac:dyDescent="0.25">
      <c r="A17" s="407"/>
      <c r="B17" s="389"/>
      <c r="C17" s="516"/>
      <c r="D17" s="516"/>
      <c r="E17" s="516"/>
      <c r="F17" s="516"/>
      <c r="G17" s="516"/>
      <c r="H17" s="516"/>
      <c r="I17" s="516"/>
      <c r="J17" s="516"/>
      <c r="K17" s="516"/>
      <c r="L17" s="516"/>
      <c r="M17" s="391"/>
      <c r="N17" s="418" t="s">
        <v>401</v>
      </c>
      <c r="O17" s="419"/>
      <c r="P17" s="419"/>
      <c r="Q17" s="419"/>
      <c r="R17" s="419"/>
      <c r="S17" s="420"/>
    </row>
    <row r="18" spans="1:19" ht="15" customHeight="1" x14ac:dyDescent="0.25">
      <c r="A18" s="407"/>
      <c r="B18" s="392"/>
      <c r="C18" s="393"/>
      <c r="D18" s="393"/>
      <c r="E18" s="393"/>
      <c r="F18" s="393"/>
      <c r="G18" s="393"/>
      <c r="H18" s="393"/>
      <c r="I18" s="393"/>
      <c r="J18" s="393"/>
      <c r="K18" s="393"/>
      <c r="L18" s="393"/>
      <c r="M18" s="394"/>
      <c r="N18" s="424" t="s">
        <v>404</v>
      </c>
      <c r="O18" s="425"/>
      <c r="P18" s="425"/>
      <c r="Q18" s="425"/>
      <c r="R18" s="425"/>
      <c r="S18" s="426"/>
    </row>
    <row r="19" spans="1:19" ht="15" customHeight="1" x14ac:dyDescent="0.25">
      <c r="A19" s="407"/>
      <c r="B19" s="386" t="s">
        <v>490</v>
      </c>
      <c r="C19" s="387"/>
      <c r="D19" s="387"/>
      <c r="E19" s="387"/>
      <c r="F19" s="387"/>
      <c r="G19" s="387"/>
      <c r="H19" s="387"/>
      <c r="I19" s="387"/>
      <c r="J19" s="387"/>
      <c r="K19" s="387"/>
      <c r="L19" s="387"/>
      <c r="M19" s="388"/>
      <c r="N19" s="415" t="s">
        <v>336</v>
      </c>
      <c r="O19" s="416"/>
      <c r="P19" s="416"/>
      <c r="Q19" s="416"/>
      <c r="R19" s="416"/>
      <c r="S19" s="417"/>
    </row>
    <row r="20" spans="1:19" ht="15" customHeight="1" x14ac:dyDescent="0.25">
      <c r="A20" s="407"/>
      <c r="B20" s="389"/>
      <c r="C20" s="516"/>
      <c r="D20" s="516"/>
      <c r="E20" s="516"/>
      <c r="F20" s="516"/>
      <c r="G20" s="516"/>
      <c r="H20" s="516"/>
      <c r="I20" s="516"/>
      <c r="J20" s="516"/>
      <c r="K20" s="516"/>
      <c r="L20" s="516"/>
      <c r="M20" s="391"/>
      <c r="N20" s="418" t="s">
        <v>398</v>
      </c>
      <c r="O20" s="419"/>
      <c r="P20" s="419"/>
      <c r="Q20" s="419"/>
      <c r="R20" s="419"/>
      <c r="S20" s="420"/>
    </row>
    <row r="21" spans="1:19" ht="15" customHeight="1" x14ac:dyDescent="0.25">
      <c r="A21" s="407"/>
      <c r="B21" s="389"/>
      <c r="C21" s="516"/>
      <c r="D21" s="516"/>
      <c r="E21" s="516"/>
      <c r="F21" s="516"/>
      <c r="G21" s="516"/>
      <c r="H21" s="516"/>
      <c r="I21" s="516"/>
      <c r="J21" s="516"/>
      <c r="K21" s="516"/>
      <c r="L21" s="516"/>
      <c r="M21" s="391"/>
      <c r="N21" s="418" t="s">
        <v>401</v>
      </c>
      <c r="O21" s="419"/>
      <c r="P21" s="419"/>
      <c r="Q21" s="419"/>
      <c r="R21" s="419"/>
      <c r="S21" s="420"/>
    </row>
    <row r="22" spans="1:19" ht="15" customHeight="1" x14ac:dyDescent="0.25">
      <c r="A22" s="407"/>
      <c r="B22" s="389"/>
      <c r="C22" s="516"/>
      <c r="D22" s="516"/>
      <c r="E22" s="516"/>
      <c r="F22" s="516"/>
      <c r="G22" s="516"/>
      <c r="H22" s="516"/>
      <c r="I22" s="516"/>
      <c r="J22" s="516"/>
      <c r="K22" s="516"/>
      <c r="L22" s="516"/>
      <c r="M22" s="391"/>
      <c r="N22" s="418" t="s">
        <v>402</v>
      </c>
      <c r="O22" s="419"/>
      <c r="P22" s="419"/>
      <c r="Q22" s="419"/>
      <c r="R22" s="419"/>
      <c r="S22" s="420"/>
    </row>
    <row r="23" spans="1:19" ht="15" customHeight="1" x14ac:dyDescent="0.25">
      <c r="A23" s="407"/>
      <c r="B23" s="392"/>
      <c r="C23" s="393"/>
      <c r="D23" s="393"/>
      <c r="E23" s="393"/>
      <c r="F23" s="393"/>
      <c r="G23" s="393"/>
      <c r="H23" s="393"/>
      <c r="I23" s="393"/>
      <c r="J23" s="393"/>
      <c r="K23" s="393"/>
      <c r="L23" s="393"/>
      <c r="M23" s="394"/>
      <c r="N23" s="424" t="s">
        <v>412</v>
      </c>
      <c r="O23" s="425"/>
      <c r="P23" s="425"/>
      <c r="Q23" s="425"/>
      <c r="R23" s="425"/>
      <c r="S23" s="426"/>
    </row>
    <row r="24" spans="1:19" ht="15" customHeight="1" x14ac:dyDescent="0.25">
      <c r="A24" s="407"/>
      <c r="B24" s="386" t="s">
        <v>491</v>
      </c>
      <c r="C24" s="387"/>
      <c r="D24" s="387"/>
      <c r="E24" s="387"/>
      <c r="F24" s="387"/>
      <c r="G24" s="387"/>
      <c r="H24" s="387"/>
      <c r="I24" s="387"/>
      <c r="J24" s="387"/>
      <c r="K24" s="387"/>
      <c r="L24" s="387"/>
      <c r="M24" s="388"/>
      <c r="N24" s="415" t="s">
        <v>403</v>
      </c>
      <c r="O24" s="416"/>
      <c r="P24" s="416"/>
      <c r="Q24" s="416"/>
      <c r="R24" s="416"/>
      <c r="S24" s="417"/>
    </row>
    <row r="25" spans="1:19" ht="15" customHeight="1" x14ac:dyDescent="0.25">
      <c r="A25" s="407"/>
      <c r="B25" s="389"/>
      <c r="C25" s="516"/>
      <c r="D25" s="516"/>
      <c r="E25" s="516"/>
      <c r="F25" s="516"/>
      <c r="G25" s="516"/>
      <c r="H25" s="516"/>
      <c r="I25" s="516"/>
      <c r="J25" s="516"/>
      <c r="K25" s="516"/>
      <c r="L25" s="516"/>
      <c r="M25" s="391"/>
      <c r="N25" s="418" t="s">
        <v>404</v>
      </c>
      <c r="O25" s="419"/>
      <c r="P25" s="419"/>
      <c r="Q25" s="419"/>
      <c r="R25" s="419"/>
      <c r="S25" s="420"/>
    </row>
    <row r="26" spans="1:19" ht="15" customHeight="1" x14ac:dyDescent="0.25">
      <c r="A26" s="407"/>
      <c r="B26" s="389"/>
      <c r="C26" s="516"/>
      <c r="D26" s="516"/>
      <c r="E26" s="516"/>
      <c r="F26" s="516"/>
      <c r="G26" s="516"/>
      <c r="H26" s="516"/>
      <c r="I26" s="516"/>
      <c r="J26" s="516"/>
      <c r="K26" s="516"/>
      <c r="L26" s="516"/>
      <c r="M26" s="391"/>
      <c r="N26" s="418" t="s">
        <v>408</v>
      </c>
      <c r="O26" s="419"/>
      <c r="P26" s="419"/>
      <c r="Q26" s="419"/>
      <c r="R26" s="419"/>
      <c r="S26" s="420"/>
    </row>
    <row r="27" spans="1:19" ht="15" customHeight="1" x14ac:dyDescent="0.25">
      <c r="A27" s="407"/>
      <c r="B27" s="389"/>
      <c r="C27" s="516"/>
      <c r="D27" s="516"/>
      <c r="E27" s="516"/>
      <c r="F27" s="516"/>
      <c r="G27" s="516"/>
      <c r="H27" s="516"/>
      <c r="I27" s="516"/>
      <c r="J27" s="516"/>
      <c r="K27" s="516"/>
      <c r="L27" s="516"/>
      <c r="M27" s="391"/>
      <c r="N27" s="418"/>
      <c r="O27" s="419"/>
      <c r="P27" s="419"/>
      <c r="Q27" s="419"/>
      <c r="R27" s="419"/>
      <c r="S27" s="420"/>
    </row>
    <row r="28" spans="1:19" ht="15" customHeight="1" x14ac:dyDescent="0.25">
      <c r="A28" s="407"/>
      <c r="B28" s="392"/>
      <c r="C28" s="393"/>
      <c r="D28" s="393"/>
      <c r="E28" s="393"/>
      <c r="F28" s="393"/>
      <c r="G28" s="393"/>
      <c r="H28" s="393"/>
      <c r="I28" s="393"/>
      <c r="J28" s="393"/>
      <c r="K28" s="393"/>
      <c r="L28" s="393"/>
      <c r="M28" s="394"/>
      <c r="N28" s="424"/>
      <c r="O28" s="425"/>
      <c r="P28" s="425"/>
      <c r="Q28" s="425"/>
      <c r="R28" s="425"/>
      <c r="S28" s="426"/>
    </row>
    <row r="29" spans="1:19" ht="15" customHeight="1" x14ac:dyDescent="0.25">
      <c r="A29" s="407"/>
      <c r="B29" s="386" t="s">
        <v>492</v>
      </c>
      <c r="C29" s="387"/>
      <c r="D29" s="387"/>
      <c r="E29" s="387"/>
      <c r="F29" s="387"/>
      <c r="G29" s="387"/>
      <c r="H29" s="387"/>
      <c r="I29" s="387"/>
      <c r="J29" s="387"/>
      <c r="K29" s="387"/>
      <c r="L29" s="387"/>
      <c r="M29" s="388"/>
      <c r="N29" s="415" t="s">
        <v>401</v>
      </c>
      <c r="O29" s="416"/>
      <c r="P29" s="416"/>
      <c r="Q29" s="416"/>
      <c r="R29" s="416"/>
      <c r="S29" s="417"/>
    </row>
    <row r="30" spans="1:19" ht="15" customHeight="1" x14ac:dyDescent="0.25">
      <c r="A30" s="407"/>
      <c r="B30" s="389"/>
      <c r="C30" s="516"/>
      <c r="D30" s="516"/>
      <c r="E30" s="516"/>
      <c r="F30" s="516"/>
      <c r="G30" s="516"/>
      <c r="H30" s="516"/>
      <c r="I30" s="516"/>
      <c r="J30" s="516"/>
      <c r="K30" s="516"/>
      <c r="L30" s="516"/>
      <c r="M30" s="391"/>
      <c r="N30" s="418" t="s">
        <v>404</v>
      </c>
      <c r="O30" s="419"/>
      <c r="P30" s="419"/>
      <c r="Q30" s="419"/>
      <c r="R30" s="419"/>
      <c r="S30" s="420"/>
    </row>
    <row r="31" spans="1:19" ht="15" customHeight="1" x14ac:dyDescent="0.25">
      <c r="A31" s="407"/>
      <c r="B31" s="389"/>
      <c r="C31" s="516"/>
      <c r="D31" s="516"/>
      <c r="E31" s="516"/>
      <c r="F31" s="516"/>
      <c r="G31" s="516"/>
      <c r="H31" s="516"/>
      <c r="I31" s="516"/>
      <c r="J31" s="516"/>
      <c r="K31" s="516"/>
      <c r="L31" s="516"/>
      <c r="M31" s="391"/>
      <c r="N31" s="418"/>
      <c r="O31" s="419"/>
      <c r="P31" s="419"/>
      <c r="Q31" s="419"/>
      <c r="R31" s="419"/>
      <c r="S31" s="420"/>
    </row>
    <row r="32" spans="1:19" ht="15" customHeight="1" x14ac:dyDescent="0.25">
      <c r="A32" s="407"/>
      <c r="B32" s="389"/>
      <c r="C32" s="516"/>
      <c r="D32" s="516"/>
      <c r="E32" s="516"/>
      <c r="F32" s="516"/>
      <c r="G32" s="516"/>
      <c r="H32" s="516"/>
      <c r="I32" s="516"/>
      <c r="J32" s="516"/>
      <c r="K32" s="516"/>
      <c r="L32" s="516"/>
      <c r="M32" s="391"/>
      <c r="N32" s="418"/>
      <c r="O32" s="419"/>
      <c r="P32" s="419"/>
      <c r="Q32" s="419"/>
      <c r="R32" s="419"/>
      <c r="S32" s="420"/>
    </row>
    <row r="33" spans="1:19" ht="15" customHeight="1" thickBot="1" x14ac:dyDescent="0.3">
      <c r="A33" s="506"/>
      <c r="B33" s="443"/>
      <c r="C33" s="444"/>
      <c r="D33" s="444"/>
      <c r="E33" s="444"/>
      <c r="F33" s="444"/>
      <c r="G33" s="444"/>
      <c r="H33" s="444"/>
      <c r="I33" s="444"/>
      <c r="J33" s="444"/>
      <c r="K33" s="444"/>
      <c r="L33" s="444"/>
      <c r="M33" s="445"/>
      <c r="N33" s="449"/>
      <c r="O33" s="450"/>
      <c r="P33" s="450"/>
      <c r="Q33" s="450"/>
      <c r="R33" s="450"/>
      <c r="S33" s="451"/>
    </row>
    <row r="34" spans="1:19" ht="15" customHeight="1" x14ac:dyDescent="0.25">
      <c r="A34" s="503" t="s">
        <v>276</v>
      </c>
      <c r="B34" s="446" t="s">
        <v>493</v>
      </c>
      <c r="C34" s="447"/>
      <c r="D34" s="447"/>
      <c r="E34" s="447"/>
      <c r="F34" s="447"/>
      <c r="G34" s="447"/>
      <c r="H34" s="447"/>
      <c r="I34" s="447"/>
      <c r="J34" s="447"/>
      <c r="K34" s="447"/>
      <c r="L34" s="447"/>
      <c r="M34" s="448"/>
      <c r="N34" s="421" t="s">
        <v>414</v>
      </c>
      <c r="O34" s="422"/>
      <c r="P34" s="422"/>
      <c r="Q34" s="422"/>
      <c r="R34" s="422"/>
      <c r="S34" s="423"/>
    </row>
    <row r="35" spans="1:19" ht="15" customHeight="1" x14ac:dyDescent="0.25">
      <c r="A35" s="504"/>
      <c r="B35" s="389"/>
      <c r="C35" s="516"/>
      <c r="D35" s="516"/>
      <c r="E35" s="516"/>
      <c r="F35" s="516"/>
      <c r="G35" s="516"/>
      <c r="H35" s="516"/>
      <c r="I35" s="516"/>
      <c r="J35" s="516"/>
      <c r="K35" s="516"/>
      <c r="L35" s="516"/>
      <c r="M35" s="391"/>
      <c r="N35" s="418" t="s">
        <v>337</v>
      </c>
      <c r="O35" s="419"/>
      <c r="P35" s="419"/>
      <c r="Q35" s="419"/>
      <c r="R35" s="419"/>
      <c r="S35" s="420"/>
    </row>
    <row r="36" spans="1:19" ht="15" customHeight="1" x14ac:dyDescent="0.25">
      <c r="A36" s="504"/>
      <c r="B36" s="389"/>
      <c r="C36" s="516"/>
      <c r="D36" s="516"/>
      <c r="E36" s="516"/>
      <c r="F36" s="516"/>
      <c r="G36" s="516"/>
      <c r="H36" s="516"/>
      <c r="I36" s="516"/>
      <c r="J36" s="516"/>
      <c r="K36" s="516"/>
      <c r="L36" s="516"/>
      <c r="M36" s="391"/>
      <c r="N36" s="418" t="s">
        <v>340</v>
      </c>
      <c r="O36" s="419"/>
      <c r="P36" s="419"/>
      <c r="Q36" s="419"/>
      <c r="R36" s="419"/>
      <c r="S36" s="420"/>
    </row>
    <row r="37" spans="1:19" ht="15" customHeight="1" x14ac:dyDescent="0.25">
      <c r="A37" s="504"/>
      <c r="B37" s="389"/>
      <c r="C37" s="516"/>
      <c r="D37" s="516"/>
      <c r="E37" s="516"/>
      <c r="F37" s="516"/>
      <c r="G37" s="516"/>
      <c r="H37" s="516"/>
      <c r="I37" s="516"/>
      <c r="J37" s="516"/>
      <c r="K37" s="516"/>
      <c r="L37" s="516"/>
      <c r="M37" s="391"/>
      <c r="N37" s="418" t="s">
        <v>341</v>
      </c>
      <c r="O37" s="419"/>
      <c r="P37" s="419"/>
      <c r="Q37" s="419"/>
      <c r="R37" s="419"/>
      <c r="S37" s="420"/>
    </row>
    <row r="38" spans="1:19" ht="15" customHeight="1" x14ac:dyDescent="0.25">
      <c r="A38" s="504"/>
      <c r="B38" s="392"/>
      <c r="C38" s="393"/>
      <c r="D38" s="393"/>
      <c r="E38" s="393"/>
      <c r="F38" s="393"/>
      <c r="G38" s="393"/>
      <c r="H38" s="393"/>
      <c r="I38" s="393"/>
      <c r="J38" s="393"/>
      <c r="K38" s="393"/>
      <c r="L38" s="393"/>
      <c r="M38" s="394"/>
      <c r="N38" s="424" t="s">
        <v>347</v>
      </c>
      <c r="O38" s="425"/>
      <c r="P38" s="425"/>
      <c r="Q38" s="425"/>
      <c r="R38" s="425"/>
      <c r="S38" s="426"/>
    </row>
    <row r="39" spans="1:19" ht="15" customHeight="1" x14ac:dyDescent="0.25">
      <c r="A39" s="504"/>
      <c r="B39" s="386" t="s">
        <v>494</v>
      </c>
      <c r="C39" s="387"/>
      <c r="D39" s="387"/>
      <c r="E39" s="387"/>
      <c r="F39" s="387"/>
      <c r="G39" s="387"/>
      <c r="H39" s="387"/>
      <c r="I39" s="387"/>
      <c r="J39" s="387"/>
      <c r="K39" s="387"/>
      <c r="L39" s="387"/>
      <c r="M39" s="388"/>
      <c r="N39" s="415" t="s">
        <v>337</v>
      </c>
      <c r="O39" s="416"/>
      <c r="P39" s="416"/>
      <c r="Q39" s="416"/>
      <c r="R39" s="416"/>
      <c r="S39" s="417"/>
    </row>
    <row r="40" spans="1:19" ht="15" customHeight="1" x14ac:dyDescent="0.25">
      <c r="A40" s="504"/>
      <c r="B40" s="389"/>
      <c r="C40" s="516"/>
      <c r="D40" s="516"/>
      <c r="E40" s="516"/>
      <c r="F40" s="516"/>
      <c r="G40" s="516"/>
      <c r="H40" s="516"/>
      <c r="I40" s="516"/>
      <c r="J40" s="516"/>
      <c r="K40" s="516"/>
      <c r="L40" s="516"/>
      <c r="M40" s="391"/>
      <c r="N40" s="418" t="s">
        <v>341</v>
      </c>
      <c r="O40" s="419"/>
      <c r="P40" s="419"/>
      <c r="Q40" s="419"/>
      <c r="R40" s="419"/>
      <c r="S40" s="420"/>
    </row>
    <row r="41" spans="1:19" ht="15" customHeight="1" x14ac:dyDescent="0.25">
      <c r="A41" s="504"/>
      <c r="B41" s="389"/>
      <c r="C41" s="516"/>
      <c r="D41" s="516"/>
      <c r="E41" s="516"/>
      <c r="F41" s="516"/>
      <c r="G41" s="516"/>
      <c r="H41" s="516"/>
      <c r="I41" s="516"/>
      <c r="J41" s="516"/>
      <c r="K41" s="516"/>
      <c r="L41" s="516"/>
      <c r="M41" s="391"/>
      <c r="N41" s="418" t="s">
        <v>343</v>
      </c>
      <c r="O41" s="419"/>
      <c r="P41" s="419"/>
      <c r="Q41" s="419"/>
      <c r="R41" s="419"/>
      <c r="S41" s="420"/>
    </row>
    <row r="42" spans="1:19" ht="15" customHeight="1" x14ac:dyDescent="0.25">
      <c r="A42" s="504"/>
      <c r="B42" s="389"/>
      <c r="C42" s="516"/>
      <c r="D42" s="516"/>
      <c r="E42" s="516"/>
      <c r="F42" s="516"/>
      <c r="G42" s="516"/>
      <c r="H42" s="516"/>
      <c r="I42" s="516"/>
      <c r="J42" s="516"/>
      <c r="K42" s="516"/>
      <c r="L42" s="516"/>
      <c r="M42" s="391"/>
      <c r="N42" s="418" t="s">
        <v>345</v>
      </c>
      <c r="O42" s="419"/>
      <c r="P42" s="419"/>
      <c r="Q42" s="419"/>
      <c r="R42" s="419"/>
      <c r="S42" s="420"/>
    </row>
    <row r="43" spans="1:19" ht="15" customHeight="1" x14ac:dyDescent="0.25">
      <c r="A43" s="504"/>
      <c r="B43" s="392"/>
      <c r="C43" s="393"/>
      <c r="D43" s="393"/>
      <c r="E43" s="393"/>
      <c r="F43" s="393"/>
      <c r="G43" s="393"/>
      <c r="H43" s="393"/>
      <c r="I43" s="393"/>
      <c r="J43" s="393"/>
      <c r="K43" s="393"/>
      <c r="L43" s="393"/>
      <c r="M43" s="394"/>
      <c r="N43" s="424"/>
      <c r="O43" s="425"/>
      <c r="P43" s="425"/>
      <c r="Q43" s="425"/>
      <c r="R43" s="425"/>
      <c r="S43" s="426"/>
    </row>
    <row r="44" spans="1:19" ht="15" customHeight="1" x14ac:dyDescent="0.25">
      <c r="A44" s="504"/>
      <c r="B44" s="386" t="s">
        <v>495</v>
      </c>
      <c r="C44" s="387"/>
      <c r="D44" s="387"/>
      <c r="E44" s="387"/>
      <c r="F44" s="387"/>
      <c r="G44" s="387"/>
      <c r="H44" s="387"/>
      <c r="I44" s="387"/>
      <c r="J44" s="387"/>
      <c r="K44" s="387"/>
      <c r="L44" s="387"/>
      <c r="M44" s="388"/>
      <c r="N44" s="415" t="s">
        <v>337</v>
      </c>
      <c r="O44" s="416"/>
      <c r="P44" s="416"/>
      <c r="Q44" s="416"/>
      <c r="R44" s="416"/>
      <c r="S44" s="417"/>
    </row>
    <row r="45" spans="1:19" ht="15" customHeight="1" x14ac:dyDescent="0.25">
      <c r="A45" s="504"/>
      <c r="B45" s="389"/>
      <c r="C45" s="516"/>
      <c r="D45" s="516"/>
      <c r="E45" s="516"/>
      <c r="F45" s="516"/>
      <c r="G45" s="516"/>
      <c r="H45" s="516"/>
      <c r="I45" s="516"/>
      <c r="J45" s="516"/>
      <c r="K45" s="516"/>
      <c r="L45" s="516"/>
      <c r="M45" s="391"/>
      <c r="N45" s="418" t="s">
        <v>338</v>
      </c>
      <c r="O45" s="419"/>
      <c r="P45" s="419"/>
      <c r="Q45" s="419"/>
      <c r="R45" s="419"/>
      <c r="S45" s="420"/>
    </row>
    <row r="46" spans="1:19" ht="15" customHeight="1" x14ac:dyDescent="0.25">
      <c r="A46" s="504"/>
      <c r="B46" s="389"/>
      <c r="C46" s="516"/>
      <c r="D46" s="516"/>
      <c r="E46" s="516"/>
      <c r="F46" s="516"/>
      <c r="G46" s="516"/>
      <c r="H46" s="516"/>
      <c r="I46" s="516"/>
      <c r="J46" s="516"/>
      <c r="K46" s="516"/>
      <c r="L46" s="516"/>
      <c r="M46" s="391"/>
      <c r="N46" s="418" t="s">
        <v>339</v>
      </c>
      <c r="O46" s="419"/>
      <c r="P46" s="419"/>
      <c r="Q46" s="419"/>
      <c r="R46" s="419"/>
      <c r="S46" s="420"/>
    </row>
    <row r="47" spans="1:19" ht="15" customHeight="1" x14ac:dyDescent="0.25">
      <c r="A47" s="504"/>
      <c r="B47" s="389"/>
      <c r="C47" s="516"/>
      <c r="D47" s="516"/>
      <c r="E47" s="516"/>
      <c r="F47" s="516"/>
      <c r="G47" s="516"/>
      <c r="H47" s="516"/>
      <c r="I47" s="516"/>
      <c r="J47" s="516"/>
      <c r="K47" s="516"/>
      <c r="L47" s="516"/>
      <c r="M47" s="391"/>
      <c r="N47" s="418" t="s">
        <v>347</v>
      </c>
      <c r="O47" s="419"/>
      <c r="P47" s="419"/>
      <c r="Q47" s="419"/>
      <c r="R47" s="419"/>
      <c r="S47" s="420"/>
    </row>
    <row r="48" spans="1:19" ht="15" customHeight="1" x14ac:dyDescent="0.25">
      <c r="A48" s="504"/>
      <c r="B48" s="392"/>
      <c r="C48" s="393"/>
      <c r="D48" s="393"/>
      <c r="E48" s="393"/>
      <c r="F48" s="393"/>
      <c r="G48" s="393"/>
      <c r="H48" s="393"/>
      <c r="I48" s="393"/>
      <c r="J48" s="393"/>
      <c r="K48" s="393"/>
      <c r="L48" s="393"/>
      <c r="M48" s="394"/>
      <c r="N48" s="424"/>
      <c r="O48" s="425"/>
      <c r="P48" s="425"/>
      <c r="Q48" s="425"/>
      <c r="R48" s="425"/>
      <c r="S48" s="426"/>
    </row>
    <row r="49" spans="1:19" ht="15" customHeight="1" x14ac:dyDescent="0.25">
      <c r="A49" s="504"/>
      <c r="B49" s="386" t="s">
        <v>496</v>
      </c>
      <c r="C49" s="387"/>
      <c r="D49" s="387"/>
      <c r="E49" s="387"/>
      <c r="F49" s="387"/>
      <c r="G49" s="387"/>
      <c r="H49" s="387"/>
      <c r="I49" s="387"/>
      <c r="J49" s="387"/>
      <c r="K49" s="387"/>
      <c r="L49" s="387"/>
      <c r="M49" s="388"/>
      <c r="N49" s="415" t="s">
        <v>341</v>
      </c>
      <c r="O49" s="416"/>
      <c r="P49" s="416"/>
      <c r="Q49" s="416"/>
      <c r="R49" s="416"/>
      <c r="S49" s="417"/>
    </row>
    <row r="50" spans="1:19" ht="15" customHeight="1" x14ac:dyDescent="0.25">
      <c r="A50" s="504"/>
      <c r="B50" s="389"/>
      <c r="C50" s="516"/>
      <c r="D50" s="516"/>
      <c r="E50" s="516"/>
      <c r="F50" s="516"/>
      <c r="G50" s="516"/>
      <c r="H50" s="516"/>
      <c r="I50" s="516"/>
      <c r="J50" s="516"/>
      <c r="K50" s="516"/>
      <c r="L50" s="516"/>
      <c r="M50" s="391"/>
      <c r="N50" s="418" t="s">
        <v>347</v>
      </c>
      <c r="O50" s="419"/>
      <c r="P50" s="419"/>
      <c r="Q50" s="419"/>
      <c r="R50" s="419"/>
      <c r="S50" s="420"/>
    </row>
    <row r="51" spans="1:19" ht="15" customHeight="1" x14ac:dyDescent="0.25">
      <c r="A51" s="504"/>
      <c r="B51" s="389"/>
      <c r="C51" s="516"/>
      <c r="D51" s="516"/>
      <c r="E51" s="516"/>
      <c r="F51" s="516"/>
      <c r="G51" s="516"/>
      <c r="H51" s="516"/>
      <c r="I51" s="516"/>
      <c r="J51" s="516"/>
      <c r="K51" s="516"/>
      <c r="L51" s="516"/>
      <c r="M51" s="391"/>
      <c r="N51" s="418"/>
      <c r="O51" s="419"/>
      <c r="P51" s="419"/>
      <c r="Q51" s="419"/>
      <c r="R51" s="419"/>
      <c r="S51" s="420"/>
    </row>
    <row r="52" spans="1:19" ht="15" customHeight="1" x14ac:dyDescent="0.25">
      <c r="A52" s="504"/>
      <c r="B52" s="389"/>
      <c r="C52" s="516"/>
      <c r="D52" s="516"/>
      <c r="E52" s="516"/>
      <c r="F52" s="516"/>
      <c r="G52" s="516"/>
      <c r="H52" s="516"/>
      <c r="I52" s="516"/>
      <c r="J52" s="516"/>
      <c r="K52" s="516"/>
      <c r="L52" s="516"/>
      <c r="M52" s="391"/>
      <c r="N52" s="418"/>
      <c r="O52" s="419"/>
      <c r="P52" s="419"/>
      <c r="Q52" s="419"/>
      <c r="R52" s="419"/>
      <c r="S52" s="420"/>
    </row>
    <row r="53" spans="1:19" ht="15" customHeight="1" thickBot="1" x14ac:dyDescent="0.3">
      <c r="A53" s="505"/>
      <c r="B53" s="443"/>
      <c r="C53" s="444"/>
      <c r="D53" s="444"/>
      <c r="E53" s="444"/>
      <c r="F53" s="444"/>
      <c r="G53" s="444"/>
      <c r="H53" s="444"/>
      <c r="I53" s="444"/>
      <c r="J53" s="444"/>
      <c r="K53" s="444"/>
      <c r="L53" s="444"/>
      <c r="M53" s="445"/>
      <c r="N53" s="449"/>
      <c r="O53" s="450"/>
      <c r="P53" s="450"/>
      <c r="Q53" s="450"/>
      <c r="R53" s="450"/>
      <c r="S53" s="451"/>
    </row>
    <row r="54" spans="1:19" ht="15" customHeight="1" x14ac:dyDescent="0.25">
      <c r="A54" s="526" t="s">
        <v>312</v>
      </c>
      <c r="B54" s="389" t="s">
        <v>497</v>
      </c>
      <c r="C54" s="516"/>
      <c r="D54" s="516"/>
      <c r="E54" s="516"/>
      <c r="F54" s="516"/>
      <c r="G54" s="516"/>
      <c r="H54" s="516"/>
      <c r="I54" s="516"/>
      <c r="J54" s="516"/>
      <c r="K54" s="516"/>
      <c r="L54" s="516"/>
      <c r="M54" s="391"/>
      <c r="N54" s="421" t="s">
        <v>349</v>
      </c>
      <c r="O54" s="422"/>
      <c r="P54" s="422"/>
      <c r="Q54" s="422"/>
      <c r="R54" s="422"/>
      <c r="S54" s="423"/>
    </row>
    <row r="55" spans="1:19" ht="15" customHeight="1" x14ac:dyDescent="0.25">
      <c r="A55" s="407"/>
      <c r="B55" s="389"/>
      <c r="C55" s="516"/>
      <c r="D55" s="516"/>
      <c r="E55" s="516"/>
      <c r="F55" s="516"/>
      <c r="G55" s="516"/>
      <c r="H55" s="516"/>
      <c r="I55" s="516"/>
      <c r="J55" s="516"/>
      <c r="K55" s="516"/>
      <c r="L55" s="516"/>
      <c r="M55" s="391"/>
      <c r="N55" s="418" t="s">
        <v>353</v>
      </c>
      <c r="O55" s="419"/>
      <c r="P55" s="419"/>
      <c r="Q55" s="419"/>
      <c r="R55" s="419"/>
      <c r="S55" s="420"/>
    </row>
    <row r="56" spans="1:19" ht="15" customHeight="1" x14ac:dyDescent="0.25">
      <c r="A56" s="407"/>
      <c r="B56" s="389"/>
      <c r="C56" s="516"/>
      <c r="D56" s="516"/>
      <c r="E56" s="516"/>
      <c r="F56" s="516"/>
      <c r="G56" s="516"/>
      <c r="H56" s="516"/>
      <c r="I56" s="516"/>
      <c r="J56" s="516"/>
      <c r="K56" s="516"/>
      <c r="L56" s="516"/>
      <c r="M56" s="391"/>
      <c r="N56" s="418" t="s">
        <v>355</v>
      </c>
      <c r="O56" s="419"/>
      <c r="P56" s="419"/>
      <c r="Q56" s="419"/>
      <c r="R56" s="419"/>
      <c r="S56" s="420"/>
    </row>
    <row r="57" spans="1:19" ht="15" customHeight="1" x14ac:dyDescent="0.25">
      <c r="A57" s="407"/>
      <c r="B57" s="389"/>
      <c r="C57" s="516"/>
      <c r="D57" s="516"/>
      <c r="E57" s="516"/>
      <c r="F57" s="516"/>
      <c r="G57" s="516"/>
      <c r="H57" s="516"/>
      <c r="I57" s="516"/>
      <c r="J57" s="516"/>
      <c r="K57" s="516"/>
      <c r="L57" s="516"/>
      <c r="M57" s="391"/>
      <c r="N57" s="418"/>
      <c r="O57" s="419"/>
      <c r="P57" s="419"/>
      <c r="Q57" s="419"/>
      <c r="R57" s="419"/>
      <c r="S57" s="420"/>
    </row>
    <row r="58" spans="1:19" ht="15" customHeight="1" x14ac:dyDescent="0.25">
      <c r="A58" s="407"/>
      <c r="B58" s="392"/>
      <c r="C58" s="393"/>
      <c r="D58" s="393"/>
      <c r="E58" s="393"/>
      <c r="F58" s="393"/>
      <c r="G58" s="393"/>
      <c r="H58" s="393"/>
      <c r="I58" s="393"/>
      <c r="J58" s="393"/>
      <c r="K58" s="393"/>
      <c r="L58" s="393"/>
      <c r="M58" s="394"/>
      <c r="N58" s="424"/>
      <c r="O58" s="425"/>
      <c r="P58" s="425"/>
      <c r="Q58" s="425"/>
      <c r="R58" s="425"/>
      <c r="S58" s="426"/>
    </row>
    <row r="59" spans="1:19" ht="15" customHeight="1" x14ac:dyDescent="0.25">
      <c r="A59" s="407"/>
      <c r="B59" s="386" t="s">
        <v>483</v>
      </c>
      <c r="C59" s="387"/>
      <c r="D59" s="387"/>
      <c r="E59" s="387"/>
      <c r="F59" s="387"/>
      <c r="G59" s="387"/>
      <c r="H59" s="387"/>
      <c r="I59" s="387"/>
      <c r="J59" s="387"/>
      <c r="K59" s="387"/>
      <c r="L59" s="387"/>
      <c r="M59" s="388"/>
      <c r="N59" s="415" t="s">
        <v>349</v>
      </c>
      <c r="O59" s="416"/>
      <c r="P59" s="416"/>
      <c r="Q59" s="416"/>
      <c r="R59" s="416"/>
      <c r="S59" s="417"/>
    </row>
    <row r="60" spans="1:19" ht="15" customHeight="1" x14ac:dyDescent="0.25">
      <c r="A60" s="407"/>
      <c r="B60" s="389"/>
      <c r="C60" s="516"/>
      <c r="D60" s="516"/>
      <c r="E60" s="516"/>
      <c r="F60" s="516"/>
      <c r="G60" s="516"/>
      <c r="H60" s="516"/>
      <c r="I60" s="516"/>
      <c r="J60" s="516"/>
      <c r="K60" s="516"/>
      <c r="L60" s="516"/>
      <c r="M60" s="391"/>
      <c r="N60" s="418" t="s">
        <v>354</v>
      </c>
      <c r="O60" s="419"/>
      <c r="P60" s="419"/>
      <c r="Q60" s="419"/>
      <c r="R60" s="419"/>
      <c r="S60" s="420"/>
    </row>
    <row r="61" spans="1:19" ht="15" customHeight="1" x14ac:dyDescent="0.25">
      <c r="A61" s="407"/>
      <c r="B61" s="389"/>
      <c r="C61" s="516"/>
      <c r="D61" s="516"/>
      <c r="E61" s="516"/>
      <c r="F61" s="516"/>
      <c r="G61" s="516"/>
      <c r="H61" s="516"/>
      <c r="I61" s="516"/>
      <c r="J61" s="516"/>
      <c r="K61" s="516"/>
      <c r="L61" s="516"/>
      <c r="M61" s="391"/>
      <c r="N61" s="418" t="s">
        <v>355</v>
      </c>
      <c r="O61" s="419"/>
      <c r="P61" s="419"/>
      <c r="Q61" s="419"/>
      <c r="R61" s="419"/>
      <c r="S61" s="420"/>
    </row>
    <row r="62" spans="1:19" ht="15" customHeight="1" x14ac:dyDescent="0.25">
      <c r="A62" s="407"/>
      <c r="B62" s="389"/>
      <c r="C62" s="516"/>
      <c r="D62" s="516"/>
      <c r="E62" s="516"/>
      <c r="F62" s="516"/>
      <c r="G62" s="516"/>
      <c r="H62" s="516"/>
      <c r="I62" s="516"/>
      <c r="J62" s="516"/>
      <c r="K62" s="516"/>
      <c r="L62" s="516"/>
      <c r="M62" s="391"/>
      <c r="N62" s="418" t="s">
        <v>356</v>
      </c>
      <c r="O62" s="419"/>
      <c r="P62" s="419"/>
      <c r="Q62" s="419"/>
      <c r="R62" s="419"/>
      <c r="S62" s="420"/>
    </row>
    <row r="63" spans="1:19" ht="15" customHeight="1" x14ac:dyDescent="0.25">
      <c r="A63" s="407"/>
      <c r="B63" s="392"/>
      <c r="C63" s="393"/>
      <c r="D63" s="393"/>
      <c r="E63" s="393"/>
      <c r="F63" s="393"/>
      <c r="G63" s="393"/>
      <c r="H63" s="393"/>
      <c r="I63" s="393"/>
      <c r="J63" s="393"/>
      <c r="K63" s="393"/>
      <c r="L63" s="393"/>
      <c r="M63" s="394"/>
      <c r="N63" s="424"/>
      <c r="O63" s="425"/>
      <c r="P63" s="425"/>
      <c r="Q63" s="425"/>
      <c r="R63" s="425"/>
      <c r="S63" s="426"/>
    </row>
    <row r="64" spans="1:19" ht="15" customHeight="1" x14ac:dyDescent="0.25">
      <c r="A64" s="407"/>
      <c r="B64" s="386" t="s">
        <v>498</v>
      </c>
      <c r="C64" s="387"/>
      <c r="D64" s="387"/>
      <c r="E64" s="387"/>
      <c r="F64" s="387"/>
      <c r="G64" s="387"/>
      <c r="H64" s="387"/>
      <c r="I64" s="387"/>
      <c r="J64" s="387"/>
      <c r="K64" s="387"/>
      <c r="L64" s="387"/>
      <c r="M64" s="388"/>
      <c r="N64" s="415" t="s">
        <v>349</v>
      </c>
      <c r="O64" s="416"/>
      <c r="P64" s="416"/>
      <c r="Q64" s="416"/>
      <c r="R64" s="416"/>
      <c r="S64" s="417"/>
    </row>
    <row r="65" spans="1:19" ht="15" customHeight="1" x14ac:dyDescent="0.25">
      <c r="A65" s="407"/>
      <c r="B65" s="389"/>
      <c r="C65" s="516"/>
      <c r="D65" s="516"/>
      <c r="E65" s="516"/>
      <c r="F65" s="516"/>
      <c r="G65" s="516"/>
      <c r="H65" s="516"/>
      <c r="I65" s="516"/>
      <c r="J65" s="516"/>
      <c r="K65" s="516"/>
      <c r="L65" s="516"/>
      <c r="M65" s="391"/>
      <c r="N65" s="418" t="s">
        <v>353</v>
      </c>
      <c r="O65" s="419"/>
      <c r="P65" s="419"/>
      <c r="Q65" s="419"/>
      <c r="R65" s="419"/>
      <c r="S65" s="420"/>
    </row>
    <row r="66" spans="1:19" ht="15" customHeight="1" x14ac:dyDescent="0.25">
      <c r="A66" s="407"/>
      <c r="B66" s="389"/>
      <c r="C66" s="516"/>
      <c r="D66" s="516"/>
      <c r="E66" s="516"/>
      <c r="F66" s="516"/>
      <c r="G66" s="516"/>
      <c r="H66" s="516"/>
      <c r="I66" s="516"/>
      <c r="J66" s="516"/>
      <c r="K66" s="516"/>
      <c r="L66" s="516"/>
      <c r="M66" s="391"/>
      <c r="N66" s="418" t="s">
        <v>354</v>
      </c>
      <c r="O66" s="419"/>
      <c r="P66" s="419"/>
      <c r="Q66" s="419"/>
      <c r="R66" s="419"/>
      <c r="S66" s="420"/>
    </row>
    <row r="67" spans="1:19" ht="15" customHeight="1" x14ac:dyDescent="0.25">
      <c r="A67" s="407"/>
      <c r="B67" s="389"/>
      <c r="C67" s="516"/>
      <c r="D67" s="516"/>
      <c r="E67" s="516"/>
      <c r="F67" s="516"/>
      <c r="G67" s="516"/>
      <c r="H67" s="516"/>
      <c r="I67" s="516"/>
      <c r="J67" s="516"/>
      <c r="K67" s="516"/>
      <c r="L67" s="516"/>
      <c r="M67" s="391"/>
      <c r="N67" s="418" t="s">
        <v>355</v>
      </c>
      <c r="O67" s="419"/>
      <c r="P67" s="419"/>
      <c r="Q67" s="419"/>
      <c r="R67" s="419"/>
      <c r="S67" s="420"/>
    </row>
    <row r="68" spans="1:19" ht="15" customHeight="1" x14ac:dyDescent="0.25">
      <c r="A68" s="407"/>
      <c r="B68" s="392"/>
      <c r="C68" s="393"/>
      <c r="D68" s="393"/>
      <c r="E68" s="393"/>
      <c r="F68" s="393"/>
      <c r="G68" s="393"/>
      <c r="H68" s="393"/>
      <c r="I68" s="393"/>
      <c r="J68" s="393"/>
      <c r="K68" s="393"/>
      <c r="L68" s="393"/>
      <c r="M68" s="394"/>
      <c r="N68" s="424" t="s">
        <v>356</v>
      </c>
      <c r="O68" s="425"/>
      <c r="P68" s="425"/>
      <c r="Q68" s="425"/>
      <c r="R68" s="425"/>
      <c r="S68" s="426"/>
    </row>
    <row r="69" spans="1:19" ht="15" customHeight="1" x14ac:dyDescent="0.25">
      <c r="A69" s="427"/>
      <c r="B69" s="428"/>
      <c r="C69" s="428"/>
      <c r="D69" s="428"/>
      <c r="E69" s="428"/>
      <c r="F69" s="428"/>
      <c r="G69" s="428"/>
      <c r="H69" s="428"/>
      <c r="I69" s="428"/>
      <c r="J69" s="428"/>
      <c r="K69" s="428"/>
      <c r="L69" s="428"/>
      <c r="M69" s="428"/>
      <c r="N69" s="428"/>
      <c r="O69" s="428"/>
      <c r="P69" s="428"/>
      <c r="Q69" s="428"/>
      <c r="R69" s="428"/>
      <c r="S69" s="429"/>
    </row>
    <row r="70" spans="1:19" ht="20.100000000000001" customHeight="1" x14ac:dyDescent="0.25">
      <c r="A70" s="314" t="s">
        <v>277</v>
      </c>
      <c r="B70" s="315"/>
      <c r="C70" s="315"/>
      <c r="D70" s="315"/>
      <c r="E70" s="315"/>
      <c r="F70" s="315"/>
      <c r="G70" s="315"/>
      <c r="H70" s="315"/>
      <c r="I70" s="315"/>
      <c r="J70" s="91"/>
      <c r="K70" s="372" t="s">
        <v>283</v>
      </c>
      <c r="L70" s="283"/>
      <c r="M70" s="283"/>
      <c r="N70" s="283"/>
      <c r="O70" s="283"/>
      <c r="P70" s="283"/>
      <c r="Q70" s="283"/>
      <c r="R70" s="283"/>
      <c r="S70" s="373"/>
    </row>
    <row r="71" spans="1:19" ht="15" customHeight="1" x14ac:dyDescent="0.25">
      <c r="A71" s="407" t="s">
        <v>278</v>
      </c>
      <c r="B71" s="380" t="s">
        <v>279</v>
      </c>
      <c r="C71" s="381"/>
      <c r="D71" s="381"/>
      <c r="E71" s="381"/>
      <c r="F71" s="382"/>
      <c r="G71" s="430">
        <f>Z1_IBs!G41</f>
        <v>45</v>
      </c>
      <c r="H71" s="431"/>
      <c r="I71" s="432"/>
      <c r="J71" s="414"/>
      <c r="K71" s="404" t="s">
        <v>315</v>
      </c>
      <c r="L71" s="369" t="s">
        <v>274</v>
      </c>
      <c r="M71" s="370"/>
      <c r="N71" s="370"/>
      <c r="O71" s="370"/>
      <c r="P71" s="370"/>
      <c r="Q71" s="370"/>
      <c r="R71" s="370"/>
      <c r="S71" s="371"/>
    </row>
    <row r="72" spans="1:19" ht="15" customHeight="1" x14ac:dyDescent="0.25">
      <c r="A72" s="407"/>
      <c r="B72" s="383" t="s">
        <v>280</v>
      </c>
      <c r="C72" s="384"/>
      <c r="D72" s="384"/>
      <c r="E72" s="384"/>
      <c r="F72" s="385"/>
      <c r="G72" s="398">
        <f>SUM(G73:I83)</f>
        <v>45</v>
      </c>
      <c r="H72" s="399"/>
      <c r="I72" s="400"/>
      <c r="J72" s="414"/>
      <c r="K72" s="405"/>
      <c r="L72" s="513" t="s">
        <v>254</v>
      </c>
      <c r="M72" s="514"/>
      <c r="N72" s="514"/>
      <c r="O72" s="514"/>
      <c r="P72" s="514"/>
      <c r="Q72" s="514"/>
      <c r="R72" s="514"/>
      <c r="S72" s="515"/>
    </row>
    <row r="73" spans="1:19" ht="15" customHeight="1" x14ac:dyDescent="0.25">
      <c r="A73" s="407"/>
      <c r="B73" s="363" t="s">
        <v>254</v>
      </c>
      <c r="C73" s="364"/>
      <c r="D73" s="364"/>
      <c r="E73" s="364"/>
      <c r="F73" s="365"/>
      <c r="G73" s="377">
        <v>12</v>
      </c>
      <c r="H73" s="378"/>
      <c r="I73" s="379"/>
      <c r="J73" s="414"/>
      <c r="K73" s="405"/>
      <c r="L73" s="513" t="s">
        <v>357</v>
      </c>
      <c r="M73" s="514"/>
      <c r="N73" s="514"/>
      <c r="O73" s="514"/>
      <c r="P73" s="514"/>
      <c r="Q73" s="514"/>
      <c r="R73" s="514"/>
      <c r="S73" s="515"/>
    </row>
    <row r="74" spans="1:19" ht="15" customHeight="1" x14ac:dyDescent="0.25">
      <c r="A74" s="407"/>
      <c r="B74" s="363" t="s">
        <v>255</v>
      </c>
      <c r="C74" s="364"/>
      <c r="D74" s="364"/>
      <c r="E74" s="364"/>
      <c r="F74" s="365"/>
      <c r="G74" s="377">
        <v>17</v>
      </c>
      <c r="H74" s="378"/>
      <c r="I74" s="379"/>
      <c r="J74" s="414"/>
      <c r="K74" s="405"/>
      <c r="L74" s="513" t="s">
        <v>358</v>
      </c>
      <c r="M74" s="514"/>
      <c r="N74" s="514"/>
      <c r="O74" s="514"/>
      <c r="P74" s="514"/>
      <c r="Q74" s="514"/>
      <c r="R74" s="514"/>
      <c r="S74" s="515"/>
    </row>
    <row r="75" spans="1:19" ht="15" customHeight="1" x14ac:dyDescent="0.25">
      <c r="A75" s="407"/>
      <c r="B75" s="363" t="s">
        <v>13</v>
      </c>
      <c r="C75" s="364"/>
      <c r="D75" s="364"/>
      <c r="E75" s="364"/>
      <c r="F75" s="365"/>
      <c r="G75" s="377">
        <v>10</v>
      </c>
      <c r="H75" s="378"/>
      <c r="I75" s="379"/>
      <c r="J75" s="414"/>
      <c r="K75" s="405"/>
      <c r="L75" s="513" t="s">
        <v>359</v>
      </c>
      <c r="M75" s="514"/>
      <c r="N75" s="514"/>
      <c r="O75" s="514"/>
      <c r="P75" s="514"/>
      <c r="Q75" s="514"/>
      <c r="R75" s="514"/>
      <c r="S75" s="515"/>
    </row>
    <row r="76" spans="1:19" ht="15" customHeight="1" x14ac:dyDescent="0.25">
      <c r="A76" s="407"/>
      <c r="B76" s="363" t="s">
        <v>256</v>
      </c>
      <c r="C76" s="364"/>
      <c r="D76" s="364"/>
      <c r="E76" s="364"/>
      <c r="F76" s="365"/>
      <c r="G76" s="377"/>
      <c r="H76" s="378"/>
      <c r="I76" s="379"/>
      <c r="J76" s="414"/>
      <c r="K76" s="405"/>
      <c r="L76" s="513" t="s">
        <v>14</v>
      </c>
      <c r="M76" s="514"/>
      <c r="N76" s="514"/>
      <c r="O76" s="514"/>
      <c r="P76" s="514"/>
      <c r="Q76" s="514"/>
      <c r="R76" s="514"/>
      <c r="S76" s="515"/>
    </row>
    <row r="77" spans="1:19" ht="15" customHeight="1" x14ac:dyDescent="0.25">
      <c r="A77" s="407"/>
      <c r="B77" s="363" t="s">
        <v>257</v>
      </c>
      <c r="C77" s="364"/>
      <c r="D77" s="364"/>
      <c r="E77" s="364"/>
      <c r="F77" s="365"/>
      <c r="G77" s="377"/>
      <c r="H77" s="378"/>
      <c r="I77" s="379"/>
      <c r="J77" s="414"/>
      <c r="K77" s="405"/>
      <c r="L77" s="513"/>
      <c r="M77" s="514"/>
      <c r="N77" s="514"/>
      <c r="O77" s="514"/>
      <c r="P77" s="514"/>
      <c r="Q77" s="514"/>
      <c r="R77" s="514"/>
      <c r="S77" s="515"/>
    </row>
    <row r="78" spans="1:19" ht="15" customHeight="1" x14ac:dyDescent="0.25">
      <c r="A78" s="407"/>
      <c r="B78" s="363" t="s">
        <v>258</v>
      </c>
      <c r="C78" s="364"/>
      <c r="D78" s="364"/>
      <c r="E78" s="364"/>
      <c r="F78" s="365"/>
      <c r="G78" s="377"/>
      <c r="H78" s="378"/>
      <c r="I78" s="379"/>
      <c r="J78" s="414"/>
      <c r="K78" s="405"/>
      <c r="L78" s="513"/>
      <c r="M78" s="514"/>
      <c r="N78" s="514"/>
      <c r="O78" s="514"/>
      <c r="P78" s="514"/>
      <c r="Q78" s="514"/>
      <c r="R78" s="514"/>
      <c r="S78" s="515"/>
    </row>
    <row r="79" spans="1:19" ht="15" customHeight="1" x14ac:dyDescent="0.25">
      <c r="A79" s="407"/>
      <c r="B79" s="363" t="s">
        <v>259</v>
      </c>
      <c r="C79" s="364"/>
      <c r="D79" s="364"/>
      <c r="E79" s="364"/>
      <c r="F79" s="365"/>
      <c r="G79" s="377"/>
      <c r="H79" s="378"/>
      <c r="I79" s="379"/>
      <c r="J79" s="414"/>
      <c r="K79" s="406"/>
      <c r="L79" s="513"/>
      <c r="M79" s="514"/>
      <c r="N79" s="514"/>
      <c r="O79" s="514"/>
      <c r="P79" s="514"/>
      <c r="Q79" s="514"/>
      <c r="R79" s="514"/>
      <c r="S79" s="515"/>
    </row>
    <row r="80" spans="1:19" ht="15" customHeight="1" x14ac:dyDescent="0.25">
      <c r="A80" s="407"/>
      <c r="B80" s="363" t="s">
        <v>260</v>
      </c>
      <c r="C80" s="364"/>
      <c r="D80" s="364"/>
      <c r="E80" s="364"/>
      <c r="F80" s="365"/>
      <c r="G80" s="377"/>
      <c r="H80" s="378"/>
      <c r="I80" s="379"/>
      <c r="J80" s="414"/>
      <c r="K80" s="404" t="s">
        <v>316</v>
      </c>
      <c r="L80" s="369" t="s">
        <v>274</v>
      </c>
      <c r="M80" s="370"/>
      <c r="N80" s="370"/>
      <c r="O80" s="370"/>
      <c r="P80" s="370"/>
      <c r="Q80" s="370"/>
      <c r="R80" s="370"/>
      <c r="S80" s="371"/>
    </row>
    <row r="81" spans="1:19" ht="15" customHeight="1" x14ac:dyDescent="0.25">
      <c r="A81" s="407"/>
      <c r="B81" s="363" t="s">
        <v>326</v>
      </c>
      <c r="C81" s="364"/>
      <c r="D81" s="364"/>
      <c r="E81" s="364"/>
      <c r="F81" s="365"/>
      <c r="G81" s="377">
        <v>4</v>
      </c>
      <c r="H81" s="378"/>
      <c r="I81" s="379"/>
      <c r="J81" s="414"/>
      <c r="K81" s="405"/>
      <c r="L81" s="513" t="s">
        <v>384</v>
      </c>
      <c r="M81" s="514"/>
      <c r="N81" s="514"/>
      <c r="O81" s="514"/>
      <c r="P81" s="514"/>
      <c r="Q81" s="514"/>
      <c r="R81" s="514"/>
      <c r="S81" s="515"/>
    </row>
    <row r="82" spans="1:19" ht="15" customHeight="1" x14ac:dyDescent="0.25">
      <c r="A82" s="407"/>
      <c r="B82" s="363" t="s">
        <v>261</v>
      </c>
      <c r="C82" s="364"/>
      <c r="D82" s="364"/>
      <c r="E82" s="364"/>
      <c r="F82" s="365"/>
      <c r="G82" s="377">
        <v>2</v>
      </c>
      <c r="H82" s="378"/>
      <c r="I82" s="379"/>
      <c r="J82" s="414"/>
      <c r="K82" s="405"/>
      <c r="L82" s="513" t="s">
        <v>386</v>
      </c>
      <c r="M82" s="514"/>
      <c r="N82" s="514"/>
      <c r="O82" s="514"/>
      <c r="P82" s="514"/>
      <c r="Q82" s="514"/>
      <c r="R82" s="514"/>
      <c r="S82" s="515"/>
    </row>
    <row r="83" spans="1:19" ht="15" customHeight="1" x14ac:dyDescent="0.25">
      <c r="A83" s="407"/>
      <c r="B83" s="363" t="s">
        <v>262</v>
      </c>
      <c r="C83" s="364"/>
      <c r="D83" s="364"/>
      <c r="E83" s="364"/>
      <c r="F83" s="365"/>
      <c r="G83" s="377"/>
      <c r="H83" s="378"/>
      <c r="I83" s="379"/>
      <c r="J83" s="414"/>
      <c r="K83" s="405"/>
      <c r="L83" s="513" t="s">
        <v>387</v>
      </c>
      <c r="M83" s="514"/>
      <c r="N83" s="514"/>
      <c r="O83" s="514"/>
      <c r="P83" s="514"/>
      <c r="Q83" s="514"/>
      <c r="R83" s="514"/>
      <c r="S83" s="515"/>
    </row>
    <row r="84" spans="1:19" ht="15" customHeight="1" x14ac:dyDescent="0.25">
      <c r="A84" s="407"/>
      <c r="B84" s="366" t="s">
        <v>281</v>
      </c>
      <c r="C84" s="367"/>
      <c r="D84" s="367"/>
      <c r="E84" s="367"/>
      <c r="F84" s="368"/>
      <c r="G84" s="411">
        <f>Z1_IBs!H41</f>
        <v>130</v>
      </c>
      <c r="H84" s="412"/>
      <c r="I84" s="413"/>
      <c r="J84" s="414"/>
      <c r="K84" s="405"/>
      <c r="L84" s="513" t="s">
        <v>391</v>
      </c>
      <c r="M84" s="514"/>
      <c r="N84" s="514"/>
      <c r="O84" s="514"/>
      <c r="P84" s="514"/>
      <c r="Q84" s="514"/>
      <c r="R84" s="514"/>
      <c r="S84" s="515"/>
    </row>
    <row r="85" spans="1:19" ht="15" customHeight="1" x14ac:dyDescent="0.25">
      <c r="A85" s="407"/>
      <c r="B85" s="408" t="s">
        <v>282</v>
      </c>
      <c r="C85" s="409"/>
      <c r="D85" s="409"/>
      <c r="E85" s="409"/>
      <c r="F85" s="410"/>
      <c r="G85" s="398">
        <f>SUM(G84,G71)</f>
        <v>175</v>
      </c>
      <c r="H85" s="399"/>
      <c r="I85" s="400"/>
      <c r="J85" s="481"/>
      <c r="K85" s="406"/>
      <c r="L85" s="513"/>
      <c r="M85" s="514"/>
      <c r="N85" s="514"/>
      <c r="O85" s="514"/>
      <c r="P85" s="514"/>
      <c r="Q85" s="514"/>
      <c r="R85" s="514"/>
      <c r="S85" s="515"/>
    </row>
    <row r="86" spans="1:19" ht="15" customHeight="1" x14ac:dyDescent="0.25">
      <c r="A86" s="401"/>
      <c r="B86" s="402"/>
      <c r="C86" s="402"/>
      <c r="D86" s="402"/>
      <c r="E86" s="402"/>
      <c r="F86" s="402"/>
      <c r="G86" s="402"/>
      <c r="H86" s="402"/>
      <c r="I86" s="402"/>
      <c r="J86" s="402"/>
      <c r="K86" s="402"/>
      <c r="L86" s="402"/>
      <c r="M86" s="402"/>
      <c r="N86" s="402"/>
      <c r="O86" s="402"/>
      <c r="P86" s="402"/>
      <c r="Q86" s="402"/>
      <c r="R86" s="402"/>
      <c r="S86" s="403"/>
    </row>
    <row r="87" spans="1:19" ht="20.100000000000001" customHeight="1" x14ac:dyDescent="0.25">
      <c r="A87" s="478" t="s">
        <v>284</v>
      </c>
      <c r="B87" s="479"/>
      <c r="C87" s="479"/>
      <c r="D87" s="479"/>
      <c r="E87" s="479"/>
      <c r="F87" s="479"/>
      <c r="G87" s="479"/>
      <c r="H87" s="479"/>
      <c r="I87" s="479"/>
      <c r="J87" s="479"/>
      <c r="K87" s="479"/>
      <c r="L87" s="479"/>
      <c r="M87" s="479"/>
      <c r="N87" s="479"/>
      <c r="O87" s="479"/>
      <c r="P87" s="479"/>
      <c r="Q87" s="479"/>
      <c r="R87" s="479"/>
      <c r="S87" s="480"/>
    </row>
    <row r="88" spans="1:19" ht="15" customHeight="1" x14ac:dyDescent="0.25">
      <c r="A88" s="487" t="s">
        <v>294</v>
      </c>
      <c r="B88" s="488" t="s">
        <v>285</v>
      </c>
      <c r="C88" s="489"/>
      <c r="D88" s="489"/>
      <c r="E88" s="490"/>
      <c r="F88" s="488" t="str">
        <f>Z1_IBs!E41</f>
        <v>exam</v>
      </c>
      <c r="G88" s="489"/>
      <c r="H88" s="489"/>
      <c r="I88" s="490"/>
      <c r="J88" s="491"/>
      <c r="K88" s="495" t="s">
        <v>287</v>
      </c>
      <c r="L88" s="492" t="s">
        <v>288</v>
      </c>
      <c r="M88" s="493"/>
      <c r="N88" s="493"/>
      <c r="O88" s="493"/>
      <c r="P88" s="493"/>
      <c r="Q88" s="493"/>
      <c r="R88" s="493"/>
      <c r="S88" s="494"/>
    </row>
    <row r="89" spans="1:19" ht="15" customHeight="1" x14ac:dyDescent="0.25">
      <c r="A89" s="487"/>
      <c r="B89" s="475" t="s">
        <v>274</v>
      </c>
      <c r="C89" s="476"/>
      <c r="D89" s="476"/>
      <c r="E89" s="477"/>
      <c r="F89" s="475" t="s">
        <v>286</v>
      </c>
      <c r="G89" s="476"/>
      <c r="H89" s="476"/>
      <c r="I89" s="477"/>
      <c r="J89" s="491"/>
      <c r="K89" s="495"/>
      <c r="L89" s="395" t="s">
        <v>289</v>
      </c>
      <c r="M89" s="396"/>
      <c r="N89" s="396"/>
      <c r="O89" s="396"/>
      <c r="P89" s="396"/>
      <c r="Q89" s="396"/>
      <c r="R89" s="396"/>
      <c r="S89" s="397"/>
    </row>
    <row r="90" spans="1:19" ht="15" customHeight="1" x14ac:dyDescent="0.25">
      <c r="A90" s="487"/>
      <c r="B90" s="469" t="s">
        <v>373</v>
      </c>
      <c r="C90" s="470"/>
      <c r="D90" s="470"/>
      <c r="E90" s="471"/>
      <c r="F90" s="472">
        <v>80</v>
      </c>
      <c r="G90" s="473"/>
      <c r="H90" s="473"/>
      <c r="I90" s="474"/>
      <c r="J90" s="491"/>
      <c r="K90" s="495"/>
      <c r="L90" s="395" t="s">
        <v>290</v>
      </c>
      <c r="M90" s="396"/>
      <c r="N90" s="396"/>
      <c r="O90" s="396"/>
      <c r="P90" s="396"/>
      <c r="Q90" s="396"/>
      <c r="R90" s="396"/>
      <c r="S90" s="397"/>
    </row>
    <row r="91" spans="1:19" ht="15" customHeight="1" x14ac:dyDescent="0.25">
      <c r="A91" s="487"/>
      <c r="B91" s="469" t="s">
        <v>377</v>
      </c>
      <c r="C91" s="470"/>
      <c r="D91" s="470"/>
      <c r="E91" s="471"/>
      <c r="F91" s="472">
        <v>20</v>
      </c>
      <c r="G91" s="473"/>
      <c r="H91" s="473"/>
      <c r="I91" s="474"/>
      <c r="J91" s="491"/>
      <c r="K91" s="495"/>
      <c r="L91" s="395" t="s">
        <v>291</v>
      </c>
      <c r="M91" s="396"/>
      <c r="N91" s="396"/>
      <c r="O91" s="396"/>
      <c r="P91" s="396"/>
      <c r="Q91" s="396"/>
      <c r="R91" s="396"/>
      <c r="S91" s="397"/>
    </row>
    <row r="92" spans="1:19" ht="15" customHeight="1" x14ac:dyDescent="0.25">
      <c r="A92" s="487"/>
      <c r="B92" s="469"/>
      <c r="C92" s="470"/>
      <c r="D92" s="470"/>
      <c r="E92" s="471"/>
      <c r="F92" s="472"/>
      <c r="G92" s="473"/>
      <c r="H92" s="473"/>
      <c r="I92" s="474"/>
      <c r="J92" s="491"/>
      <c r="K92" s="495"/>
      <c r="L92" s="395" t="s">
        <v>292</v>
      </c>
      <c r="M92" s="396"/>
      <c r="N92" s="396"/>
      <c r="O92" s="396"/>
      <c r="P92" s="396"/>
      <c r="Q92" s="396"/>
      <c r="R92" s="396"/>
      <c r="S92" s="397"/>
    </row>
    <row r="93" spans="1:19" ht="15" customHeight="1" x14ac:dyDescent="0.25">
      <c r="A93" s="487"/>
      <c r="B93" s="469"/>
      <c r="C93" s="470"/>
      <c r="D93" s="470"/>
      <c r="E93" s="471"/>
      <c r="F93" s="472"/>
      <c r="G93" s="473"/>
      <c r="H93" s="473"/>
      <c r="I93" s="474"/>
      <c r="J93" s="491"/>
      <c r="K93" s="495"/>
      <c r="L93" s="395" t="s">
        <v>293</v>
      </c>
      <c r="M93" s="396"/>
      <c r="N93" s="396"/>
      <c r="O93" s="396"/>
      <c r="P93" s="396"/>
      <c r="Q93" s="396"/>
      <c r="R93" s="396"/>
      <c r="S93" s="397"/>
    </row>
    <row r="94" spans="1:19" ht="15" customHeight="1" x14ac:dyDescent="0.25">
      <c r="A94" s="487"/>
      <c r="B94" s="469"/>
      <c r="C94" s="470"/>
      <c r="D94" s="470"/>
      <c r="E94" s="471"/>
      <c r="F94" s="472"/>
      <c r="G94" s="473"/>
      <c r="H94" s="473"/>
      <c r="I94" s="474"/>
      <c r="J94" s="491"/>
      <c r="K94" s="495"/>
      <c r="L94" s="395" t="s">
        <v>563</v>
      </c>
      <c r="M94" s="396"/>
      <c r="N94" s="396"/>
      <c r="O94" s="396"/>
      <c r="P94" s="396"/>
      <c r="Q94" s="396"/>
      <c r="R94" s="396"/>
      <c r="S94" s="397"/>
    </row>
    <row r="95" spans="1:19" ht="15" customHeight="1" x14ac:dyDescent="0.25">
      <c r="A95" s="401"/>
      <c r="B95" s="402"/>
      <c r="C95" s="402"/>
      <c r="D95" s="402"/>
      <c r="E95" s="402"/>
      <c r="F95" s="402"/>
      <c r="G95" s="402"/>
      <c r="H95" s="402"/>
      <c r="I95" s="402"/>
      <c r="J95" s="402"/>
      <c r="K95" s="402"/>
      <c r="L95" s="402"/>
      <c r="M95" s="402"/>
      <c r="N95" s="402"/>
      <c r="O95" s="402"/>
      <c r="P95" s="402"/>
      <c r="Q95" s="402"/>
      <c r="R95" s="402"/>
      <c r="S95" s="403"/>
    </row>
    <row r="96" spans="1:19" ht="20.100000000000001" customHeight="1" x14ac:dyDescent="0.25">
      <c r="A96" s="482" t="s">
        <v>297</v>
      </c>
      <c r="B96" s="483" t="s">
        <v>295</v>
      </c>
      <c r="C96" s="483"/>
      <c r="D96" s="483"/>
      <c r="E96" s="483"/>
      <c r="F96" s="483"/>
      <c r="G96" s="483"/>
      <c r="H96" s="483"/>
      <c r="I96" s="483"/>
      <c r="J96" s="483"/>
      <c r="K96" s="483"/>
      <c r="L96" s="483"/>
      <c r="M96" s="483"/>
      <c r="N96" s="483"/>
      <c r="O96" s="483"/>
      <c r="P96" s="483"/>
      <c r="Q96" s="483"/>
      <c r="R96" s="483"/>
      <c r="S96" s="484"/>
    </row>
    <row r="97" spans="1:19" ht="15" customHeight="1" x14ac:dyDescent="0.25">
      <c r="A97" s="482"/>
      <c r="B97" s="318" t="s">
        <v>296</v>
      </c>
      <c r="C97" s="318"/>
      <c r="D97" s="318"/>
      <c r="E97" s="318"/>
      <c r="F97" s="318"/>
      <c r="G97" s="318"/>
      <c r="H97" s="318"/>
      <c r="I97" s="318"/>
      <c r="J97" s="318"/>
      <c r="K97" s="318"/>
      <c r="L97" s="318"/>
      <c r="M97" s="318"/>
      <c r="N97" s="318"/>
      <c r="O97" s="318"/>
      <c r="P97" s="318"/>
      <c r="Q97" s="318"/>
      <c r="R97" s="318"/>
      <c r="S97" s="319"/>
    </row>
    <row r="98" spans="1:19" ht="128.25" customHeight="1" x14ac:dyDescent="0.25">
      <c r="A98" s="482"/>
      <c r="B98" s="511" t="s">
        <v>499</v>
      </c>
      <c r="C98" s="511"/>
      <c r="D98" s="511"/>
      <c r="E98" s="511"/>
      <c r="F98" s="511"/>
      <c r="G98" s="511"/>
      <c r="H98" s="511"/>
      <c r="I98" s="511"/>
      <c r="J98" s="511"/>
      <c r="K98" s="511"/>
      <c r="L98" s="511"/>
      <c r="M98" s="511"/>
      <c r="N98" s="511"/>
      <c r="O98" s="511"/>
      <c r="P98" s="511"/>
      <c r="Q98" s="511"/>
      <c r="R98" s="511"/>
      <c r="S98" s="512"/>
    </row>
    <row r="99" spans="1:19" ht="15" customHeight="1" x14ac:dyDescent="0.25">
      <c r="A99" s="482"/>
      <c r="B99" s="485" t="s">
        <v>298</v>
      </c>
      <c r="C99" s="485"/>
      <c r="D99" s="485"/>
      <c r="E99" s="485"/>
      <c r="F99" s="485"/>
      <c r="G99" s="485"/>
      <c r="H99" s="485"/>
      <c r="I99" s="485"/>
      <c r="J99" s="485"/>
      <c r="K99" s="485"/>
      <c r="L99" s="485"/>
      <c r="M99" s="485"/>
      <c r="N99" s="485"/>
      <c r="O99" s="485"/>
      <c r="P99" s="485"/>
      <c r="Q99" s="485"/>
      <c r="R99" s="485"/>
      <c r="S99" s="486"/>
    </row>
    <row r="100" spans="1:19" ht="76.900000000000006" customHeight="1" x14ac:dyDescent="0.25">
      <c r="A100" s="482"/>
      <c r="B100" s="511" t="s">
        <v>500</v>
      </c>
      <c r="C100" s="511"/>
      <c r="D100" s="511"/>
      <c r="E100" s="511"/>
      <c r="F100" s="511"/>
      <c r="G100" s="511"/>
      <c r="H100" s="511"/>
      <c r="I100" s="511"/>
      <c r="J100" s="511"/>
      <c r="K100" s="511"/>
      <c r="L100" s="511"/>
      <c r="M100" s="511"/>
      <c r="N100" s="511"/>
      <c r="O100" s="511"/>
      <c r="P100" s="511"/>
      <c r="Q100" s="511"/>
      <c r="R100" s="511"/>
      <c r="S100" s="512"/>
    </row>
    <row r="101" spans="1:19" ht="15" customHeight="1" x14ac:dyDescent="0.25">
      <c r="A101" s="482"/>
      <c r="B101" s="485" t="s">
        <v>299</v>
      </c>
      <c r="C101" s="485"/>
      <c r="D101" s="485"/>
      <c r="E101" s="485"/>
      <c r="F101" s="485"/>
      <c r="G101" s="485"/>
      <c r="H101" s="485"/>
      <c r="I101" s="485"/>
      <c r="J101" s="485"/>
      <c r="K101" s="485"/>
      <c r="L101" s="485"/>
      <c r="M101" s="485"/>
      <c r="N101" s="485"/>
      <c r="O101" s="485"/>
      <c r="P101" s="485"/>
      <c r="Q101" s="485"/>
      <c r="R101" s="485"/>
      <c r="S101" s="486"/>
    </row>
    <row r="102" spans="1:19" ht="85.15" customHeight="1" x14ac:dyDescent="0.25">
      <c r="A102" s="482"/>
      <c r="B102" s="511" t="s">
        <v>501</v>
      </c>
      <c r="C102" s="511"/>
      <c r="D102" s="511"/>
      <c r="E102" s="511"/>
      <c r="F102" s="511"/>
      <c r="G102" s="511"/>
      <c r="H102" s="511"/>
      <c r="I102" s="511"/>
      <c r="J102" s="511"/>
      <c r="K102" s="511"/>
      <c r="L102" s="511"/>
      <c r="M102" s="511"/>
      <c r="N102" s="511"/>
      <c r="O102" s="511"/>
      <c r="P102" s="511"/>
      <c r="Q102" s="511"/>
      <c r="R102" s="511"/>
      <c r="S102" s="512"/>
    </row>
    <row r="103" spans="1:19" ht="15" customHeight="1" x14ac:dyDescent="0.25">
      <c r="A103" s="92"/>
      <c r="B103" s="93"/>
      <c r="C103" s="94"/>
      <c r="D103" s="94"/>
      <c r="E103" s="94"/>
      <c r="F103" s="94"/>
      <c r="G103" s="94"/>
      <c r="H103" s="94"/>
      <c r="I103" s="94"/>
      <c r="J103" s="94"/>
      <c r="K103" s="94"/>
      <c r="L103" s="94"/>
      <c r="M103" s="94"/>
      <c r="N103" s="94"/>
      <c r="O103" s="94"/>
      <c r="P103" s="94"/>
      <c r="Q103" s="94"/>
      <c r="R103" s="94"/>
      <c r="S103" s="99"/>
    </row>
  </sheetData>
  <sheetProtection algorithmName="SHA-512" hashValue="BGZO0jHxk9Nc8PC8FfCacaiaYruKoYIetJRuGIwKHZdRqv6Tp07hnXyVSYGaWtdvJwQDsOjH63DUKO2/rAkxdw==" saltValue="r5Sm/RSAIzXUTM+4MbsyAg==" spinCount="100000" sheet="1" objects="1" scenarios="1"/>
  <mergeCells count="179">
    <mergeCell ref="A1:B1"/>
    <mergeCell ref="A3:C3"/>
    <mergeCell ref="D3:I3"/>
    <mergeCell ref="A4:C4"/>
    <mergeCell ref="D4:I4"/>
    <mergeCell ref="A5:C5"/>
    <mergeCell ref="D5:K5"/>
    <mergeCell ref="A8:S8"/>
    <mergeCell ref="A10:S10"/>
    <mergeCell ref="A11:A13"/>
    <mergeCell ref="B11:M12"/>
    <mergeCell ref="N11:S12"/>
    <mergeCell ref="B13:M13"/>
    <mergeCell ref="L5:M5"/>
    <mergeCell ref="O5:P5"/>
    <mergeCell ref="Q5:S5"/>
    <mergeCell ref="A6:S6"/>
    <mergeCell ref="A7:C7"/>
    <mergeCell ref="J7:K7"/>
    <mergeCell ref="L7:M7"/>
    <mergeCell ref="O7:P7"/>
    <mergeCell ref="Q7:R7"/>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B90:E94" xr:uid="{8E7F5486-A6CF-4A9D-A308-7E612CCB84B4}">
      <formula1>ZAL</formula1>
    </dataValidation>
    <dataValidation type="list" allowBlank="1" showInputMessage="1" showErrorMessage="1" sqref="L7" xr:uid="{A192191A-6BFE-4EEC-A87A-6986FC4C6E62}">
      <formula1>STATUS</formula1>
    </dataValidation>
    <dataValidation type="list" allowBlank="1" showInputMessage="1" showErrorMessage="1" sqref="L72:L79" xr:uid="{42510806-D2B0-4584-AC7E-4FA408123D33}">
      <formula1>METODY</formula1>
    </dataValidation>
    <dataValidation type="list" allowBlank="1" showInputMessage="1" showErrorMessage="1" sqref="L81:L85" xr:uid="{E37B7DED-1836-49D1-A90B-69C31CACF129}">
      <formula1>PRAC_STUD</formula1>
    </dataValidation>
    <dataValidation type="list" allowBlank="1" showInputMessage="1" showErrorMessage="1" sqref="N14:S33" xr:uid="{019AAAF7-D4CD-4EDC-8F5D-3862D125D658}">
      <formula1>KEW_Z1</formula1>
    </dataValidation>
    <dataValidation type="list" allowBlank="1" showInputMessage="1" showErrorMessage="1" sqref="N34:S53" xr:uid="{24FC841B-7597-4557-9083-7B6E21176B01}">
      <formula1>KEU_Z1</formula1>
    </dataValidation>
    <dataValidation type="list" allowBlank="1" showInputMessage="1" showErrorMessage="1" sqref="N54:S68" xr:uid="{5DCFA6B0-3EA2-4EB2-B5A9-50E3AF8F0792}">
      <formula1>KEK_Z1</formula1>
    </dataValidation>
  </dataValidations>
  <hyperlinks>
    <hyperlink ref="P13" r:id="rId1" xr:uid="{4754589C-0676-437E-8AC0-D54BDA49470A}"/>
  </hyperlinks>
  <printOptions horizontalCentered="1"/>
  <pageMargins left="0.31496062992125984" right="0.31496062992125984" top="0.55118110236220474" bottom="0.15748031496062992" header="0.31496062992125984" footer="0.31496062992125984"/>
  <pageSetup paperSize="9" scale="44" orientation="portrait" r:id="rId2"/>
  <headerFooter>
    <oddHeader>&amp;C&amp;"Century Gothic,Pogrubiony"&amp;12&amp;K05-048COURSE DESCRIPTION&amp;R&amp;G</oddHeader>
  </headerFooter>
  <rowBreaks count="1" manualBreakCount="1">
    <brk id="68" max="16383" man="1"/>
  </rowBreaks>
  <legacyDrawingHF r:id="rId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A6AEFE-A47A-4E59-9DE0-EB9D55D2CA5B}">
  <sheetPr codeName="Arkusz29">
    <pageSetUpPr fitToPage="1"/>
  </sheetPr>
  <dimension ref="A1:S103"/>
  <sheetViews>
    <sheetView zoomScale="85" zoomScaleNormal="85" zoomScaleSheetLayoutView="80" workbookViewId="0">
      <selection sqref="A1:B1"/>
    </sheetView>
  </sheetViews>
  <sheetFormatPr defaultRowHeight="15" x14ac:dyDescent="0.25"/>
  <cols>
    <col min="1" max="1" width="10.28515625" style="70" customWidth="1"/>
    <col min="2" max="3" width="9.140625" style="70"/>
    <col min="4" max="4" width="19.7109375" style="70" customWidth="1"/>
    <col min="5" max="5" width="13.7109375" style="70" customWidth="1"/>
    <col min="6" max="6" width="14.7109375" style="70" customWidth="1"/>
    <col min="7" max="9" width="9.7109375" style="70" customWidth="1"/>
    <col min="10" max="10" width="3.85546875" style="70" customWidth="1"/>
    <col min="11" max="11" width="12.42578125" style="70" customWidth="1"/>
    <col min="12" max="13" width="10.7109375" style="70" customWidth="1"/>
    <col min="14" max="14" width="13.7109375" style="70" customWidth="1"/>
    <col min="15" max="19" width="11.7109375" style="70" customWidth="1"/>
    <col min="20" max="16384" width="9.140625" style="70"/>
  </cols>
  <sheetData>
    <row r="1" spans="1:19" s="83" customFormat="1" ht="15.75" x14ac:dyDescent="0.25">
      <c r="A1" s="496" t="str">
        <f>Z1_IBs!B2</f>
        <v>2020/2021</v>
      </c>
      <c r="B1" s="496"/>
      <c r="C1" s="82"/>
      <c r="D1" s="82"/>
    </row>
    <row r="2" spans="1:19" ht="9.9499999999999993" customHeight="1" thickBot="1" x14ac:dyDescent="0.3"/>
    <row r="3" spans="1:19" ht="20.100000000000001" customHeight="1" thickBot="1" x14ac:dyDescent="0.3">
      <c r="A3" s="433" t="str">
        <f>Z1_IBs!B39</f>
        <v>Module Z1/6</v>
      </c>
      <c r="B3" s="433"/>
      <c r="C3" s="433"/>
      <c r="D3" s="437" t="str">
        <f>Z1_IBs!C39</f>
        <v>Applied Economics in Management</v>
      </c>
      <c r="E3" s="438"/>
      <c r="F3" s="438"/>
      <c r="G3" s="438"/>
      <c r="H3" s="438"/>
      <c r="I3" s="439"/>
      <c r="J3" s="71"/>
      <c r="K3" s="71"/>
      <c r="L3" s="72"/>
      <c r="M3" s="72"/>
      <c r="N3" s="72"/>
      <c r="O3" s="72"/>
      <c r="P3" s="72"/>
      <c r="Q3" s="72"/>
      <c r="R3" s="72"/>
    </row>
    <row r="4" spans="1:19" ht="18.75" thickBot="1" x14ac:dyDescent="0.3">
      <c r="A4" s="497" t="s">
        <v>263</v>
      </c>
      <c r="B4" s="497"/>
      <c r="C4" s="497"/>
      <c r="D4" s="434" t="str">
        <f>Z1_IBs!B42</f>
        <v>Course 6.3.</v>
      </c>
      <c r="E4" s="435"/>
      <c r="F4" s="435"/>
      <c r="G4" s="435"/>
      <c r="H4" s="435"/>
      <c r="I4" s="436"/>
      <c r="J4" s="71"/>
      <c r="K4" s="71"/>
      <c r="L4" s="72"/>
      <c r="M4" s="72"/>
      <c r="N4" s="72"/>
      <c r="O4" s="72"/>
      <c r="P4" s="72"/>
      <c r="Q4" s="72"/>
      <c r="R4" s="72"/>
    </row>
    <row r="5" spans="1:19" ht="23.25" thickBot="1" x14ac:dyDescent="0.3">
      <c r="A5" s="498" t="s">
        <v>264</v>
      </c>
      <c r="B5" s="498"/>
      <c r="C5" s="498"/>
      <c r="D5" s="499" t="str">
        <f>Z1_IBs!C42</f>
        <v>Economic Principles of Managerial Decisions</v>
      </c>
      <c r="E5" s="499"/>
      <c r="F5" s="499"/>
      <c r="G5" s="499"/>
      <c r="H5" s="499"/>
      <c r="I5" s="499"/>
      <c r="J5" s="499"/>
      <c r="K5" s="499"/>
      <c r="L5" s="500" t="s">
        <v>308</v>
      </c>
      <c r="M5" s="500"/>
      <c r="N5" s="84">
        <f>Z1_IBs!D42</f>
        <v>4</v>
      </c>
      <c r="O5" s="500" t="s">
        <v>116</v>
      </c>
      <c r="P5" s="500"/>
      <c r="Q5" s="501" t="str">
        <f>Z1_IBs!F39</f>
        <v>dr A. Lachowska</v>
      </c>
      <c r="R5" s="501"/>
      <c r="S5" s="501"/>
    </row>
    <row r="6" spans="1:19" ht="9.9499999999999993" customHeight="1" thickBot="1" x14ac:dyDescent="0.3">
      <c r="A6" s="336"/>
      <c r="B6" s="336"/>
      <c r="C6" s="336"/>
      <c r="D6" s="336"/>
      <c r="E6" s="336"/>
      <c r="F6" s="336"/>
      <c r="G6" s="336"/>
      <c r="H6" s="336"/>
      <c r="I6" s="336"/>
      <c r="J6" s="336"/>
      <c r="K6" s="336"/>
      <c r="L6" s="336"/>
      <c r="M6" s="336"/>
      <c r="N6" s="336"/>
      <c r="O6" s="336"/>
      <c r="P6" s="336"/>
      <c r="Q6" s="336"/>
      <c r="R6" s="336"/>
      <c r="S6" s="336"/>
    </row>
    <row r="7" spans="1:19" s="203" customFormat="1" ht="40.5" customHeight="1" thickBot="1" x14ac:dyDescent="0.3">
      <c r="A7" s="498" t="s">
        <v>265</v>
      </c>
      <c r="B7" s="498"/>
      <c r="C7" s="498"/>
      <c r="D7" s="73" t="str">
        <f>Z1_IBs!B3</f>
        <v>MANAGEMENT</v>
      </c>
      <c r="E7" s="73" t="str">
        <f>Z1_IBs!B4</f>
        <v>Bachelor</v>
      </c>
      <c r="F7" s="188" t="s">
        <v>267</v>
      </c>
      <c r="G7" s="85" t="str">
        <f>'M (6)'!G6</f>
        <v>II</v>
      </c>
      <c r="H7" s="188" t="s">
        <v>113</v>
      </c>
      <c r="I7" s="85">
        <f>'M (6)'!I6</f>
        <v>3</v>
      </c>
      <c r="J7" s="360" t="s">
        <v>268</v>
      </c>
      <c r="K7" s="359"/>
      <c r="L7" s="441" t="s">
        <v>251</v>
      </c>
      <c r="M7" s="442"/>
      <c r="N7" s="86" t="s">
        <v>269</v>
      </c>
      <c r="O7" s="509" t="s">
        <v>270</v>
      </c>
      <c r="P7" s="509"/>
      <c r="Q7" s="542" t="s">
        <v>271</v>
      </c>
      <c r="R7" s="542"/>
      <c r="S7" s="87">
        <f>Z1_IBs!G42</f>
        <v>30</v>
      </c>
    </row>
    <row r="8" spans="1:19" ht="9.9499999999999993" customHeight="1" thickBot="1" x14ac:dyDescent="0.3">
      <c r="A8" s="440"/>
      <c r="B8" s="440"/>
      <c r="C8" s="440"/>
      <c r="D8" s="440"/>
      <c r="E8" s="440"/>
      <c r="F8" s="440"/>
      <c r="G8" s="440"/>
      <c r="H8" s="440"/>
      <c r="I8" s="440"/>
      <c r="J8" s="440"/>
      <c r="K8" s="440"/>
      <c r="L8" s="440"/>
      <c r="M8" s="440"/>
      <c r="N8" s="440"/>
      <c r="O8" s="440"/>
      <c r="P8" s="440"/>
      <c r="Q8" s="440"/>
      <c r="R8" s="440"/>
      <c r="S8" s="440"/>
    </row>
    <row r="9" spans="1:19" ht="15" customHeight="1" x14ac:dyDescent="0.25">
      <c r="A9" s="88"/>
      <c r="B9" s="89"/>
      <c r="C9" s="89"/>
      <c r="D9" s="89"/>
      <c r="E9" s="89"/>
      <c r="F9" s="89"/>
      <c r="G9" s="89"/>
      <c r="H9" s="89"/>
      <c r="I9" s="89"/>
      <c r="J9" s="89"/>
      <c r="K9" s="89"/>
      <c r="L9" s="89"/>
      <c r="M9" s="89"/>
      <c r="N9" s="89"/>
      <c r="O9" s="89"/>
      <c r="P9" s="89"/>
      <c r="Q9" s="89"/>
      <c r="R9" s="89"/>
      <c r="S9" s="90"/>
    </row>
    <row r="10" spans="1:19" ht="20.100000000000001" customHeight="1" x14ac:dyDescent="0.25">
      <c r="A10" s="314" t="s">
        <v>273</v>
      </c>
      <c r="B10" s="315"/>
      <c r="C10" s="315"/>
      <c r="D10" s="315"/>
      <c r="E10" s="315"/>
      <c r="F10" s="315"/>
      <c r="G10" s="315"/>
      <c r="H10" s="315"/>
      <c r="I10" s="315"/>
      <c r="J10" s="315"/>
      <c r="K10" s="315"/>
      <c r="L10" s="315"/>
      <c r="M10" s="315"/>
      <c r="N10" s="315"/>
      <c r="O10" s="315"/>
      <c r="P10" s="315"/>
      <c r="Q10" s="315"/>
      <c r="R10" s="315"/>
      <c r="S10" s="316"/>
    </row>
    <row r="11" spans="1:19" ht="20.100000000000001" customHeight="1" x14ac:dyDescent="0.25">
      <c r="A11" s="507" t="s">
        <v>272</v>
      </c>
      <c r="B11" s="460" t="s">
        <v>313</v>
      </c>
      <c r="C11" s="461"/>
      <c r="D11" s="461"/>
      <c r="E11" s="461"/>
      <c r="F11" s="461"/>
      <c r="G11" s="461"/>
      <c r="H11" s="461"/>
      <c r="I11" s="461"/>
      <c r="J11" s="461"/>
      <c r="K11" s="461"/>
      <c r="L11" s="461"/>
      <c r="M11" s="462"/>
      <c r="N11" s="454" t="s">
        <v>314</v>
      </c>
      <c r="O11" s="455"/>
      <c r="P11" s="455"/>
      <c r="Q11" s="455"/>
      <c r="R11" s="455"/>
      <c r="S11" s="456"/>
    </row>
    <row r="12" spans="1:19" ht="20.100000000000001" customHeight="1" x14ac:dyDescent="0.25">
      <c r="A12" s="507"/>
      <c r="B12" s="463"/>
      <c r="C12" s="464"/>
      <c r="D12" s="464"/>
      <c r="E12" s="464"/>
      <c r="F12" s="464"/>
      <c r="G12" s="464"/>
      <c r="H12" s="464"/>
      <c r="I12" s="464"/>
      <c r="J12" s="464"/>
      <c r="K12" s="464"/>
      <c r="L12" s="464"/>
      <c r="M12" s="465"/>
      <c r="N12" s="457"/>
      <c r="O12" s="458"/>
      <c r="P12" s="458"/>
      <c r="Q12" s="458"/>
      <c r="R12" s="458"/>
      <c r="S12" s="459"/>
    </row>
    <row r="13" spans="1:19" ht="20.100000000000001" customHeight="1" thickBot="1" x14ac:dyDescent="0.3">
      <c r="A13" s="508"/>
      <c r="B13" s="466" t="s">
        <v>395</v>
      </c>
      <c r="C13" s="467"/>
      <c r="D13" s="467"/>
      <c r="E13" s="467"/>
      <c r="F13" s="467"/>
      <c r="G13" s="467"/>
      <c r="H13" s="467"/>
      <c r="I13" s="467"/>
      <c r="J13" s="467"/>
      <c r="K13" s="467"/>
      <c r="L13" s="467"/>
      <c r="M13" s="468"/>
      <c r="N13" s="130"/>
      <c r="O13" s="131"/>
      <c r="P13" s="133" t="s">
        <v>396</v>
      </c>
      <c r="Q13" s="131"/>
      <c r="R13" s="131"/>
      <c r="S13" s="132"/>
    </row>
    <row r="14" spans="1:19" ht="15" customHeight="1" x14ac:dyDescent="0.25">
      <c r="A14" s="502" t="s">
        <v>275</v>
      </c>
      <c r="B14" s="446" t="s">
        <v>730</v>
      </c>
      <c r="C14" s="447"/>
      <c r="D14" s="447"/>
      <c r="E14" s="447"/>
      <c r="F14" s="447"/>
      <c r="G14" s="447"/>
      <c r="H14" s="447"/>
      <c r="I14" s="447"/>
      <c r="J14" s="447"/>
      <c r="K14" s="447"/>
      <c r="L14" s="447"/>
      <c r="M14" s="448"/>
      <c r="N14" s="421" t="s">
        <v>336</v>
      </c>
      <c r="O14" s="422"/>
      <c r="P14" s="422"/>
      <c r="Q14" s="422"/>
      <c r="R14" s="422"/>
      <c r="S14" s="423"/>
    </row>
    <row r="15" spans="1:19" ht="15" customHeight="1" x14ac:dyDescent="0.25">
      <c r="A15" s="407"/>
      <c r="B15" s="389"/>
      <c r="C15" s="516"/>
      <c r="D15" s="516"/>
      <c r="E15" s="516"/>
      <c r="F15" s="516"/>
      <c r="G15" s="516"/>
      <c r="H15" s="516"/>
      <c r="I15" s="516"/>
      <c r="J15" s="516"/>
      <c r="K15" s="516"/>
      <c r="L15" s="516"/>
      <c r="M15" s="391"/>
      <c r="N15" s="418" t="s">
        <v>398</v>
      </c>
      <c r="O15" s="419"/>
      <c r="P15" s="419"/>
      <c r="Q15" s="419"/>
      <c r="R15" s="419"/>
      <c r="S15" s="420"/>
    </row>
    <row r="16" spans="1:19" ht="15" customHeight="1" x14ac:dyDescent="0.25">
      <c r="A16" s="407"/>
      <c r="B16" s="389"/>
      <c r="C16" s="516"/>
      <c r="D16" s="516"/>
      <c r="E16" s="516"/>
      <c r="F16" s="516"/>
      <c r="G16" s="516"/>
      <c r="H16" s="516"/>
      <c r="I16" s="516"/>
      <c r="J16" s="516"/>
      <c r="K16" s="516"/>
      <c r="L16" s="516"/>
      <c r="M16" s="391"/>
      <c r="N16" s="418" t="s">
        <v>399</v>
      </c>
      <c r="O16" s="419"/>
      <c r="P16" s="419"/>
      <c r="Q16" s="419"/>
      <c r="R16" s="419"/>
      <c r="S16" s="420"/>
    </row>
    <row r="17" spans="1:19" ht="15" customHeight="1" x14ac:dyDescent="0.25">
      <c r="A17" s="407"/>
      <c r="B17" s="389"/>
      <c r="C17" s="516"/>
      <c r="D17" s="516"/>
      <c r="E17" s="516"/>
      <c r="F17" s="516"/>
      <c r="G17" s="516"/>
      <c r="H17" s="516"/>
      <c r="I17" s="516"/>
      <c r="J17" s="516"/>
      <c r="K17" s="516"/>
      <c r="L17" s="516"/>
      <c r="M17" s="391"/>
      <c r="N17" s="418" t="s">
        <v>400</v>
      </c>
      <c r="O17" s="419"/>
      <c r="P17" s="419"/>
      <c r="Q17" s="419"/>
      <c r="R17" s="419"/>
      <c r="S17" s="420"/>
    </row>
    <row r="18" spans="1:19" ht="15" customHeight="1" x14ac:dyDescent="0.25">
      <c r="A18" s="407"/>
      <c r="B18" s="392"/>
      <c r="C18" s="393"/>
      <c r="D18" s="393"/>
      <c r="E18" s="393"/>
      <c r="F18" s="393"/>
      <c r="G18" s="393"/>
      <c r="H18" s="393"/>
      <c r="I18" s="393"/>
      <c r="J18" s="393"/>
      <c r="K18" s="393"/>
      <c r="L18" s="393"/>
      <c r="M18" s="394"/>
      <c r="N18" s="424" t="s">
        <v>402</v>
      </c>
      <c r="O18" s="425"/>
      <c r="P18" s="425"/>
      <c r="Q18" s="425"/>
      <c r="R18" s="425"/>
      <c r="S18" s="426"/>
    </row>
    <row r="19" spans="1:19" ht="15" customHeight="1" x14ac:dyDescent="0.25">
      <c r="A19" s="407"/>
      <c r="B19" s="386" t="s">
        <v>731</v>
      </c>
      <c r="C19" s="387"/>
      <c r="D19" s="387"/>
      <c r="E19" s="387"/>
      <c r="F19" s="387"/>
      <c r="G19" s="387"/>
      <c r="H19" s="387"/>
      <c r="I19" s="387"/>
      <c r="J19" s="387"/>
      <c r="K19" s="387"/>
      <c r="L19" s="387"/>
      <c r="M19" s="388"/>
      <c r="N19" s="415" t="s">
        <v>399</v>
      </c>
      <c r="O19" s="416"/>
      <c r="P19" s="416"/>
      <c r="Q19" s="416"/>
      <c r="R19" s="416"/>
      <c r="S19" s="417"/>
    </row>
    <row r="20" spans="1:19" ht="15" customHeight="1" x14ac:dyDescent="0.25">
      <c r="A20" s="407"/>
      <c r="B20" s="389"/>
      <c r="C20" s="516"/>
      <c r="D20" s="516"/>
      <c r="E20" s="516"/>
      <c r="F20" s="516"/>
      <c r="G20" s="516"/>
      <c r="H20" s="516"/>
      <c r="I20" s="516"/>
      <c r="J20" s="516"/>
      <c r="K20" s="516"/>
      <c r="L20" s="516"/>
      <c r="M20" s="391"/>
      <c r="N20" s="418" t="s">
        <v>402</v>
      </c>
      <c r="O20" s="419"/>
      <c r="P20" s="419"/>
      <c r="Q20" s="419"/>
      <c r="R20" s="419"/>
      <c r="S20" s="420"/>
    </row>
    <row r="21" spans="1:19" ht="15" customHeight="1" x14ac:dyDescent="0.25">
      <c r="A21" s="407"/>
      <c r="B21" s="389"/>
      <c r="C21" s="516"/>
      <c r="D21" s="516"/>
      <c r="E21" s="516"/>
      <c r="F21" s="516"/>
      <c r="G21" s="516"/>
      <c r="H21" s="516"/>
      <c r="I21" s="516"/>
      <c r="J21" s="516"/>
      <c r="K21" s="516"/>
      <c r="L21" s="516"/>
      <c r="M21" s="391"/>
      <c r="N21" s="418"/>
      <c r="O21" s="419"/>
      <c r="P21" s="419"/>
      <c r="Q21" s="419"/>
      <c r="R21" s="419"/>
      <c r="S21" s="420"/>
    </row>
    <row r="22" spans="1:19" ht="15" customHeight="1" x14ac:dyDescent="0.25">
      <c r="A22" s="407"/>
      <c r="B22" s="389"/>
      <c r="C22" s="516"/>
      <c r="D22" s="516"/>
      <c r="E22" s="516"/>
      <c r="F22" s="516"/>
      <c r="G22" s="516"/>
      <c r="H22" s="516"/>
      <c r="I22" s="516"/>
      <c r="J22" s="516"/>
      <c r="K22" s="516"/>
      <c r="L22" s="516"/>
      <c r="M22" s="391"/>
      <c r="N22" s="418"/>
      <c r="O22" s="419"/>
      <c r="P22" s="419"/>
      <c r="Q22" s="419"/>
      <c r="R22" s="419"/>
      <c r="S22" s="420"/>
    </row>
    <row r="23" spans="1:19" ht="15" customHeight="1" x14ac:dyDescent="0.25">
      <c r="A23" s="407"/>
      <c r="B23" s="392"/>
      <c r="C23" s="393"/>
      <c r="D23" s="393"/>
      <c r="E23" s="393"/>
      <c r="F23" s="393"/>
      <c r="G23" s="393"/>
      <c r="H23" s="393"/>
      <c r="I23" s="393"/>
      <c r="J23" s="393"/>
      <c r="K23" s="393"/>
      <c r="L23" s="393"/>
      <c r="M23" s="394"/>
      <c r="N23" s="424"/>
      <c r="O23" s="425"/>
      <c r="P23" s="425"/>
      <c r="Q23" s="425"/>
      <c r="R23" s="425"/>
      <c r="S23" s="426"/>
    </row>
    <row r="24" spans="1:19" ht="15" customHeight="1" x14ac:dyDescent="0.25">
      <c r="A24" s="407"/>
      <c r="B24" s="386" t="s">
        <v>732</v>
      </c>
      <c r="C24" s="387"/>
      <c r="D24" s="387"/>
      <c r="E24" s="387"/>
      <c r="F24" s="387"/>
      <c r="G24" s="387"/>
      <c r="H24" s="387"/>
      <c r="I24" s="387"/>
      <c r="J24" s="387"/>
      <c r="K24" s="387"/>
      <c r="L24" s="387"/>
      <c r="M24" s="388"/>
      <c r="N24" s="415" t="s">
        <v>403</v>
      </c>
      <c r="O24" s="416"/>
      <c r="P24" s="416"/>
      <c r="Q24" s="416"/>
      <c r="R24" s="416"/>
      <c r="S24" s="417"/>
    </row>
    <row r="25" spans="1:19" ht="15" customHeight="1" x14ac:dyDescent="0.25">
      <c r="A25" s="407"/>
      <c r="B25" s="389"/>
      <c r="C25" s="516"/>
      <c r="D25" s="516"/>
      <c r="E25" s="516"/>
      <c r="F25" s="516"/>
      <c r="G25" s="516"/>
      <c r="H25" s="516"/>
      <c r="I25" s="516"/>
      <c r="J25" s="516"/>
      <c r="K25" s="516"/>
      <c r="L25" s="516"/>
      <c r="M25" s="391"/>
      <c r="N25" s="418" t="s">
        <v>407</v>
      </c>
      <c r="O25" s="419"/>
      <c r="P25" s="419"/>
      <c r="Q25" s="419"/>
      <c r="R25" s="419"/>
      <c r="S25" s="420"/>
    </row>
    <row r="26" spans="1:19" ht="15" customHeight="1" x14ac:dyDescent="0.25">
      <c r="A26" s="407"/>
      <c r="B26" s="389"/>
      <c r="C26" s="516"/>
      <c r="D26" s="516"/>
      <c r="E26" s="516"/>
      <c r="F26" s="516"/>
      <c r="G26" s="516"/>
      <c r="H26" s="516"/>
      <c r="I26" s="516"/>
      <c r="J26" s="516"/>
      <c r="K26" s="516"/>
      <c r="L26" s="516"/>
      <c r="M26" s="391"/>
      <c r="N26" s="418" t="s">
        <v>408</v>
      </c>
      <c r="O26" s="419"/>
      <c r="P26" s="419"/>
      <c r="Q26" s="419"/>
      <c r="R26" s="419"/>
      <c r="S26" s="420"/>
    </row>
    <row r="27" spans="1:19" ht="15" customHeight="1" x14ac:dyDescent="0.25">
      <c r="A27" s="407"/>
      <c r="B27" s="389"/>
      <c r="C27" s="516"/>
      <c r="D27" s="516"/>
      <c r="E27" s="516"/>
      <c r="F27" s="516"/>
      <c r="G27" s="516"/>
      <c r="H27" s="516"/>
      <c r="I27" s="516"/>
      <c r="J27" s="516"/>
      <c r="K27" s="516"/>
      <c r="L27" s="516"/>
      <c r="M27" s="391"/>
      <c r="N27" s="418"/>
      <c r="O27" s="419"/>
      <c r="P27" s="419"/>
      <c r="Q27" s="419"/>
      <c r="R27" s="419"/>
      <c r="S27" s="420"/>
    </row>
    <row r="28" spans="1:19" ht="15" customHeight="1" thickBot="1" x14ac:dyDescent="0.3">
      <c r="A28" s="407"/>
      <c r="B28" s="392"/>
      <c r="C28" s="393"/>
      <c r="D28" s="393"/>
      <c r="E28" s="393"/>
      <c r="F28" s="393"/>
      <c r="G28" s="393"/>
      <c r="H28" s="393"/>
      <c r="I28" s="393"/>
      <c r="J28" s="393"/>
      <c r="K28" s="393"/>
      <c r="L28" s="393"/>
      <c r="M28" s="394"/>
      <c r="N28" s="424"/>
      <c r="O28" s="425"/>
      <c r="P28" s="425"/>
      <c r="Q28" s="425"/>
      <c r="R28" s="425"/>
      <c r="S28" s="426"/>
    </row>
    <row r="29" spans="1:19" ht="15" hidden="1" customHeight="1" x14ac:dyDescent="0.25">
      <c r="A29" s="407"/>
      <c r="B29" s="386"/>
      <c r="C29" s="387"/>
      <c r="D29" s="387"/>
      <c r="E29" s="387"/>
      <c r="F29" s="387"/>
      <c r="G29" s="387"/>
      <c r="H29" s="387"/>
      <c r="I29" s="387"/>
      <c r="J29" s="387"/>
      <c r="K29" s="387"/>
      <c r="L29" s="387"/>
      <c r="M29" s="388"/>
      <c r="N29" s="415"/>
      <c r="O29" s="416"/>
      <c r="P29" s="416"/>
      <c r="Q29" s="416"/>
      <c r="R29" s="416"/>
      <c r="S29" s="417"/>
    </row>
    <row r="30" spans="1:19" ht="15" hidden="1" customHeight="1" x14ac:dyDescent="0.25">
      <c r="A30" s="407"/>
      <c r="B30" s="389"/>
      <c r="C30" s="516"/>
      <c r="D30" s="516"/>
      <c r="E30" s="516"/>
      <c r="F30" s="516"/>
      <c r="G30" s="516"/>
      <c r="H30" s="516"/>
      <c r="I30" s="516"/>
      <c r="J30" s="516"/>
      <c r="K30" s="516"/>
      <c r="L30" s="516"/>
      <c r="M30" s="391"/>
      <c r="N30" s="418"/>
      <c r="O30" s="419"/>
      <c r="P30" s="419"/>
      <c r="Q30" s="419"/>
      <c r="R30" s="419"/>
      <c r="S30" s="420"/>
    </row>
    <row r="31" spans="1:19" ht="15" hidden="1" customHeight="1" x14ac:dyDescent="0.25">
      <c r="A31" s="407"/>
      <c r="B31" s="389"/>
      <c r="C31" s="516"/>
      <c r="D31" s="516"/>
      <c r="E31" s="516"/>
      <c r="F31" s="516"/>
      <c r="G31" s="516"/>
      <c r="H31" s="516"/>
      <c r="I31" s="516"/>
      <c r="J31" s="516"/>
      <c r="K31" s="516"/>
      <c r="L31" s="516"/>
      <c r="M31" s="391"/>
      <c r="N31" s="418"/>
      <c r="O31" s="419"/>
      <c r="P31" s="419"/>
      <c r="Q31" s="419"/>
      <c r="R31" s="419"/>
      <c r="S31" s="420"/>
    </row>
    <row r="32" spans="1:19" ht="15" hidden="1" customHeight="1" x14ac:dyDescent="0.25">
      <c r="A32" s="407"/>
      <c r="B32" s="389"/>
      <c r="C32" s="516"/>
      <c r="D32" s="516"/>
      <c r="E32" s="516"/>
      <c r="F32" s="516"/>
      <c r="G32" s="516"/>
      <c r="H32" s="516"/>
      <c r="I32" s="516"/>
      <c r="J32" s="516"/>
      <c r="K32" s="516"/>
      <c r="L32" s="516"/>
      <c r="M32" s="391"/>
      <c r="N32" s="418"/>
      <c r="O32" s="419"/>
      <c r="P32" s="419"/>
      <c r="Q32" s="419"/>
      <c r="R32" s="419"/>
      <c r="S32" s="420"/>
    </row>
    <row r="33" spans="1:19" ht="15" hidden="1" customHeight="1" thickBot="1" x14ac:dyDescent="0.3">
      <c r="A33" s="506"/>
      <c r="B33" s="443"/>
      <c r="C33" s="444"/>
      <c r="D33" s="444"/>
      <c r="E33" s="444"/>
      <c r="F33" s="444"/>
      <c r="G33" s="444"/>
      <c r="H33" s="444"/>
      <c r="I33" s="444"/>
      <c r="J33" s="444"/>
      <c r="K33" s="444"/>
      <c r="L33" s="444"/>
      <c r="M33" s="445"/>
      <c r="N33" s="449"/>
      <c r="O33" s="450"/>
      <c r="P33" s="450"/>
      <c r="Q33" s="450"/>
      <c r="R33" s="450"/>
      <c r="S33" s="451"/>
    </row>
    <row r="34" spans="1:19" ht="15" customHeight="1" x14ac:dyDescent="0.25">
      <c r="A34" s="503" t="s">
        <v>276</v>
      </c>
      <c r="B34" s="446" t="s">
        <v>733</v>
      </c>
      <c r="C34" s="447"/>
      <c r="D34" s="447"/>
      <c r="E34" s="447"/>
      <c r="F34" s="447"/>
      <c r="G34" s="447"/>
      <c r="H34" s="447"/>
      <c r="I34" s="447"/>
      <c r="J34" s="447"/>
      <c r="K34" s="447"/>
      <c r="L34" s="447"/>
      <c r="M34" s="448"/>
      <c r="N34" s="421" t="s">
        <v>414</v>
      </c>
      <c r="O34" s="422"/>
      <c r="P34" s="422"/>
      <c r="Q34" s="422"/>
      <c r="R34" s="422"/>
      <c r="S34" s="423"/>
    </row>
    <row r="35" spans="1:19" ht="15" customHeight="1" x14ac:dyDescent="0.25">
      <c r="A35" s="504"/>
      <c r="B35" s="389"/>
      <c r="C35" s="516"/>
      <c r="D35" s="516"/>
      <c r="E35" s="516"/>
      <c r="F35" s="516"/>
      <c r="G35" s="516"/>
      <c r="H35" s="516"/>
      <c r="I35" s="516"/>
      <c r="J35" s="516"/>
      <c r="K35" s="516"/>
      <c r="L35" s="516"/>
      <c r="M35" s="391"/>
      <c r="N35" s="418" t="s">
        <v>337</v>
      </c>
      <c r="O35" s="419"/>
      <c r="P35" s="419"/>
      <c r="Q35" s="419"/>
      <c r="R35" s="419"/>
      <c r="S35" s="420"/>
    </row>
    <row r="36" spans="1:19" ht="15" customHeight="1" x14ac:dyDescent="0.25">
      <c r="A36" s="504"/>
      <c r="B36" s="389"/>
      <c r="C36" s="516"/>
      <c r="D36" s="516"/>
      <c r="E36" s="516"/>
      <c r="F36" s="516"/>
      <c r="G36" s="516"/>
      <c r="H36" s="516"/>
      <c r="I36" s="516"/>
      <c r="J36" s="516"/>
      <c r="K36" s="516"/>
      <c r="L36" s="516"/>
      <c r="M36" s="391"/>
      <c r="N36" s="418" t="s">
        <v>338</v>
      </c>
      <c r="O36" s="419"/>
      <c r="P36" s="419"/>
      <c r="Q36" s="419"/>
      <c r="R36" s="419"/>
      <c r="S36" s="420"/>
    </row>
    <row r="37" spans="1:19" ht="15" customHeight="1" x14ac:dyDescent="0.25">
      <c r="A37" s="504"/>
      <c r="B37" s="389"/>
      <c r="C37" s="516"/>
      <c r="D37" s="516"/>
      <c r="E37" s="516"/>
      <c r="F37" s="516"/>
      <c r="G37" s="516"/>
      <c r="H37" s="516"/>
      <c r="I37" s="516"/>
      <c r="J37" s="516"/>
      <c r="K37" s="516"/>
      <c r="L37" s="516"/>
      <c r="M37" s="391"/>
      <c r="N37" s="418" t="s">
        <v>340</v>
      </c>
      <c r="O37" s="419"/>
      <c r="P37" s="419"/>
      <c r="Q37" s="419"/>
      <c r="R37" s="419"/>
      <c r="S37" s="420"/>
    </row>
    <row r="38" spans="1:19" ht="15" customHeight="1" x14ac:dyDescent="0.25">
      <c r="A38" s="504"/>
      <c r="B38" s="392"/>
      <c r="C38" s="393"/>
      <c r="D38" s="393"/>
      <c r="E38" s="393"/>
      <c r="F38" s="393"/>
      <c r="G38" s="393"/>
      <c r="H38" s="393"/>
      <c r="I38" s="393"/>
      <c r="J38" s="393"/>
      <c r="K38" s="393"/>
      <c r="L38" s="393"/>
      <c r="M38" s="394"/>
      <c r="N38" s="424" t="s">
        <v>342</v>
      </c>
      <c r="O38" s="425"/>
      <c r="P38" s="425"/>
      <c r="Q38" s="425"/>
      <c r="R38" s="425"/>
      <c r="S38" s="426"/>
    </row>
    <row r="39" spans="1:19" ht="15" customHeight="1" x14ac:dyDescent="0.25">
      <c r="A39" s="504"/>
      <c r="B39" s="386" t="s">
        <v>734</v>
      </c>
      <c r="C39" s="387"/>
      <c r="D39" s="387"/>
      <c r="E39" s="387"/>
      <c r="F39" s="387"/>
      <c r="G39" s="387"/>
      <c r="H39" s="387"/>
      <c r="I39" s="387"/>
      <c r="J39" s="387"/>
      <c r="K39" s="387"/>
      <c r="L39" s="387"/>
      <c r="M39" s="388"/>
      <c r="N39" s="415" t="s">
        <v>337</v>
      </c>
      <c r="O39" s="416"/>
      <c r="P39" s="416"/>
      <c r="Q39" s="416"/>
      <c r="R39" s="416"/>
      <c r="S39" s="417"/>
    </row>
    <row r="40" spans="1:19" ht="15" customHeight="1" x14ac:dyDescent="0.25">
      <c r="A40" s="504"/>
      <c r="B40" s="389"/>
      <c r="C40" s="516"/>
      <c r="D40" s="516"/>
      <c r="E40" s="516"/>
      <c r="F40" s="516"/>
      <c r="G40" s="516"/>
      <c r="H40" s="516"/>
      <c r="I40" s="516"/>
      <c r="J40" s="516"/>
      <c r="K40" s="516"/>
      <c r="L40" s="516"/>
      <c r="M40" s="391"/>
      <c r="N40" s="418" t="s">
        <v>340</v>
      </c>
      <c r="O40" s="419"/>
      <c r="P40" s="419"/>
      <c r="Q40" s="419"/>
      <c r="R40" s="419"/>
      <c r="S40" s="420"/>
    </row>
    <row r="41" spans="1:19" ht="15" customHeight="1" x14ac:dyDescent="0.25">
      <c r="A41" s="504"/>
      <c r="B41" s="389"/>
      <c r="C41" s="516"/>
      <c r="D41" s="516"/>
      <c r="E41" s="516"/>
      <c r="F41" s="516"/>
      <c r="G41" s="516"/>
      <c r="H41" s="516"/>
      <c r="I41" s="516"/>
      <c r="J41" s="516"/>
      <c r="K41" s="516"/>
      <c r="L41" s="516"/>
      <c r="M41" s="391"/>
      <c r="N41" s="418" t="s">
        <v>341</v>
      </c>
      <c r="O41" s="419"/>
      <c r="P41" s="419"/>
      <c r="Q41" s="419"/>
      <c r="R41" s="419"/>
      <c r="S41" s="420"/>
    </row>
    <row r="42" spans="1:19" ht="15" customHeight="1" x14ac:dyDescent="0.25">
      <c r="A42" s="504"/>
      <c r="B42" s="389"/>
      <c r="C42" s="516"/>
      <c r="D42" s="516"/>
      <c r="E42" s="516"/>
      <c r="F42" s="516"/>
      <c r="G42" s="516"/>
      <c r="H42" s="516"/>
      <c r="I42" s="516"/>
      <c r="J42" s="516"/>
      <c r="K42" s="516"/>
      <c r="L42" s="516"/>
      <c r="M42" s="391"/>
      <c r="N42" s="418" t="s">
        <v>343</v>
      </c>
      <c r="O42" s="419"/>
      <c r="P42" s="419"/>
      <c r="Q42" s="419"/>
      <c r="R42" s="419"/>
      <c r="S42" s="420"/>
    </row>
    <row r="43" spans="1:19" ht="15" customHeight="1" thickBot="1" x14ac:dyDescent="0.3">
      <c r="A43" s="504"/>
      <c r="B43" s="392"/>
      <c r="C43" s="393"/>
      <c r="D43" s="393"/>
      <c r="E43" s="393"/>
      <c r="F43" s="393"/>
      <c r="G43" s="393"/>
      <c r="H43" s="393"/>
      <c r="I43" s="393"/>
      <c r="J43" s="393"/>
      <c r="K43" s="393"/>
      <c r="L43" s="393"/>
      <c r="M43" s="394"/>
      <c r="N43" s="424" t="s">
        <v>345</v>
      </c>
      <c r="O43" s="425"/>
      <c r="P43" s="425"/>
      <c r="Q43" s="425"/>
      <c r="R43" s="425"/>
      <c r="S43" s="426"/>
    </row>
    <row r="44" spans="1:19" ht="15" hidden="1" customHeight="1" x14ac:dyDescent="0.25">
      <c r="A44" s="504"/>
      <c r="B44" s="386"/>
      <c r="C44" s="387"/>
      <c r="D44" s="387"/>
      <c r="E44" s="387"/>
      <c r="F44" s="387"/>
      <c r="G44" s="387"/>
      <c r="H44" s="387"/>
      <c r="I44" s="387"/>
      <c r="J44" s="387"/>
      <c r="K44" s="387"/>
      <c r="L44" s="387"/>
      <c r="M44" s="388"/>
      <c r="N44" s="415"/>
      <c r="O44" s="416"/>
      <c r="P44" s="416"/>
      <c r="Q44" s="416"/>
      <c r="R44" s="416"/>
      <c r="S44" s="417"/>
    </row>
    <row r="45" spans="1:19" ht="15" hidden="1" customHeight="1" x14ac:dyDescent="0.25">
      <c r="A45" s="504"/>
      <c r="B45" s="389"/>
      <c r="C45" s="516"/>
      <c r="D45" s="516"/>
      <c r="E45" s="516"/>
      <c r="F45" s="516"/>
      <c r="G45" s="516"/>
      <c r="H45" s="516"/>
      <c r="I45" s="516"/>
      <c r="J45" s="516"/>
      <c r="K45" s="516"/>
      <c r="L45" s="516"/>
      <c r="M45" s="391"/>
      <c r="N45" s="418"/>
      <c r="O45" s="419"/>
      <c r="P45" s="419"/>
      <c r="Q45" s="419"/>
      <c r="R45" s="419"/>
      <c r="S45" s="420"/>
    </row>
    <row r="46" spans="1:19" ht="15" hidden="1" customHeight="1" x14ac:dyDescent="0.25">
      <c r="A46" s="504"/>
      <c r="B46" s="389"/>
      <c r="C46" s="516"/>
      <c r="D46" s="516"/>
      <c r="E46" s="516"/>
      <c r="F46" s="516"/>
      <c r="G46" s="516"/>
      <c r="H46" s="516"/>
      <c r="I46" s="516"/>
      <c r="J46" s="516"/>
      <c r="K46" s="516"/>
      <c r="L46" s="516"/>
      <c r="M46" s="391"/>
      <c r="N46" s="418"/>
      <c r="O46" s="419"/>
      <c r="P46" s="419"/>
      <c r="Q46" s="419"/>
      <c r="R46" s="419"/>
      <c r="S46" s="420"/>
    </row>
    <row r="47" spans="1:19" ht="15" hidden="1" customHeight="1" x14ac:dyDescent="0.25">
      <c r="A47" s="504"/>
      <c r="B47" s="389"/>
      <c r="C47" s="516"/>
      <c r="D47" s="516"/>
      <c r="E47" s="516"/>
      <c r="F47" s="516"/>
      <c r="G47" s="516"/>
      <c r="H47" s="516"/>
      <c r="I47" s="516"/>
      <c r="J47" s="516"/>
      <c r="K47" s="516"/>
      <c r="L47" s="516"/>
      <c r="M47" s="391"/>
      <c r="N47" s="418"/>
      <c r="O47" s="419"/>
      <c r="P47" s="419"/>
      <c r="Q47" s="419"/>
      <c r="R47" s="419"/>
      <c r="S47" s="420"/>
    </row>
    <row r="48" spans="1:19" ht="15" hidden="1" customHeight="1" x14ac:dyDescent="0.25">
      <c r="A48" s="504"/>
      <c r="B48" s="392"/>
      <c r="C48" s="393"/>
      <c r="D48" s="393"/>
      <c r="E48" s="393"/>
      <c r="F48" s="393"/>
      <c r="G48" s="393"/>
      <c r="H48" s="393"/>
      <c r="I48" s="393"/>
      <c r="J48" s="393"/>
      <c r="K48" s="393"/>
      <c r="L48" s="393"/>
      <c r="M48" s="394"/>
      <c r="N48" s="424"/>
      <c r="O48" s="425"/>
      <c r="P48" s="425"/>
      <c r="Q48" s="425"/>
      <c r="R48" s="425"/>
      <c r="S48" s="426"/>
    </row>
    <row r="49" spans="1:19" ht="15" hidden="1" customHeight="1" x14ac:dyDescent="0.25">
      <c r="A49" s="504"/>
      <c r="B49" s="386"/>
      <c r="C49" s="387"/>
      <c r="D49" s="387"/>
      <c r="E49" s="387"/>
      <c r="F49" s="387"/>
      <c r="G49" s="387"/>
      <c r="H49" s="387"/>
      <c r="I49" s="387"/>
      <c r="J49" s="387"/>
      <c r="K49" s="387"/>
      <c r="L49" s="387"/>
      <c r="M49" s="388"/>
      <c r="N49" s="415"/>
      <c r="O49" s="416"/>
      <c r="P49" s="416"/>
      <c r="Q49" s="416"/>
      <c r="R49" s="416"/>
      <c r="S49" s="417"/>
    </row>
    <row r="50" spans="1:19" ht="15" hidden="1" customHeight="1" x14ac:dyDescent="0.25">
      <c r="A50" s="504"/>
      <c r="B50" s="389"/>
      <c r="C50" s="516"/>
      <c r="D50" s="516"/>
      <c r="E50" s="516"/>
      <c r="F50" s="516"/>
      <c r="G50" s="516"/>
      <c r="H50" s="516"/>
      <c r="I50" s="516"/>
      <c r="J50" s="516"/>
      <c r="K50" s="516"/>
      <c r="L50" s="516"/>
      <c r="M50" s="391"/>
      <c r="N50" s="418"/>
      <c r="O50" s="419"/>
      <c r="P50" s="419"/>
      <c r="Q50" s="419"/>
      <c r="R50" s="419"/>
      <c r="S50" s="420"/>
    </row>
    <row r="51" spans="1:19" ht="15" hidden="1" customHeight="1" x14ac:dyDescent="0.25">
      <c r="A51" s="504"/>
      <c r="B51" s="389"/>
      <c r="C51" s="516"/>
      <c r="D51" s="516"/>
      <c r="E51" s="516"/>
      <c r="F51" s="516"/>
      <c r="G51" s="516"/>
      <c r="H51" s="516"/>
      <c r="I51" s="516"/>
      <c r="J51" s="516"/>
      <c r="K51" s="516"/>
      <c r="L51" s="516"/>
      <c r="M51" s="391"/>
      <c r="N51" s="418"/>
      <c r="O51" s="419"/>
      <c r="P51" s="419"/>
      <c r="Q51" s="419"/>
      <c r="R51" s="419"/>
      <c r="S51" s="420"/>
    </row>
    <row r="52" spans="1:19" ht="15" hidden="1" customHeight="1" x14ac:dyDescent="0.25">
      <c r="A52" s="504"/>
      <c r="B52" s="389"/>
      <c r="C52" s="516"/>
      <c r="D52" s="516"/>
      <c r="E52" s="516"/>
      <c r="F52" s="516"/>
      <c r="G52" s="516"/>
      <c r="H52" s="516"/>
      <c r="I52" s="516"/>
      <c r="J52" s="516"/>
      <c r="K52" s="516"/>
      <c r="L52" s="516"/>
      <c r="M52" s="391"/>
      <c r="N52" s="418"/>
      <c r="O52" s="419"/>
      <c r="P52" s="419"/>
      <c r="Q52" s="419"/>
      <c r="R52" s="419"/>
      <c r="S52" s="420"/>
    </row>
    <row r="53" spans="1:19" ht="15" hidden="1" customHeight="1" thickBot="1" x14ac:dyDescent="0.3">
      <c r="A53" s="505"/>
      <c r="B53" s="443"/>
      <c r="C53" s="444"/>
      <c r="D53" s="444"/>
      <c r="E53" s="444"/>
      <c r="F53" s="444"/>
      <c r="G53" s="444"/>
      <c r="H53" s="444"/>
      <c r="I53" s="444"/>
      <c r="J53" s="444"/>
      <c r="K53" s="444"/>
      <c r="L53" s="444"/>
      <c r="M53" s="445"/>
      <c r="N53" s="449"/>
      <c r="O53" s="450"/>
      <c r="P53" s="450"/>
      <c r="Q53" s="450"/>
      <c r="R53" s="450"/>
      <c r="S53" s="451"/>
    </row>
    <row r="54" spans="1:19" ht="15" customHeight="1" x14ac:dyDescent="0.25">
      <c r="A54" s="502" t="s">
        <v>312</v>
      </c>
      <c r="B54" s="446" t="s">
        <v>735</v>
      </c>
      <c r="C54" s="447"/>
      <c r="D54" s="447"/>
      <c r="E54" s="447"/>
      <c r="F54" s="447"/>
      <c r="G54" s="447"/>
      <c r="H54" s="447"/>
      <c r="I54" s="447"/>
      <c r="J54" s="447"/>
      <c r="K54" s="447"/>
      <c r="L54" s="447"/>
      <c r="M54" s="448"/>
      <c r="N54" s="421" t="s">
        <v>349</v>
      </c>
      <c r="O54" s="422"/>
      <c r="P54" s="422"/>
      <c r="Q54" s="422"/>
      <c r="R54" s="422"/>
      <c r="S54" s="423"/>
    </row>
    <row r="55" spans="1:19" ht="15" customHeight="1" x14ac:dyDescent="0.25">
      <c r="A55" s="407"/>
      <c r="B55" s="389"/>
      <c r="C55" s="390"/>
      <c r="D55" s="390"/>
      <c r="E55" s="390"/>
      <c r="F55" s="390"/>
      <c r="G55" s="390"/>
      <c r="H55" s="390"/>
      <c r="I55" s="390"/>
      <c r="J55" s="390"/>
      <c r="K55" s="390"/>
      <c r="L55" s="390"/>
      <c r="M55" s="391"/>
      <c r="N55" s="418" t="s">
        <v>354</v>
      </c>
      <c r="O55" s="419"/>
      <c r="P55" s="419"/>
      <c r="Q55" s="419"/>
      <c r="R55" s="419"/>
      <c r="S55" s="420"/>
    </row>
    <row r="56" spans="1:19" ht="15" customHeight="1" x14ac:dyDescent="0.25">
      <c r="A56" s="407"/>
      <c r="B56" s="389"/>
      <c r="C56" s="390"/>
      <c r="D56" s="390"/>
      <c r="E56" s="390"/>
      <c r="F56" s="390"/>
      <c r="G56" s="390"/>
      <c r="H56" s="390"/>
      <c r="I56" s="390"/>
      <c r="J56" s="390"/>
      <c r="K56" s="390"/>
      <c r="L56" s="390"/>
      <c r="M56" s="391"/>
      <c r="N56" s="418" t="s">
        <v>355</v>
      </c>
      <c r="O56" s="419"/>
      <c r="P56" s="419"/>
      <c r="Q56" s="419"/>
      <c r="R56" s="419"/>
      <c r="S56" s="420"/>
    </row>
    <row r="57" spans="1:19" ht="15" customHeight="1" x14ac:dyDescent="0.25">
      <c r="A57" s="407"/>
      <c r="B57" s="389"/>
      <c r="C57" s="390"/>
      <c r="D57" s="390"/>
      <c r="E57" s="390"/>
      <c r="F57" s="390"/>
      <c r="G57" s="390"/>
      <c r="H57" s="390"/>
      <c r="I57" s="390"/>
      <c r="J57" s="390"/>
      <c r="K57" s="390"/>
      <c r="L57" s="390"/>
      <c r="M57" s="391"/>
      <c r="N57" s="418"/>
      <c r="O57" s="419"/>
      <c r="P57" s="419"/>
      <c r="Q57" s="419"/>
      <c r="R57" s="419"/>
      <c r="S57" s="420"/>
    </row>
    <row r="58" spans="1:19" ht="15" customHeight="1" x14ac:dyDescent="0.25">
      <c r="A58" s="407"/>
      <c r="B58" s="392"/>
      <c r="C58" s="393"/>
      <c r="D58" s="393"/>
      <c r="E58" s="393"/>
      <c r="F58" s="393"/>
      <c r="G58" s="393"/>
      <c r="H58" s="393"/>
      <c r="I58" s="393"/>
      <c r="J58" s="393"/>
      <c r="K58" s="393"/>
      <c r="L58" s="393"/>
      <c r="M58" s="394"/>
      <c r="N58" s="424"/>
      <c r="O58" s="425"/>
      <c r="P58" s="425"/>
      <c r="Q58" s="425"/>
      <c r="R58" s="425"/>
      <c r="S58" s="426"/>
    </row>
    <row r="59" spans="1:19" ht="15" customHeight="1" x14ac:dyDescent="0.25">
      <c r="A59" s="407"/>
      <c r="B59" s="386"/>
      <c r="C59" s="387"/>
      <c r="D59" s="387"/>
      <c r="E59" s="387"/>
      <c r="F59" s="387"/>
      <c r="G59" s="387"/>
      <c r="H59" s="387"/>
      <c r="I59" s="387"/>
      <c r="J59" s="387"/>
      <c r="K59" s="387"/>
      <c r="L59" s="387"/>
      <c r="M59" s="388"/>
      <c r="N59" s="415"/>
      <c r="O59" s="416"/>
      <c r="P59" s="416"/>
      <c r="Q59" s="416"/>
      <c r="R59" s="416"/>
      <c r="S59" s="417"/>
    </row>
    <row r="60" spans="1:19" ht="15" customHeight="1" x14ac:dyDescent="0.25">
      <c r="A60" s="407"/>
      <c r="B60" s="389"/>
      <c r="C60" s="390"/>
      <c r="D60" s="390"/>
      <c r="E60" s="390"/>
      <c r="F60" s="390"/>
      <c r="G60" s="390"/>
      <c r="H60" s="390"/>
      <c r="I60" s="390"/>
      <c r="J60" s="390"/>
      <c r="K60" s="390"/>
      <c r="L60" s="390"/>
      <c r="M60" s="391"/>
      <c r="N60" s="418"/>
      <c r="O60" s="419"/>
      <c r="P60" s="419"/>
      <c r="Q60" s="419"/>
      <c r="R60" s="419"/>
      <c r="S60" s="420"/>
    </row>
    <row r="61" spans="1:19" ht="15" customHeight="1" x14ac:dyDescent="0.25">
      <c r="A61" s="407"/>
      <c r="B61" s="389"/>
      <c r="C61" s="390"/>
      <c r="D61" s="390"/>
      <c r="E61" s="390"/>
      <c r="F61" s="390"/>
      <c r="G61" s="390"/>
      <c r="H61" s="390"/>
      <c r="I61" s="390"/>
      <c r="J61" s="390"/>
      <c r="K61" s="390"/>
      <c r="L61" s="390"/>
      <c r="M61" s="391"/>
      <c r="N61" s="418"/>
      <c r="O61" s="419"/>
      <c r="P61" s="419"/>
      <c r="Q61" s="419"/>
      <c r="R61" s="419"/>
      <c r="S61" s="420"/>
    </row>
    <row r="62" spans="1:19" ht="15" customHeight="1" x14ac:dyDescent="0.25">
      <c r="A62" s="407"/>
      <c r="B62" s="389"/>
      <c r="C62" s="390"/>
      <c r="D62" s="390"/>
      <c r="E62" s="390"/>
      <c r="F62" s="390"/>
      <c r="G62" s="390"/>
      <c r="H62" s="390"/>
      <c r="I62" s="390"/>
      <c r="J62" s="390"/>
      <c r="K62" s="390"/>
      <c r="L62" s="390"/>
      <c r="M62" s="391"/>
      <c r="N62" s="418"/>
      <c r="O62" s="419"/>
      <c r="P62" s="419"/>
      <c r="Q62" s="419"/>
      <c r="R62" s="419"/>
      <c r="S62" s="420"/>
    </row>
    <row r="63" spans="1:19" ht="15" customHeight="1" x14ac:dyDescent="0.25">
      <c r="A63" s="407"/>
      <c r="B63" s="392"/>
      <c r="C63" s="393"/>
      <c r="D63" s="393"/>
      <c r="E63" s="393"/>
      <c r="F63" s="393"/>
      <c r="G63" s="393"/>
      <c r="H63" s="393"/>
      <c r="I63" s="393"/>
      <c r="J63" s="393"/>
      <c r="K63" s="393"/>
      <c r="L63" s="393"/>
      <c r="M63" s="394"/>
      <c r="N63" s="424"/>
      <c r="O63" s="425"/>
      <c r="P63" s="425"/>
      <c r="Q63" s="425"/>
      <c r="R63" s="425"/>
      <c r="S63" s="426"/>
    </row>
    <row r="64" spans="1:19" ht="15" hidden="1" customHeight="1" x14ac:dyDescent="0.25">
      <c r="A64" s="407"/>
      <c r="B64" s="386"/>
      <c r="C64" s="387"/>
      <c r="D64" s="387"/>
      <c r="E64" s="387"/>
      <c r="F64" s="387"/>
      <c r="G64" s="387"/>
      <c r="H64" s="387"/>
      <c r="I64" s="387"/>
      <c r="J64" s="387"/>
      <c r="K64" s="387"/>
      <c r="L64" s="387"/>
      <c r="M64" s="388"/>
      <c r="N64" s="415"/>
      <c r="O64" s="416"/>
      <c r="P64" s="416"/>
      <c r="Q64" s="416"/>
      <c r="R64" s="416"/>
      <c r="S64" s="417"/>
    </row>
    <row r="65" spans="1:19" ht="15" hidden="1" customHeight="1" x14ac:dyDescent="0.25">
      <c r="A65" s="407"/>
      <c r="B65" s="389"/>
      <c r="C65" s="390"/>
      <c r="D65" s="390"/>
      <c r="E65" s="390"/>
      <c r="F65" s="390"/>
      <c r="G65" s="390"/>
      <c r="H65" s="390"/>
      <c r="I65" s="390"/>
      <c r="J65" s="390"/>
      <c r="K65" s="390"/>
      <c r="L65" s="390"/>
      <c r="M65" s="391"/>
      <c r="N65" s="418"/>
      <c r="O65" s="419"/>
      <c r="P65" s="419"/>
      <c r="Q65" s="419"/>
      <c r="R65" s="419"/>
      <c r="S65" s="420"/>
    </row>
    <row r="66" spans="1:19" ht="15" hidden="1" customHeight="1" x14ac:dyDescent="0.25">
      <c r="A66" s="407"/>
      <c r="B66" s="389"/>
      <c r="C66" s="390"/>
      <c r="D66" s="390"/>
      <c r="E66" s="390"/>
      <c r="F66" s="390"/>
      <c r="G66" s="390"/>
      <c r="H66" s="390"/>
      <c r="I66" s="390"/>
      <c r="J66" s="390"/>
      <c r="K66" s="390"/>
      <c r="L66" s="390"/>
      <c r="M66" s="391"/>
      <c r="N66" s="418"/>
      <c r="O66" s="419"/>
      <c r="P66" s="419"/>
      <c r="Q66" s="419"/>
      <c r="R66" s="419"/>
      <c r="S66" s="420"/>
    </row>
    <row r="67" spans="1:19" ht="15" hidden="1" customHeight="1" x14ac:dyDescent="0.25">
      <c r="A67" s="407"/>
      <c r="B67" s="389"/>
      <c r="C67" s="390"/>
      <c r="D67" s="390"/>
      <c r="E67" s="390"/>
      <c r="F67" s="390"/>
      <c r="G67" s="390"/>
      <c r="H67" s="390"/>
      <c r="I67" s="390"/>
      <c r="J67" s="390"/>
      <c r="K67" s="390"/>
      <c r="L67" s="390"/>
      <c r="M67" s="391"/>
      <c r="N67" s="418"/>
      <c r="O67" s="419"/>
      <c r="P67" s="419"/>
      <c r="Q67" s="419"/>
      <c r="R67" s="419"/>
      <c r="S67" s="420"/>
    </row>
    <row r="68" spans="1:19" ht="15" hidden="1" customHeight="1" x14ac:dyDescent="0.25">
      <c r="A68" s="407"/>
      <c r="B68" s="392"/>
      <c r="C68" s="393"/>
      <c r="D68" s="393"/>
      <c r="E68" s="393"/>
      <c r="F68" s="393"/>
      <c r="G68" s="393"/>
      <c r="H68" s="393"/>
      <c r="I68" s="393"/>
      <c r="J68" s="393"/>
      <c r="K68" s="393"/>
      <c r="L68" s="393"/>
      <c r="M68" s="394"/>
      <c r="N68" s="424"/>
      <c r="O68" s="425"/>
      <c r="P68" s="425"/>
      <c r="Q68" s="425"/>
      <c r="R68" s="425"/>
      <c r="S68" s="426"/>
    </row>
    <row r="69" spans="1:19" ht="15" customHeight="1" x14ac:dyDescent="0.25">
      <c r="A69" s="427"/>
      <c r="B69" s="428"/>
      <c r="C69" s="428"/>
      <c r="D69" s="428"/>
      <c r="E69" s="428"/>
      <c r="F69" s="428"/>
      <c r="G69" s="428"/>
      <c r="H69" s="428"/>
      <c r="I69" s="428"/>
      <c r="J69" s="428"/>
      <c r="K69" s="428"/>
      <c r="L69" s="428"/>
      <c r="M69" s="428"/>
      <c r="N69" s="428"/>
      <c r="O69" s="428"/>
      <c r="P69" s="428"/>
      <c r="Q69" s="428"/>
      <c r="R69" s="428"/>
      <c r="S69" s="429"/>
    </row>
    <row r="70" spans="1:19" ht="20.100000000000001" customHeight="1" x14ac:dyDescent="0.25">
      <c r="A70" s="314" t="s">
        <v>277</v>
      </c>
      <c r="B70" s="315"/>
      <c r="C70" s="315"/>
      <c r="D70" s="315"/>
      <c r="E70" s="315"/>
      <c r="F70" s="315"/>
      <c r="G70" s="315"/>
      <c r="H70" s="315"/>
      <c r="I70" s="315"/>
      <c r="J70" s="91"/>
      <c r="K70" s="372" t="s">
        <v>283</v>
      </c>
      <c r="L70" s="283"/>
      <c r="M70" s="283"/>
      <c r="N70" s="283"/>
      <c r="O70" s="283"/>
      <c r="P70" s="283"/>
      <c r="Q70" s="283"/>
      <c r="R70" s="283"/>
      <c r="S70" s="373"/>
    </row>
    <row r="71" spans="1:19" ht="15" customHeight="1" x14ac:dyDescent="0.25">
      <c r="A71" s="407" t="s">
        <v>278</v>
      </c>
      <c r="B71" s="380" t="s">
        <v>279</v>
      </c>
      <c r="C71" s="381"/>
      <c r="D71" s="381"/>
      <c r="E71" s="381"/>
      <c r="F71" s="382"/>
      <c r="G71" s="430">
        <f>Z1_IBs!G42</f>
        <v>30</v>
      </c>
      <c r="H71" s="431"/>
      <c r="I71" s="432"/>
      <c r="J71" s="414"/>
      <c r="K71" s="404" t="s">
        <v>315</v>
      </c>
      <c r="L71" s="369" t="s">
        <v>274</v>
      </c>
      <c r="M71" s="370"/>
      <c r="N71" s="370"/>
      <c r="O71" s="370"/>
      <c r="P71" s="370"/>
      <c r="Q71" s="370"/>
      <c r="R71" s="370"/>
      <c r="S71" s="371"/>
    </row>
    <row r="72" spans="1:19" ht="15" customHeight="1" x14ac:dyDescent="0.25">
      <c r="A72" s="407"/>
      <c r="B72" s="383" t="s">
        <v>280</v>
      </c>
      <c r="C72" s="384"/>
      <c r="D72" s="384"/>
      <c r="E72" s="384"/>
      <c r="F72" s="385"/>
      <c r="G72" s="398">
        <f>SUM(G73:I83)</f>
        <v>30</v>
      </c>
      <c r="H72" s="399"/>
      <c r="I72" s="400"/>
      <c r="J72" s="414"/>
      <c r="K72" s="405"/>
      <c r="L72" s="513" t="s">
        <v>254</v>
      </c>
      <c r="M72" s="514"/>
      <c r="N72" s="514"/>
      <c r="O72" s="514"/>
      <c r="P72" s="514"/>
      <c r="Q72" s="514"/>
      <c r="R72" s="514"/>
      <c r="S72" s="515"/>
    </row>
    <row r="73" spans="1:19" ht="15" customHeight="1" x14ac:dyDescent="0.25">
      <c r="A73" s="407"/>
      <c r="B73" s="363" t="s">
        <v>254</v>
      </c>
      <c r="C73" s="364"/>
      <c r="D73" s="364"/>
      <c r="E73" s="364"/>
      <c r="F73" s="365"/>
      <c r="G73" s="377">
        <v>16</v>
      </c>
      <c r="H73" s="378"/>
      <c r="I73" s="379"/>
      <c r="J73" s="414"/>
      <c r="K73" s="405"/>
      <c r="L73" s="513" t="s">
        <v>357</v>
      </c>
      <c r="M73" s="514"/>
      <c r="N73" s="514"/>
      <c r="O73" s="514"/>
      <c r="P73" s="514"/>
      <c r="Q73" s="514"/>
      <c r="R73" s="514"/>
      <c r="S73" s="515"/>
    </row>
    <row r="74" spans="1:19" ht="15" customHeight="1" x14ac:dyDescent="0.25">
      <c r="A74" s="407"/>
      <c r="B74" s="363" t="s">
        <v>255</v>
      </c>
      <c r="C74" s="364"/>
      <c r="D74" s="364"/>
      <c r="E74" s="364"/>
      <c r="F74" s="365"/>
      <c r="G74" s="377">
        <v>12</v>
      </c>
      <c r="H74" s="378"/>
      <c r="I74" s="379"/>
      <c r="J74" s="414"/>
      <c r="K74" s="405"/>
      <c r="L74" s="513" t="s">
        <v>359</v>
      </c>
      <c r="M74" s="514"/>
      <c r="N74" s="514"/>
      <c r="O74" s="514"/>
      <c r="P74" s="514"/>
      <c r="Q74" s="514"/>
      <c r="R74" s="514"/>
      <c r="S74" s="515"/>
    </row>
    <row r="75" spans="1:19" ht="15" customHeight="1" x14ac:dyDescent="0.25">
      <c r="A75" s="407"/>
      <c r="B75" s="363" t="s">
        <v>13</v>
      </c>
      <c r="C75" s="364"/>
      <c r="D75" s="364"/>
      <c r="E75" s="364"/>
      <c r="F75" s="365"/>
      <c r="G75" s="377"/>
      <c r="H75" s="378"/>
      <c r="I75" s="379"/>
      <c r="J75" s="414"/>
      <c r="K75" s="405"/>
      <c r="L75" s="513" t="s">
        <v>367</v>
      </c>
      <c r="M75" s="514"/>
      <c r="N75" s="514"/>
      <c r="O75" s="514"/>
      <c r="P75" s="514"/>
      <c r="Q75" s="514"/>
      <c r="R75" s="514"/>
      <c r="S75" s="515"/>
    </row>
    <row r="76" spans="1:19" ht="15" customHeight="1" x14ac:dyDescent="0.25">
      <c r="A76" s="407"/>
      <c r="B76" s="363" t="s">
        <v>256</v>
      </c>
      <c r="C76" s="364"/>
      <c r="D76" s="364"/>
      <c r="E76" s="364"/>
      <c r="F76" s="365"/>
      <c r="G76" s="377"/>
      <c r="H76" s="378"/>
      <c r="I76" s="379"/>
      <c r="J76" s="414"/>
      <c r="K76" s="405"/>
      <c r="L76" s="513" t="s">
        <v>14</v>
      </c>
      <c r="M76" s="514"/>
      <c r="N76" s="514"/>
      <c r="O76" s="514"/>
      <c r="P76" s="514"/>
      <c r="Q76" s="514"/>
      <c r="R76" s="514"/>
      <c r="S76" s="515"/>
    </row>
    <row r="77" spans="1:19" ht="15" customHeight="1" x14ac:dyDescent="0.25">
      <c r="A77" s="407"/>
      <c r="B77" s="363" t="s">
        <v>257</v>
      </c>
      <c r="C77" s="364"/>
      <c r="D77" s="364"/>
      <c r="E77" s="364"/>
      <c r="F77" s="365"/>
      <c r="G77" s="377"/>
      <c r="H77" s="378"/>
      <c r="I77" s="379"/>
      <c r="J77" s="414"/>
      <c r="K77" s="405"/>
      <c r="L77" s="513" t="s">
        <v>358</v>
      </c>
      <c r="M77" s="514"/>
      <c r="N77" s="514"/>
      <c r="O77" s="514"/>
      <c r="P77" s="514"/>
      <c r="Q77" s="514"/>
      <c r="R77" s="514"/>
      <c r="S77" s="515"/>
    </row>
    <row r="78" spans="1:19" ht="15" customHeight="1" x14ac:dyDescent="0.25">
      <c r="A78" s="407"/>
      <c r="B78" s="363" t="s">
        <v>258</v>
      </c>
      <c r="C78" s="364"/>
      <c r="D78" s="364"/>
      <c r="E78" s="364"/>
      <c r="F78" s="365"/>
      <c r="G78" s="377"/>
      <c r="H78" s="378"/>
      <c r="I78" s="379"/>
      <c r="J78" s="414"/>
      <c r="K78" s="405"/>
      <c r="L78" s="513"/>
      <c r="M78" s="514"/>
      <c r="N78" s="514"/>
      <c r="O78" s="514"/>
      <c r="P78" s="514"/>
      <c r="Q78" s="514"/>
      <c r="R78" s="514"/>
      <c r="S78" s="515"/>
    </row>
    <row r="79" spans="1:19" ht="15" customHeight="1" x14ac:dyDescent="0.25">
      <c r="A79" s="407"/>
      <c r="B79" s="363" t="s">
        <v>259</v>
      </c>
      <c r="C79" s="364"/>
      <c r="D79" s="364"/>
      <c r="E79" s="364"/>
      <c r="F79" s="365"/>
      <c r="G79" s="377"/>
      <c r="H79" s="378"/>
      <c r="I79" s="379"/>
      <c r="J79" s="414"/>
      <c r="K79" s="406"/>
      <c r="L79" s="513"/>
      <c r="M79" s="514"/>
      <c r="N79" s="514"/>
      <c r="O79" s="514"/>
      <c r="P79" s="514"/>
      <c r="Q79" s="514"/>
      <c r="R79" s="514"/>
      <c r="S79" s="515"/>
    </row>
    <row r="80" spans="1:19" ht="15" customHeight="1" x14ac:dyDescent="0.25">
      <c r="A80" s="407"/>
      <c r="B80" s="363" t="s">
        <v>260</v>
      </c>
      <c r="C80" s="364"/>
      <c r="D80" s="364"/>
      <c r="E80" s="364"/>
      <c r="F80" s="365"/>
      <c r="G80" s="377"/>
      <c r="H80" s="378"/>
      <c r="I80" s="379"/>
      <c r="J80" s="414"/>
      <c r="K80" s="404" t="s">
        <v>316</v>
      </c>
      <c r="L80" s="369" t="s">
        <v>274</v>
      </c>
      <c r="M80" s="370"/>
      <c r="N80" s="370"/>
      <c r="O80" s="370"/>
      <c r="P80" s="370"/>
      <c r="Q80" s="370"/>
      <c r="R80" s="370"/>
      <c r="S80" s="371"/>
    </row>
    <row r="81" spans="1:19" ht="15" customHeight="1" x14ac:dyDescent="0.25">
      <c r="A81" s="407"/>
      <c r="B81" s="363" t="s">
        <v>326</v>
      </c>
      <c r="C81" s="364"/>
      <c r="D81" s="364"/>
      <c r="E81" s="364"/>
      <c r="F81" s="365"/>
      <c r="G81" s="377"/>
      <c r="H81" s="378"/>
      <c r="I81" s="379"/>
      <c r="J81" s="414"/>
      <c r="K81" s="405"/>
      <c r="L81" s="513" t="s">
        <v>384</v>
      </c>
      <c r="M81" s="514"/>
      <c r="N81" s="514"/>
      <c r="O81" s="514"/>
      <c r="P81" s="514"/>
      <c r="Q81" s="514"/>
      <c r="R81" s="514"/>
      <c r="S81" s="515"/>
    </row>
    <row r="82" spans="1:19" ht="15" customHeight="1" x14ac:dyDescent="0.25">
      <c r="A82" s="407"/>
      <c r="B82" s="363" t="s">
        <v>261</v>
      </c>
      <c r="C82" s="364"/>
      <c r="D82" s="364"/>
      <c r="E82" s="364"/>
      <c r="F82" s="365"/>
      <c r="G82" s="377">
        <v>2</v>
      </c>
      <c r="H82" s="378"/>
      <c r="I82" s="379"/>
      <c r="J82" s="414"/>
      <c r="K82" s="405"/>
      <c r="L82" s="513" t="s">
        <v>386</v>
      </c>
      <c r="M82" s="514"/>
      <c r="N82" s="514"/>
      <c r="O82" s="514"/>
      <c r="P82" s="514"/>
      <c r="Q82" s="514"/>
      <c r="R82" s="514"/>
      <c r="S82" s="515"/>
    </row>
    <row r="83" spans="1:19" ht="15" customHeight="1" x14ac:dyDescent="0.25">
      <c r="A83" s="407"/>
      <c r="B83" s="363" t="s">
        <v>262</v>
      </c>
      <c r="C83" s="364"/>
      <c r="D83" s="364"/>
      <c r="E83" s="364"/>
      <c r="F83" s="365"/>
      <c r="G83" s="377"/>
      <c r="H83" s="378"/>
      <c r="I83" s="379"/>
      <c r="J83" s="414"/>
      <c r="K83" s="405"/>
      <c r="L83" s="513" t="s">
        <v>367</v>
      </c>
      <c r="M83" s="514"/>
      <c r="N83" s="514"/>
      <c r="O83" s="514"/>
      <c r="P83" s="514"/>
      <c r="Q83" s="514"/>
      <c r="R83" s="514"/>
      <c r="S83" s="515"/>
    </row>
    <row r="84" spans="1:19" ht="15" customHeight="1" x14ac:dyDescent="0.25">
      <c r="A84" s="407"/>
      <c r="B84" s="366" t="s">
        <v>281</v>
      </c>
      <c r="C84" s="367"/>
      <c r="D84" s="367"/>
      <c r="E84" s="367"/>
      <c r="F84" s="368"/>
      <c r="G84" s="411">
        <f>Z1_IBs!H42</f>
        <v>70</v>
      </c>
      <c r="H84" s="412"/>
      <c r="I84" s="413"/>
      <c r="J84" s="414"/>
      <c r="K84" s="405"/>
      <c r="L84" s="374"/>
      <c r="M84" s="375"/>
      <c r="N84" s="375"/>
      <c r="O84" s="375"/>
      <c r="P84" s="375"/>
      <c r="Q84" s="375"/>
      <c r="R84" s="375"/>
      <c r="S84" s="376"/>
    </row>
    <row r="85" spans="1:19" ht="15" customHeight="1" x14ac:dyDescent="0.25">
      <c r="A85" s="407"/>
      <c r="B85" s="408" t="s">
        <v>282</v>
      </c>
      <c r="C85" s="409"/>
      <c r="D85" s="409"/>
      <c r="E85" s="409"/>
      <c r="F85" s="410"/>
      <c r="G85" s="398">
        <f>SUM(G84,G71)</f>
        <v>100</v>
      </c>
      <c r="H85" s="399"/>
      <c r="I85" s="400"/>
      <c r="J85" s="481"/>
      <c r="K85" s="406"/>
      <c r="L85" s="374"/>
      <c r="M85" s="375"/>
      <c r="N85" s="375"/>
      <c r="O85" s="375"/>
      <c r="P85" s="375"/>
      <c r="Q85" s="375"/>
      <c r="R85" s="375"/>
      <c r="S85" s="376"/>
    </row>
    <row r="86" spans="1:19" ht="15" customHeight="1" x14ac:dyDescent="0.25">
      <c r="A86" s="401"/>
      <c r="B86" s="402"/>
      <c r="C86" s="402"/>
      <c r="D86" s="402"/>
      <c r="E86" s="402"/>
      <c r="F86" s="402"/>
      <c r="G86" s="402"/>
      <c r="H86" s="402"/>
      <c r="I86" s="402"/>
      <c r="J86" s="402"/>
      <c r="K86" s="402"/>
      <c r="L86" s="402"/>
      <c r="M86" s="402"/>
      <c r="N86" s="402"/>
      <c r="O86" s="402"/>
      <c r="P86" s="402"/>
      <c r="Q86" s="402"/>
      <c r="R86" s="402"/>
      <c r="S86" s="403"/>
    </row>
    <row r="87" spans="1:19" ht="20.100000000000001" customHeight="1" x14ac:dyDescent="0.25">
      <c r="A87" s="478" t="s">
        <v>284</v>
      </c>
      <c r="B87" s="479"/>
      <c r="C87" s="479"/>
      <c r="D87" s="479"/>
      <c r="E87" s="479"/>
      <c r="F87" s="479"/>
      <c r="G87" s="479"/>
      <c r="H87" s="479"/>
      <c r="I87" s="479"/>
      <c r="J87" s="479"/>
      <c r="K87" s="479"/>
      <c r="L87" s="479"/>
      <c r="M87" s="479"/>
      <c r="N87" s="479"/>
      <c r="O87" s="479"/>
      <c r="P87" s="479"/>
      <c r="Q87" s="479"/>
      <c r="R87" s="479"/>
      <c r="S87" s="480"/>
    </row>
    <row r="88" spans="1:19" ht="15" customHeight="1" x14ac:dyDescent="0.25">
      <c r="A88" s="487" t="s">
        <v>294</v>
      </c>
      <c r="B88" s="488" t="s">
        <v>285</v>
      </c>
      <c r="C88" s="489"/>
      <c r="D88" s="489"/>
      <c r="E88" s="490"/>
      <c r="F88" s="488" t="str">
        <f>Z1_IBs!E42</f>
        <v>pass</v>
      </c>
      <c r="G88" s="489"/>
      <c r="H88" s="489"/>
      <c r="I88" s="490"/>
      <c r="J88" s="491"/>
      <c r="K88" s="495" t="s">
        <v>287</v>
      </c>
      <c r="L88" s="492" t="s">
        <v>288</v>
      </c>
      <c r="M88" s="493"/>
      <c r="N88" s="493"/>
      <c r="O88" s="493"/>
      <c r="P88" s="493"/>
      <c r="Q88" s="493"/>
      <c r="R88" s="493"/>
      <c r="S88" s="494"/>
    </row>
    <row r="89" spans="1:19" ht="15" customHeight="1" x14ac:dyDescent="0.25">
      <c r="A89" s="487"/>
      <c r="B89" s="475" t="s">
        <v>274</v>
      </c>
      <c r="C89" s="476"/>
      <c r="D89" s="476"/>
      <c r="E89" s="477"/>
      <c r="F89" s="475" t="s">
        <v>286</v>
      </c>
      <c r="G89" s="476"/>
      <c r="H89" s="476"/>
      <c r="I89" s="477"/>
      <c r="J89" s="491"/>
      <c r="K89" s="495"/>
      <c r="L89" s="395" t="s">
        <v>289</v>
      </c>
      <c r="M89" s="396"/>
      <c r="N89" s="396"/>
      <c r="O89" s="396"/>
      <c r="P89" s="396"/>
      <c r="Q89" s="396"/>
      <c r="R89" s="396"/>
      <c r="S89" s="397"/>
    </row>
    <row r="90" spans="1:19" ht="15" customHeight="1" x14ac:dyDescent="0.25">
      <c r="A90" s="487"/>
      <c r="B90" s="469" t="s">
        <v>373</v>
      </c>
      <c r="C90" s="470"/>
      <c r="D90" s="470"/>
      <c r="E90" s="471"/>
      <c r="F90" s="472">
        <v>80</v>
      </c>
      <c r="G90" s="473"/>
      <c r="H90" s="473"/>
      <c r="I90" s="474"/>
      <c r="J90" s="491"/>
      <c r="K90" s="495"/>
      <c r="L90" s="395" t="s">
        <v>290</v>
      </c>
      <c r="M90" s="396"/>
      <c r="N90" s="396"/>
      <c r="O90" s="396"/>
      <c r="P90" s="396"/>
      <c r="Q90" s="396"/>
      <c r="R90" s="396"/>
      <c r="S90" s="397"/>
    </row>
    <row r="91" spans="1:19" ht="15" customHeight="1" x14ac:dyDescent="0.25">
      <c r="A91" s="487"/>
      <c r="B91" s="469" t="s">
        <v>376</v>
      </c>
      <c r="C91" s="470"/>
      <c r="D91" s="470"/>
      <c r="E91" s="471"/>
      <c r="F91" s="472">
        <v>20</v>
      </c>
      <c r="G91" s="473"/>
      <c r="H91" s="473"/>
      <c r="I91" s="474"/>
      <c r="J91" s="491"/>
      <c r="K91" s="495"/>
      <c r="L91" s="395" t="s">
        <v>291</v>
      </c>
      <c r="M91" s="396"/>
      <c r="N91" s="396"/>
      <c r="O91" s="396"/>
      <c r="P91" s="396"/>
      <c r="Q91" s="396"/>
      <c r="R91" s="396"/>
      <c r="S91" s="397"/>
    </row>
    <row r="92" spans="1:19" ht="15" customHeight="1" x14ac:dyDescent="0.25">
      <c r="A92" s="487"/>
      <c r="B92" s="469"/>
      <c r="C92" s="470"/>
      <c r="D92" s="470"/>
      <c r="E92" s="471"/>
      <c r="F92" s="472"/>
      <c r="G92" s="473"/>
      <c r="H92" s="473"/>
      <c r="I92" s="474"/>
      <c r="J92" s="491"/>
      <c r="K92" s="495"/>
      <c r="L92" s="395" t="s">
        <v>292</v>
      </c>
      <c r="M92" s="396"/>
      <c r="N92" s="396"/>
      <c r="O92" s="396"/>
      <c r="P92" s="396"/>
      <c r="Q92" s="396"/>
      <c r="R92" s="396"/>
      <c r="S92" s="397"/>
    </row>
    <row r="93" spans="1:19" ht="15" customHeight="1" x14ac:dyDescent="0.25">
      <c r="A93" s="487"/>
      <c r="B93" s="469"/>
      <c r="C93" s="470"/>
      <c r="D93" s="470"/>
      <c r="E93" s="471"/>
      <c r="F93" s="472"/>
      <c r="G93" s="473"/>
      <c r="H93" s="473"/>
      <c r="I93" s="474"/>
      <c r="J93" s="491"/>
      <c r="K93" s="495"/>
      <c r="L93" s="395" t="s">
        <v>293</v>
      </c>
      <c r="M93" s="396"/>
      <c r="N93" s="396"/>
      <c r="O93" s="396"/>
      <c r="P93" s="396"/>
      <c r="Q93" s="396"/>
      <c r="R93" s="396"/>
      <c r="S93" s="397"/>
    </row>
    <row r="94" spans="1:19" ht="15" customHeight="1" x14ac:dyDescent="0.25">
      <c r="A94" s="487"/>
      <c r="B94" s="469"/>
      <c r="C94" s="470"/>
      <c r="D94" s="470"/>
      <c r="E94" s="471"/>
      <c r="F94" s="472"/>
      <c r="G94" s="473"/>
      <c r="H94" s="473"/>
      <c r="I94" s="474"/>
      <c r="J94" s="491"/>
      <c r="K94" s="495"/>
      <c r="L94" s="395" t="s">
        <v>563</v>
      </c>
      <c r="M94" s="396"/>
      <c r="N94" s="396"/>
      <c r="O94" s="396"/>
      <c r="P94" s="396"/>
      <c r="Q94" s="396"/>
      <c r="R94" s="396"/>
      <c r="S94" s="397"/>
    </row>
    <row r="95" spans="1:19" ht="15" customHeight="1" x14ac:dyDescent="0.25">
      <c r="A95" s="401"/>
      <c r="B95" s="402"/>
      <c r="C95" s="402"/>
      <c r="D95" s="402"/>
      <c r="E95" s="402"/>
      <c r="F95" s="402"/>
      <c r="G95" s="402"/>
      <c r="H95" s="402"/>
      <c r="I95" s="402"/>
      <c r="J95" s="402"/>
      <c r="K95" s="402"/>
      <c r="L95" s="402"/>
      <c r="M95" s="402"/>
      <c r="N95" s="402"/>
      <c r="O95" s="402"/>
      <c r="P95" s="402"/>
      <c r="Q95" s="402"/>
      <c r="R95" s="402"/>
      <c r="S95" s="403"/>
    </row>
    <row r="96" spans="1:19" ht="20.100000000000001" customHeight="1" x14ac:dyDescent="0.25">
      <c r="A96" s="482" t="s">
        <v>297</v>
      </c>
      <c r="B96" s="483" t="s">
        <v>295</v>
      </c>
      <c r="C96" s="483"/>
      <c r="D96" s="483"/>
      <c r="E96" s="483"/>
      <c r="F96" s="483"/>
      <c r="G96" s="483"/>
      <c r="H96" s="483"/>
      <c r="I96" s="483"/>
      <c r="J96" s="483"/>
      <c r="K96" s="483"/>
      <c r="L96" s="483"/>
      <c r="M96" s="483"/>
      <c r="N96" s="483"/>
      <c r="O96" s="483"/>
      <c r="P96" s="483"/>
      <c r="Q96" s="483"/>
      <c r="R96" s="483"/>
      <c r="S96" s="484"/>
    </row>
    <row r="97" spans="1:19" ht="15" customHeight="1" x14ac:dyDescent="0.25">
      <c r="A97" s="482"/>
      <c r="B97" s="318" t="s">
        <v>296</v>
      </c>
      <c r="C97" s="318"/>
      <c r="D97" s="318"/>
      <c r="E97" s="318"/>
      <c r="F97" s="318"/>
      <c r="G97" s="318"/>
      <c r="H97" s="318"/>
      <c r="I97" s="318"/>
      <c r="J97" s="318"/>
      <c r="K97" s="318"/>
      <c r="L97" s="318"/>
      <c r="M97" s="318"/>
      <c r="N97" s="318"/>
      <c r="O97" s="318"/>
      <c r="P97" s="318"/>
      <c r="Q97" s="318"/>
      <c r="R97" s="318"/>
      <c r="S97" s="319"/>
    </row>
    <row r="98" spans="1:19" ht="247.9" customHeight="1" x14ac:dyDescent="0.25">
      <c r="A98" s="482"/>
      <c r="B98" s="511" t="s">
        <v>738</v>
      </c>
      <c r="C98" s="511"/>
      <c r="D98" s="511"/>
      <c r="E98" s="511"/>
      <c r="F98" s="511"/>
      <c r="G98" s="511"/>
      <c r="H98" s="511"/>
      <c r="I98" s="511"/>
      <c r="J98" s="511"/>
      <c r="K98" s="511"/>
      <c r="L98" s="511"/>
      <c r="M98" s="511"/>
      <c r="N98" s="511"/>
      <c r="O98" s="511"/>
      <c r="P98" s="511"/>
      <c r="Q98" s="511"/>
      <c r="R98" s="511"/>
      <c r="S98" s="512"/>
    </row>
    <row r="99" spans="1:19" ht="15" customHeight="1" x14ac:dyDescent="0.25">
      <c r="A99" s="482"/>
      <c r="B99" s="485" t="s">
        <v>298</v>
      </c>
      <c r="C99" s="485"/>
      <c r="D99" s="485"/>
      <c r="E99" s="485"/>
      <c r="F99" s="485"/>
      <c r="G99" s="485"/>
      <c r="H99" s="485"/>
      <c r="I99" s="485"/>
      <c r="J99" s="485"/>
      <c r="K99" s="485"/>
      <c r="L99" s="485"/>
      <c r="M99" s="485"/>
      <c r="N99" s="485"/>
      <c r="O99" s="485"/>
      <c r="P99" s="485"/>
      <c r="Q99" s="485"/>
      <c r="R99" s="485"/>
      <c r="S99" s="486"/>
    </row>
    <row r="100" spans="1:19" ht="76.900000000000006" customHeight="1" x14ac:dyDescent="0.25">
      <c r="A100" s="482"/>
      <c r="B100" s="511" t="s">
        <v>736</v>
      </c>
      <c r="C100" s="511"/>
      <c r="D100" s="511"/>
      <c r="E100" s="511"/>
      <c r="F100" s="511"/>
      <c r="G100" s="511"/>
      <c r="H100" s="511"/>
      <c r="I100" s="511"/>
      <c r="J100" s="511"/>
      <c r="K100" s="511"/>
      <c r="L100" s="511"/>
      <c r="M100" s="511"/>
      <c r="N100" s="511"/>
      <c r="O100" s="511"/>
      <c r="P100" s="511"/>
      <c r="Q100" s="511"/>
      <c r="R100" s="511"/>
      <c r="S100" s="512"/>
    </row>
    <row r="101" spans="1:19" ht="15" customHeight="1" x14ac:dyDescent="0.25">
      <c r="A101" s="482"/>
      <c r="B101" s="485" t="s">
        <v>299</v>
      </c>
      <c r="C101" s="485"/>
      <c r="D101" s="485"/>
      <c r="E101" s="485"/>
      <c r="F101" s="485"/>
      <c r="G101" s="485"/>
      <c r="H101" s="485"/>
      <c r="I101" s="485"/>
      <c r="J101" s="485"/>
      <c r="K101" s="485"/>
      <c r="L101" s="485"/>
      <c r="M101" s="485"/>
      <c r="N101" s="485"/>
      <c r="O101" s="485"/>
      <c r="P101" s="485"/>
      <c r="Q101" s="485"/>
      <c r="R101" s="485"/>
      <c r="S101" s="486"/>
    </row>
    <row r="102" spans="1:19" ht="85.15" customHeight="1" x14ac:dyDescent="0.25">
      <c r="A102" s="482"/>
      <c r="B102" s="511" t="s">
        <v>737</v>
      </c>
      <c r="C102" s="511"/>
      <c r="D102" s="511"/>
      <c r="E102" s="511"/>
      <c r="F102" s="511"/>
      <c r="G102" s="511"/>
      <c r="H102" s="511"/>
      <c r="I102" s="511"/>
      <c r="J102" s="511"/>
      <c r="K102" s="511"/>
      <c r="L102" s="511"/>
      <c r="M102" s="511"/>
      <c r="N102" s="511"/>
      <c r="O102" s="511"/>
      <c r="P102" s="511"/>
      <c r="Q102" s="511"/>
      <c r="R102" s="511"/>
      <c r="S102" s="512"/>
    </row>
    <row r="103" spans="1:19" ht="15" customHeight="1" x14ac:dyDescent="0.25">
      <c r="A103" s="92"/>
      <c r="B103" s="93"/>
      <c r="C103" s="94"/>
      <c r="D103" s="94"/>
      <c r="E103" s="94"/>
      <c r="F103" s="94"/>
      <c r="G103" s="94"/>
      <c r="H103" s="94"/>
      <c r="I103" s="94"/>
      <c r="J103" s="94"/>
      <c r="K103" s="94"/>
      <c r="L103" s="94"/>
      <c r="M103" s="94"/>
      <c r="N103" s="94"/>
      <c r="O103" s="94"/>
      <c r="P103" s="94"/>
      <c r="Q103" s="94"/>
      <c r="R103" s="94"/>
      <c r="S103" s="99"/>
    </row>
  </sheetData>
  <sheetProtection algorithmName="SHA-512" hashValue="1sQ1V8ReLzXJOWVTFR8hJmaXYAXHKLjwwYj08GnEG6KWQQ/pJCs1S/izqK5KCrGwaKwSTkoeqCOJb9eOc8JDtg==" saltValue="fztN+IDu9QhzhRkVmVDg6A==" spinCount="100000" sheet="1" objects="1" scenarios="1"/>
  <mergeCells count="179">
    <mergeCell ref="A1:B1"/>
    <mergeCell ref="A3:C3"/>
    <mergeCell ref="D3:I3"/>
    <mergeCell ref="A4:C4"/>
    <mergeCell ref="D4:I4"/>
    <mergeCell ref="A5:C5"/>
    <mergeCell ref="D5:K5"/>
    <mergeCell ref="A8:S8"/>
    <mergeCell ref="A10:S10"/>
    <mergeCell ref="A11:A13"/>
    <mergeCell ref="B11:M12"/>
    <mergeCell ref="N11:S12"/>
    <mergeCell ref="B13:M13"/>
    <mergeCell ref="L5:M5"/>
    <mergeCell ref="O5:P5"/>
    <mergeCell ref="Q5:S5"/>
    <mergeCell ref="A6:S6"/>
    <mergeCell ref="A7:C7"/>
    <mergeCell ref="J7:K7"/>
    <mergeCell ref="L7:M7"/>
    <mergeCell ref="O7:P7"/>
    <mergeCell ref="Q7:R7"/>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N54:S68" xr:uid="{A4B95167-2244-41C3-943E-5583B57D5DB9}">
      <formula1>KEK_Z1</formula1>
    </dataValidation>
    <dataValidation type="list" allowBlank="1" showInputMessage="1" showErrorMessage="1" sqref="N34:S53" xr:uid="{5D8EAA41-3406-457E-B13B-1DCC6C9DE5BF}">
      <formula1>KEU_Z1</formula1>
    </dataValidation>
    <dataValidation type="list" allowBlank="1" showInputMessage="1" showErrorMessage="1" sqref="N14:S33" xr:uid="{C6F25608-3F17-4DFE-87BA-3E16C5F318C4}">
      <formula1>KEW_Z1</formula1>
    </dataValidation>
    <dataValidation type="list" allowBlank="1" showInputMessage="1" showErrorMessage="1" sqref="L81:L85" xr:uid="{6AADDEAC-5F7F-40E8-9C62-624DC8DE7965}">
      <formula1>PRAC_STUD</formula1>
    </dataValidation>
    <dataValidation type="list" allowBlank="1" showInputMessage="1" showErrorMessage="1" sqref="L72:L79" xr:uid="{8BD10121-3C3A-4D76-BF90-7406B479C0C2}">
      <formula1>METODY</formula1>
    </dataValidation>
    <dataValidation type="list" allowBlank="1" showInputMessage="1" showErrorMessage="1" sqref="L7" xr:uid="{127E3797-E3BD-4507-B010-22CE3E8E9FB4}">
      <formula1>STATUS</formula1>
    </dataValidation>
    <dataValidation type="list" allowBlank="1" showInputMessage="1" showErrorMessage="1" sqref="B90:E94" xr:uid="{25B754F5-25FC-4C4C-A0ED-E85C5BAA3438}">
      <formula1>ZAL</formula1>
    </dataValidation>
  </dataValidations>
  <hyperlinks>
    <hyperlink ref="P13" r:id="rId1" xr:uid="{791739AF-A629-45D6-B2FF-829DBA949B12}"/>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Gothic,Pogrubiony"&amp;12&amp;K05-048COURSE DESCRIPTION&amp;R&amp;G</oddHeader>
  </headerFooter>
  <rowBreaks count="1" manualBreakCount="1">
    <brk id="68" max="16383" man="1"/>
  </rowBreaks>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E21018-7F52-4FB4-A409-9C2B18AA1F58}">
  <sheetPr codeName="Arkusz3">
    <pageSetUpPr fitToPage="1"/>
  </sheetPr>
  <dimension ref="A1:S103"/>
  <sheetViews>
    <sheetView zoomScale="85" zoomScaleNormal="85" zoomScaleSheetLayoutView="80" workbookViewId="0">
      <selection sqref="A1:B1"/>
    </sheetView>
  </sheetViews>
  <sheetFormatPr defaultRowHeight="15" x14ac:dyDescent="0.25"/>
  <cols>
    <col min="1" max="1" width="10.28515625" style="70" customWidth="1"/>
    <col min="2" max="3" width="9.140625" style="70"/>
    <col min="4" max="4" width="19.7109375" style="70" customWidth="1"/>
    <col min="5" max="5" width="13.7109375" style="70" customWidth="1"/>
    <col min="6" max="6" width="14.7109375" style="70" customWidth="1"/>
    <col min="7" max="9" width="9.7109375" style="70" customWidth="1"/>
    <col min="10" max="10" width="3.85546875" style="70" customWidth="1"/>
    <col min="11" max="11" width="12.42578125" style="70" customWidth="1"/>
    <col min="12" max="13" width="10.7109375" style="70" customWidth="1"/>
    <col min="14" max="14" width="13.7109375" style="70" customWidth="1"/>
    <col min="15" max="19" width="11.7109375" style="70" customWidth="1"/>
    <col min="20" max="16384" width="9.140625" style="70"/>
  </cols>
  <sheetData>
    <row r="1" spans="1:19" s="83" customFormat="1" ht="15.75" x14ac:dyDescent="0.25">
      <c r="A1" s="496" t="str">
        <f>Z1_IBs!B2</f>
        <v>2020/2021</v>
      </c>
      <c r="B1" s="496"/>
      <c r="C1" s="82"/>
      <c r="D1" s="82"/>
    </row>
    <row r="2" spans="1:19" ht="9.9499999999999993" customHeight="1" thickBot="1" x14ac:dyDescent="0.3"/>
    <row r="3" spans="1:19" ht="20.100000000000001" customHeight="1" thickBot="1" x14ac:dyDescent="0.3">
      <c r="A3" s="433" t="str">
        <f>Z1_IBs!B10</f>
        <v>Module Z1/1</v>
      </c>
      <c r="B3" s="433"/>
      <c r="C3" s="433"/>
      <c r="D3" s="437" t="str">
        <f>Z1_IBs!C10</f>
        <v>Business in Practice</v>
      </c>
      <c r="E3" s="438"/>
      <c r="F3" s="438"/>
      <c r="G3" s="438"/>
      <c r="H3" s="438"/>
      <c r="I3" s="439"/>
      <c r="J3" s="71"/>
      <c r="K3" s="71"/>
      <c r="L3" s="72"/>
      <c r="M3" s="72"/>
      <c r="N3" s="72"/>
      <c r="O3" s="72"/>
      <c r="P3" s="72"/>
      <c r="Q3" s="72"/>
      <c r="R3" s="72"/>
    </row>
    <row r="4" spans="1:19" ht="18.75" thickBot="1" x14ac:dyDescent="0.3">
      <c r="A4" s="497" t="s">
        <v>263</v>
      </c>
      <c r="B4" s="497"/>
      <c r="C4" s="497"/>
      <c r="D4" s="434" t="str">
        <f>Z1_IBs!B11</f>
        <v>Course 1.1.</v>
      </c>
      <c r="E4" s="435"/>
      <c r="F4" s="435"/>
      <c r="G4" s="435"/>
      <c r="H4" s="435"/>
      <c r="I4" s="436"/>
      <c r="J4" s="71"/>
      <c r="K4" s="71"/>
      <c r="L4" s="72"/>
      <c r="M4" s="72"/>
      <c r="N4" s="72"/>
      <c r="O4" s="72"/>
      <c r="P4" s="72"/>
      <c r="Q4" s="72"/>
      <c r="R4" s="72"/>
    </row>
    <row r="5" spans="1:19" ht="23.25" thickBot="1" x14ac:dyDescent="0.3">
      <c r="A5" s="498" t="s">
        <v>264</v>
      </c>
      <c r="B5" s="498"/>
      <c r="C5" s="498"/>
      <c r="D5" s="499" t="str">
        <f>Z1_IBs!C11</f>
        <v>Project Business - workshop</v>
      </c>
      <c r="E5" s="499"/>
      <c r="F5" s="499"/>
      <c r="G5" s="499"/>
      <c r="H5" s="499"/>
      <c r="I5" s="499"/>
      <c r="J5" s="499"/>
      <c r="K5" s="499"/>
      <c r="L5" s="500" t="s">
        <v>308</v>
      </c>
      <c r="M5" s="500"/>
      <c r="N5" s="84">
        <f>Z1_IBs!D11</f>
        <v>8</v>
      </c>
      <c r="O5" s="500" t="s">
        <v>116</v>
      </c>
      <c r="P5" s="500"/>
      <c r="Q5" s="501" t="str">
        <f>Z1_IBs!F10</f>
        <v>prof. A. Zelek</v>
      </c>
      <c r="R5" s="501"/>
      <c r="S5" s="501"/>
    </row>
    <row r="6" spans="1:19" ht="9.9499999999999993" customHeight="1" thickBot="1" x14ac:dyDescent="0.3">
      <c r="A6" s="336"/>
      <c r="B6" s="336"/>
      <c r="C6" s="336"/>
      <c r="D6" s="336"/>
      <c r="E6" s="336"/>
      <c r="F6" s="336"/>
      <c r="G6" s="336"/>
      <c r="H6" s="336"/>
      <c r="I6" s="336"/>
      <c r="J6" s="336"/>
      <c r="K6" s="336"/>
      <c r="L6" s="336"/>
      <c r="M6" s="336"/>
      <c r="N6" s="336"/>
      <c r="O6" s="336"/>
      <c r="P6" s="336"/>
      <c r="Q6" s="336"/>
      <c r="R6" s="336"/>
      <c r="S6" s="336"/>
    </row>
    <row r="7" spans="1:19" s="203" customFormat="1" ht="40.5" customHeight="1" thickBot="1" x14ac:dyDescent="0.3">
      <c r="A7" s="498" t="s">
        <v>265</v>
      </c>
      <c r="B7" s="498"/>
      <c r="C7" s="498"/>
      <c r="D7" s="73" t="str">
        <f>Z1_IBs!B3</f>
        <v>MANAGEMENT</v>
      </c>
      <c r="E7" s="73" t="str">
        <f>Z1_IBs!B4</f>
        <v>Bachelor</v>
      </c>
      <c r="F7" s="188" t="s">
        <v>267</v>
      </c>
      <c r="G7" s="85" t="str">
        <f>'M (1)'!G6</f>
        <v>I</v>
      </c>
      <c r="H7" s="188" t="s">
        <v>113</v>
      </c>
      <c r="I7" s="85">
        <f>'M (1)'!J6</f>
        <v>1</v>
      </c>
      <c r="J7" s="360" t="s">
        <v>268</v>
      </c>
      <c r="K7" s="359"/>
      <c r="L7" s="441" t="s">
        <v>251</v>
      </c>
      <c r="M7" s="442"/>
      <c r="N7" s="86" t="s">
        <v>269</v>
      </c>
      <c r="O7" s="509" t="s">
        <v>270</v>
      </c>
      <c r="P7" s="509"/>
      <c r="Q7" s="510" t="s">
        <v>271</v>
      </c>
      <c r="R7" s="510"/>
      <c r="S7" s="87">
        <f>Z1_IBs!G11</f>
        <v>30</v>
      </c>
    </row>
    <row r="8" spans="1:19" ht="9.9499999999999993" customHeight="1" thickBot="1" x14ac:dyDescent="0.3">
      <c r="A8" s="440"/>
      <c r="B8" s="440"/>
      <c r="C8" s="440"/>
      <c r="D8" s="440"/>
      <c r="E8" s="440"/>
      <c r="F8" s="440"/>
      <c r="G8" s="440"/>
      <c r="H8" s="440"/>
      <c r="I8" s="440"/>
      <c r="J8" s="440"/>
      <c r="K8" s="440"/>
      <c r="L8" s="440"/>
      <c r="M8" s="440"/>
      <c r="N8" s="440"/>
      <c r="O8" s="440"/>
      <c r="P8" s="440"/>
      <c r="Q8" s="440"/>
      <c r="R8" s="440"/>
      <c r="S8" s="440"/>
    </row>
    <row r="9" spans="1:19" ht="15" customHeight="1" x14ac:dyDescent="0.25">
      <c r="A9" s="88"/>
      <c r="B9" s="89"/>
      <c r="C9" s="89"/>
      <c r="D9" s="89"/>
      <c r="E9" s="89"/>
      <c r="F9" s="89"/>
      <c r="G9" s="89"/>
      <c r="H9" s="89"/>
      <c r="I9" s="89"/>
      <c r="J9" s="89"/>
      <c r="K9" s="89"/>
      <c r="L9" s="89"/>
      <c r="M9" s="89"/>
      <c r="N9" s="89"/>
      <c r="O9" s="89"/>
      <c r="P9" s="89"/>
      <c r="Q9" s="89"/>
      <c r="R9" s="89"/>
      <c r="S9" s="90"/>
    </row>
    <row r="10" spans="1:19" ht="20.100000000000001" customHeight="1" x14ac:dyDescent="0.25">
      <c r="A10" s="314" t="s">
        <v>273</v>
      </c>
      <c r="B10" s="315"/>
      <c r="C10" s="315"/>
      <c r="D10" s="315"/>
      <c r="E10" s="315"/>
      <c r="F10" s="315"/>
      <c r="G10" s="315"/>
      <c r="H10" s="315"/>
      <c r="I10" s="315"/>
      <c r="J10" s="315"/>
      <c r="K10" s="315"/>
      <c r="L10" s="315"/>
      <c r="M10" s="315"/>
      <c r="N10" s="315"/>
      <c r="O10" s="315"/>
      <c r="P10" s="315"/>
      <c r="Q10" s="315"/>
      <c r="R10" s="315"/>
      <c r="S10" s="316"/>
    </row>
    <row r="11" spans="1:19" ht="15" customHeight="1" x14ac:dyDescent="0.25">
      <c r="A11" s="507" t="s">
        <v>272</v>
      </c>
      <c r="B11" s="460" t="s">
        <v>313</v>
      </c>
      <c r="C11" s="461"/>
      <c r="D11" s="461"/>
      <c r="E11" s="461"/>
      <c r="F11" s="461"/>
      <c r="G11" s="461"/>
      <c r="H11" s="461"/>
      <c r="I11" s="461"/>
      <c r="J11" s="461"/>
      <c r="K11" s="461"/>
      <c r="L11" s="461"/>
      <c r="M11" s="462"/>
      <c r="N11" s="454" t="s">
        <v>314</v>
      </c>
      <c r="O11" s="455"/>
      <c r="P11" s="455"/>
      <c r="Q11" s="455"/>
      <c r="R11" s="455"/>
      <c r="S11" s="456"/>
    </row>
    <row r="12" spans="1:19" ht="15" customHeight="1" x14ac:dyDescent="0.25">
      <c r="A12" s="507"/>
      <c r="B12" s="463"/>
      <c r="C12" s="464"/>
      <c r="D12" s="464"/>
      <c r="E12" s="464"/>
      <c r="F12" s="464"/>
      <c r="G12" s="464"/>
      <c r="H12" s="464"/>
      <c r="I12" s="464"/>
      <c r="J12" s="464"/>
      <c r="K12" s="464"/>
      <c r="L12" s="464"/>
      <c r="M12" s="465"/>
      <c r="N12" s="457"/>
      <c r="O12" s="458"/>
      <c r="P12" s="458"/>
      <c r="Q12" s="458"/>
      <c r="R12" s="458"/>
      <c r="S12" s="459"/>
    </row>
    <row r="13" spans="1:19" ht="20.100000000000001" customHeight="1" thickBot="1" x14ac:dyDescent="0.3">
      <c r="A13" s="508"/>
      <c r="B13" s="466" t="s">
        <v>395</v>
      </c>
      <c r="C13" s="467"/>
      <c r="D13" s="467"/>
      <c r="E13" s="467"/>
      <c r="F13" s="467"/>
      <c r="G13" s="467"/>
      <c r="H13" s="467"/>
      <c r="I13" s="467"/>
      <c r="J13" s="467"/>
      <c r="K13" s="467"/>
      <c r="L13" s="467"/>
      <c r="M13" s="468"/>
      <c r="N13" s="130"/>
      <c r="O13" s="131"/>
      <c r="P13" s="133" t="s">
        <v>396</v>
      </c>
      <c r="Q13" s="131"/>
      <c r="R13" s="131"/>
      <c r="S13" s="132"/>
    </row>
    <row r="14" spans="1:19" ht="15" customHeight="1" x14ac:dyDescent="0.25">
      <c r="A14" s="502" t="s">
        <v>275</v>
      </c>
      <c r="B14" s="446" t="s">
        <v>442</v>
      </c>
      <c r="C14" s="447"/>
      <c r="D14" s="447"/>
      <c r="E14" s="447"/>
      <c r="F14" s="447"/>
      <c r="G14" s="447"/>
      <c r="H14" s="447"/>
      <c r="I14" s="447"/>
      <c r="J14" s="447"/>
      <c r="K14" s="447"/>
      <c r="L14" s="447"/>
      <c r="M14" s="448"/>
      <c r="N14" s="421" t="s">
        <v>399</v>
      </c>
      <c r="O14" s="422"/>
      <c r="P14" s="422"/>
      <c r="Q14" s="422"/>
      <c r="R14" s="422"/>
      <c r="S14" s="423"/>
    </row>
    <row r="15" spans="1:19" ht="15" customHeight="1" x14ac:dyDescent="0.25">
      <c r="A15" s="407"/>
      <c r="B15" s="389"/>
      <c r="C15" s="390"/>
      <c r="D15" s="390"/>
      <c r="E15" s="390"/>
      <c r="F15" s="390"/>
      <c r="G15" s="390"/>
      <c r="H15" s="390"/>
      <c r="I15" s="390"/>
      <c r="J15" s="390"/>
      <c r="K15" s="390"/>
      <c r="L15" s="390"/>
      <c r="M15" s="391"/>
      <c r="N15" s="418" t="s">
        <v>400</v>
      </c>
      <c r="O15" s="419"/>
      <c r="P15" s="419"/>
      <c r="Q15" s="419"/>
      <c r="R15" s="419"/>
      <c r="S15" s="420"/>
    </row>
    <row r="16" spans="1:19" ht="15" customHeight="1" x14ac:dyDescent="0.25">
      <c r="A16" s="407"/>
      <c r="B16" s="389"/>
      <c r="C16" s="390"/>
      <c r="D16" s="390"/>
      <c r="E16" s="390"/>
      <c r="F16" s="390"/>
      <c r="G16" s="390"/>
      <c r="H16" s="390"/>
      <c r="I16" s="390"/>
      <c r="J16" s="390"/>
      <c r="K16" s="390"/>
      <c r="L16" s="390"/>
      <c r="M16" s="391"/>
      <c r="N16" s="418" t="s">
        <v>401</v>
      </c>
      <c r="O16" s="419"/>
      <c r="P16" s="419"/>
      <c r="Q16" s="419"/>
      <c r="R16" s="419"/>
      <c r="S16" s="420"/>
    </row>
    <row r="17" spans="1:19" ht="15" customHeight="1" x14ac:dyDescent="0.25">
      <c r="A17" s="407"/>
      <c r="B17" s="389"/>
      <c r="C17" s="390"/>
      <c r="D17" s="390"/>
      <c r="E17" s="390"/>
      <c r="F17" s="390"/>
      <c r="G17" s="390"/>
      <c r="H17" s="390"/>
      <c r="I17" s="390"/>
      <c r="J17" s="390"/>
      <c r="K17" s="390"/>
      <c r="L17" s="390"/>
      <c r="M17" s="391"/>
      <c r="N17" s="418" t="s">
        <v>407</v>
      </c>
      <c r="O17" s="419"/>
      <c r="P17" s="419"/>
      <c r="Q17" s="419"/>
      <c r="R17" s="419"/>
      <c r="S17" s="420"/>
    </row>
    <row r="18" spans="1:19" ht="15" customHeight="1" x14ac:dyDescent="0.25">
      <c r="A18" s="407"/>
      <c r="B18" s="392"/>
      <c r="C18" s="393"/>
      <c r="D18" s="393"/>
      <c r="E18" s="393"/>
      <c r="F18" s="393"/>
      <c r="G18" s="393"/>
      <c r="H18" s="393"/>
      <c r="I18" s="393"/>
      <c r="J18" s="393"/>
      <c r="K18" s="393"/>
      <c r="L18" s="393"/>
      <c r="M18" s="394"/>
      <c r="N18" s="424"/>
      <c r="O18" s="425"/>
      <c r="P18" s="425"/>
      <c r="Q18" s="425"/>
      <c r="R18" s="425"/>
      <c r="S18" s="426"/>
    </row>
    <row r="19" spans="1:19" ht="15" customHeight="1" x14ac:dyDescent="0.25">
      <c r="A19" s="407"/>
      <c r="B19" s="386" t="s">
        <v>443</v>
      </c>
      <c r="C19" s="387"/>
      <c r="D19" s="387"/>
      <c r="E19" s="387"/>
      <c r="F19" s="387"/>
      <c r="G19" s="387"/>
      <c r="H19" s="387"/>
      <c r="I19" s="387"/>
      <c r="J19" s="387"/>
      <c r="K19" s="387"/>
      <c r="L19" s="387"/>
      <c r="M19" s="388"/>
      <c r="N19" s="415" t="s">
        <v>406</v>
      </c>
      <c r="O19" s="416"/>
      <c r="P19" s="416"/>
      <c r="Q19" s="416"/>
      <c r="R19" s="416"/>
      <c r="S19" s="417"/>
    </row>
    <row r="20" spans="1:19" ht="15" customHeight="1" x14ac:dyDescent="0.25">
      <c r="A20" s="407"/>
      <c r="B20" s="389"/>
      <c r="C20" s="390"/>
      <c r="D20" s="390"/>
      <c r="E20" s="390"/>
      <c r="F20" s="390"/>
      <c r="G20" s="390"/>
      <c r="H20" s="390"/>
      <c r="I20" s="390"/>
      <c r="J20" s="390"/>
      <c r="K20" s="390"/>
      <c r="L20" s="390"/>
      <c r="M20" s="391"/>
      <c r="N20" s="418" t="s">
        <v>407</v>
      </c>
      <c r="O20" s="419"/>
      <c r="P20" s="419"/>
      <c r="Q20" s="419"/>
      <c r="R20" s="419"/>
      <c r="S20" s="420"/>
    </row>
    <row r="21" spans="1:19" ht="15" customHeight="1" x14ac:dyDescent="0.25">
      <c r="A21" s="407"/>
      <c r="B21" s="389"/>
      <c r="C21" s="390"/>
      <c r="D21" s="390"/>
      <c r="E21" s="390"/>
      <c r="F21" s="390"/>
      <c r="G21" s="390"/>
      <c r="H21" s="390"/>
      <c r="I21" s="390"/>
      <c r="J21" s="390"/>
      <c r="K21" s="390"/>
      <c r="L21" s="390"/>
      <c r="M21" s="391"/>
      <c r="N21" s="418"/>
      <c r="O21" s="419"/>
      <c r="P21" s="419"/>
      <c r="Q21" s="419"/>
      <c r="R21" s="419"/>
      <c r="S21" s="420"/>
    </row>
    <row r="22" spans="1:19" ht="15" customHeight="1" x14ac:dyDescent="0.25">
      <c r="A22" s="407"/>
      <c r="B22" s="389"/>
      <c r="C22" s="390"/>
      <c r="D22" s="390"/>
      <c r="E22" s="390"/>
      <c r="F22" s="390"/>
      <c r="G22" s="390"/>
      <c r="H22" s="390"/>
      <c r="I22" s="390"/>
      <c r="J22" s="390"/>
      <c r="K22" s="390"/>
      <c r="L22" s="390"/>
      <c r="M22" s="391"/>
      <c r="N22" s="418"/>
      <c r="O22" s="419"/>
      <c r="P22" s="419"/>
      <c r="Q22" s="419"/>
      <c r="R22" s="419"/>
      <c r="S22" s="420"/>
    </row>
    <row r="23" spans="1:19" ht="15" customHeight="1" x14ac:dyDescent="0.25">
      <c r="A23" s="407"/>
      <c r="B23" s="392"/>
      <c r="C23" s="393"/>
      <c r="D23" s="393"/>
      <c r="E23" s="393"/>
      <c r="F23" s="393"/>
      <c r="G23" s="393"/>
      <c r="H23" s="393"/>
      <c r="I23" s="393"/>
      <c r="J23" s="393"/>
      <c r="K23" s="393"/>
      <c r="L23" s="393"/>
      <c r="M23" s="394"/>
      <c r="N23" s="424"/>
      <c r="O23" s="425"/>
      <c r="P23" s="425"/>
      <c r="Q23" s="425"/>
      <c r="R23" s="425"/>
      <c r="S23" s="426"/>
    </row>
    <row r="24" spans="1:19" ht="15" customHeight="1" x14ac:dyDescent="0.25">
      <c r="A24" s="407"/>
      <c r="B24" s="386" t="s">
        <v>444</v>
      </c>
      <c r="C24" s="387"/>
      <c r="D24" s="387"/>
      <c r="E24" s="387"/>
      <c r="F24" s="387"/>
      <c r="G24" s="387"/>
      <c r="H24" s="387"/>
      <c r="I24" s="387"/>
      <c r="J24" s="387"/>
      <c r="K24" s="387"/>
      <c r="L24" s="387"/>
      <c r="M24" s="388"/>
      <c r="N24" s="415" t="s">
        <v>403</v>
      </c>
      <c r="O24" s="416"/>
      <c r="P24" s="416"/>
      <c r="Q24" s="416"/>
      <c r="R24" s="416"/>
      <c r="S24" s="417"/>
    </row>
    <row r="25" spans="1:19" ht="15" customHeight="1" x14ac:dyDescent="0.25">
      <c r="A25" s="407"/>
      <c r="B25" s="389"/>
      <c r="C25" s="390"/>
      <c r="D25" s="390"/>
      <c r="E25" s="390"/>
      <c r="F25" s="390"/>
      <c r="G25" s="390"/>
      <c r="H25" s="390"/>
      <c r="I25" s="390"/>
      <c r="J25" s="390"/>
      <c r="K25" s="390"/>
      <c r="L25" s="390"/>
      <c r="M25" s="391"/>
      <c r="N25" s="418" t="s">
        <v>404</v>
      </c>
      <c r="O25" s="419"/>
      <c r="P25" s="419"/>
      <c r="Q25" s="419"/>
      <c r="R25" s="419"/>
      <c r="S25" s="420"/>
    </row>
    <row r="26" spans="1:19" ht="15" customHeight="1" x14ac:dyDescent="0.25">
      <c r="A26" s="407"/>
      <c r="B26" s="389"/>
      <c r="C26" s="390"/>
      <c r="D26" s="390"/>
      <c r="E26" s="390"/>
      <c r="F26" s="390"/>
      <c r="G26" s="390"/>
      <c r="H26" s="390"/>
      <c r="I26" s="390"/>
      <c r="J26" s="390"/>
      <c r="K26" s="390"/>
      <c r="L26" s="390"/>
      <c r="M26" s="391"/>
      <c r="N26" s="418" t="s">
        <v>405</v>
      </c>
      <c r="O26" s="419"/>
      <c r="P26" s="419"/>
      <c r="Q26" s="419"/>
      <c r="R26" s="419"/>
      <c r="S26" s="420"/>
    </row>
    <row r="27" spans="1:19" ht="15" customHeight="1" x14ac:dyDescent="0.25">
      <c r="A27" s="407"/>
      <c r="B27" s="389"/>
      <c r="C27" s="390"/>
      <c r="D27" s="390"/>
      <c r="E27" s="390"/>
      <c r="F27" s="390"/>
      <c r="G27" s="390"/>
      <c r="H27" s="390"/>
      <c r="I27" s="390"/>
      <c r="J27" s="390"/>
      <c r="K27" s="390"/>
      <c r="L27" s="390"/>
      <c r="M27" s="391"/>
      <c r="N27" s="418" t="s">
        <v>410</v>
      </c>
      <c r="O27" s="419"/>
      <c r="P27" s="419"/>
      <c r="Q27" s="419"/>
      <c r="R27" s="419"/>
      <c r="S27" s="420"/>
    </row>
    <row r="28" spans="1:19" ht="15" customHeight="1" thickBot="1" x14ac:dyDescent="0.3">
      <c r="A28" s="407"/>
      <c r="B28" s="392"/>
      <c r="C28" s="393"/>
      <c r="D28" s="393"/>
      <c r="E28" s="393"/>
      <c r="F28" s="393"/>
      <c r="G28" s="393"/>
      <c r="H28" s="393"/>
      <c r="I28" s="393"/>
      <c r="J28" s="393"/>
      <c r="K28" s="393"/>
      <c r="L28" s="393"/>
      <c r="M28" s="394"/>
      <c r="N28" s="424"/>
      <c r="O28" s="425"/>
      <c r="P28" s="425"/>
      <c r="Q28" s="425"/>
      <c r="R28" s="425"/>
      <c r="S28" s="426"/>
    </row>
    <row r="29" spans="1:19" ht="15" hidden="1" customHeight="1" x14ac:dyDescent="0.25">
      <c r="A29" s="407"/>
      <c r="B29" s="386"/>
      <c r="C29" s="387"/>
      <c r="D29" s="387"/>
      <c r="E29" s="387"/>
      <c r="F29" s="387"/>
      <c r="G29" s="387"/>
      <c r="H29" s="387"/>
      <c r="I29" s="387"/>
      <c r="J29" s="387"/>
      <c r="K29" s="387"/>
      <c r="L29" s="387"/>
      <c r="M29" s="388"/>
      <c r="N29" s="415"/>
      <c r="O29" s="416"/>
      <c r="P29" s="416"/>
      <c r="Q29" s="416"/>
      <c r="R29" s="416"/>
      <c r="S29" s="417"/>
    </row>
    <row r="30" spans="1:19" ht="15" hidden="1" customHeight="1" x14ac:dyDescent="0.25">
      <c r="A30" s="407"/>
      <c r="B30" s="389"/>
      <c r="C30" s="390"/>
      <c r="D30" s="390"/>
      <c r="E30" s="390"/>
      <c r="F30" s="390"/>
      <c r="G30" s="390"/>
      <c r="H30" s="390"/>
      <c r="I30" s="390"/>
      <c r="J30" s="390"/>
      <c r="K30" s="390"/>
      <c r="L30" s="390"/>
      <c r="M30" s="391"/>
      <c r="N30" s="418"/>
      <c r="O30" s="419"/>
      <c r="P30" s="419"/>
      <c r="Q30" s="419"/>
      <c r="R30" s="419"/>
      <c r="S30" s="420"/>
    </row>
    <row r="31" spans="1:19" ht="15" hidden="1" customHeight="1" x14ac:dyDescent="0.25">
      <c r="A31" s="407"/>
      <c r="B31" s="389"/>
      <c r="C31" s="390"/>
      <c r="D31" s="390"/>
      <c r="E31" s="390"/>
      <c r="F31" s="390"/>
      <c r="G31" s="390"/>
      <c r="H31" s="390"/>
      <c r="I31" s="390"/>
      <c r="J31" s="390"/>
      <c r="K31" s="390"/>
      <c r="L31" s="390"/>
      <c r="M31" s="391"/>
      <c r="N31" s="418"/>
      <c r="O31" s="419"/>
      <c r="P31" s="419"/>
      <c r="Q31" s="419"/>
      <c r="R31" s="419"/>
      <c r="S31" s="420"/>
    </row>
    <row r="32" spans="1:19" ht="15" hidden="1" customHeight="1" x14ac:dyDescent="0.25">
      <c r="A32" s="407"/>
      <c r="B32" s="389"/>
      <c r="C32" s="390"/>
      <c r="D32" s="390"/>
      <c r="E32" s="390"/>
      <c r="F32" s="390"/>
      <c r="G32" s="390"/>
      <c r="H32" s="390"/>
      <c r="I32" s="390"/>
      <c r="J32" s="390"/>
      <c r="K32" s="390"/>
      <c r="L32" s="390"/>
      <c r="M32" s="391"/>
      <c r="N32" s="418"/>
      <c r="O32" s="419"/>
      <c r="P32" s="419"/>
      <c r="Q32" s="419"/>
      <c r="R32" s="419"/>
      <c r="S32" s="420"/>
    </row>
    <row r="33" spans="1:19" ht="15" hidden="1" customHeight="1" thickBot="1" x14ac:dyDescent="0.3">
      <c r="A33" s="506"/>
      <c r="B33" s="443"/>
      <c r="C33" s="444"/>
      <c r="D33" s="444"/>
      <c r="E33" s="444"/>
      <c r="F33" s="444"/>
      <c r="G33" s="444"/>
      <c r="H33" s="444"/>
      <c r="I33" s="444"/>
      <c r="J33" s="444"/>
      <c r="K33" s="444"/>
      <c r="L33" s="444"/>
      <c r="M33" s="445"/>
      <c r="N33" s="449"/>
      <c r="O33" s="450"/>
      <c r="P33" s="450"/>
      <c r="Q33" s="450"/>
      <c r="R33" s="450"/>
      <c r="S33" s="451"/>
    </row>
    <row r="34" spans="1:19" ht="15" customHeight="1" x14ac:dyDescent="0.25">
      <c r="A34" s="503" t="s">
        <v>276</v>
      </c>
      <c r="B34" s="446" t="s">
        <v>445</v>
      </c>
      <c r="C34" s="447"/>
      <c r="D34" s="447"/>
      <c r="E34" s="447"/>
      <c r="F34" s="447"/>
      <c r="G34" s="447"/>
      <c r="H34" s="447"/>
      <c r="I34" s="447"/>
      <c r="J34" s="447"/>
      <c r="K34" s="447"/>
      <c r="L34" s="447"/>
      <c r="M34" s="448"/>
      <c r="N34" s="421" t="s">
        <v>337</v>
      </c>
      <c r="O34" s="422"/>
      <c r="P34" s="422"/>
      <c r="Q34" s="422"/>
      <c r="R34" s="422"/>
      <c r="S34" s="423"/>
    </row>
    <row r="35" spans="1:19" ht="15" customHeight="1" x14ac:dyDescent="0.25">
      <c r="A35" s="504"/>
      <c r="B35" s="389"/>
      <c r="C35" s="390"/>
      <c r="D35" s="390"/>
      <c r="E35" s="390"/>
      <c r="F35" s="390"/>
      <c r="G35" s="390"/>
      <c r="H35" s="390"/>
      <c r="I35" s="390"/>
      <c r="J35" s="390"/>
      <c r="K35" s="390"/>
      <c r="L35" s="390"/>
      <c r="M35" s="391"/>
      <c r="N35" s="418" t="s">
        <v>414</v>
      </c>
      <c r="O35" s="419"/>
      <c r="P35" s="419"/>
      <c r="Q35" s="419"/>
      <c r="R35" s="419"/>
      <c r="S35" s="420"/>
    </row>
    <row r="36" spans="1:19" ht="15" customHeight="1" x14ac:dyDescent="0.25">
      <c r="A36" s="504"/>
      <c r="B36" s="389"/>
      <c r="C36" s="390"/>
      <c r="D36" s="390"/>
      <c r="E36" s="390"/>
      <c r="F36" s="390"/>
      <c r="G36" s="390"/>
      <c r="H36" s="390"/>
      <c r="I36" s="390"/>
      <c r="J36" s="390"/>
      <c r="K36" s="390"/>
      <c r="L36" s="390"/>
      <c r="M36" s="391"/>
      <c r="N36" s="418" t="s">
        <v>338</v>
      </c>
      <c r="O36" s="419"/>
      <c r="P36" s="419"/>
      <c r="Q36" s="419"/>
      <c r="R36" s="419"/>
      <c r="S36" s="420"/>
    </row>
    <row r="37" spans="1:19" ht="15" customHeight="1" x14ac:dyDescent="0.25">
      <c r="A37" s="504"/>
      <c r="B37" s="389"/>
      <c r="C37" s="390"/>
      <c r="D37" s="390"/>
      <c r="E37" s="390"/>
      <c r="F37" s="390"/>
      <c r="G37" s="390"/>
      <c r="H37" s="390"/>
      <c r="I37" s="390"/>
      <c r="J37" s="390"/>
      <c r="K37" s="390"/>
      <c r="L37" s="390"/>
      <c r="M37" s="391"/>
      <c r="N37" s="418" t="s">
        <v>341</v>
      </c>
      <c r="O37" s="419"/>
      <c r="P37" s="419"/>
      <c r="Q37" s="419"/>
      <c r="R37" s="419"/>
      <c r="S37" s="420"/>
    </row>
    <row r="38" spans="1:19" ht="15" customHeight="1" x14ac:dyDescent="0.25">
      <c r="A38" s="504"/>
      <c r="B38" s="392"/>
      <c r="C38" s="393"/>
      <c r="D38" s="393"/>
      <c r="E38" s="393"/>
      <c r="F38" s="393"/>
      <c r="G38" s="393"/>
      <c r="H38" s="393"/>
      <c r="I38" s="393"/>
      <c r="J38" s="393"/>
      <c r="K38" s="393"/>
      <c r="L38" s="393"/>
      <c r="M38" s="394"/>
      <c r="N38" s="424" t="s">
        <v>342</v>
      </c>
      <c r="O38" s="425"/>
      <c r="P38" s="425"/>
      <c r="Q38" s="425"/>
      <c r="R38" s="425"/>
      <c r="S38" s="426"/>
    </row>
    <row r="39" spans="1:19" ht="15" customHeight="1" x14ac:dyDescent="0.25">
      <c r="A39" s="504"/>
      <c r="B39" s="386" t="s">
        <v>446</v>
      </c>
      <c r="C39" s="387"/>
      <c r="D39" s="387"/>
      <c r="E39" s="387"/>
      <c r="F39" s="387"/>
      <c r="G39" s="387"/>
      <c r="H39" s="387"/>
      <c r="I39" s="387"/>
      <c r="J39" s="387"/>
      <c r="K39" s="387"/>
      <c r="L39" s="387"/>
      <c r="M39" s="388"/>
      <c r="N39" s="415" t="s">
        <v>414</v>
      </c>
      <c r="O39" s="416"/>
      <c r="P39" s="416"/>
      <c r="Q39" s="416"/>
      <c r="R39" s="416"/>
      <c r="S39" s="417"/>
    </row>
    <row r="40" spans="1:19" ht="15" customHeight="1" x14ac:dyDescent="0.25">
      <c r="A40" s="504"/>
      <c r="B40" s="389"/>
      <c r="C40" s="390"/>
      <c r="D40" s="390"/>
      <c r="E40" s="390"/>
      <c r="F40" s="390"/>
      <c r="G40" s="390"/>
      <c r="H40" s="390"/>
      <c r="I40" s="390"/>
      <c r="J40" s="390"/>
      <c r="K40" s="390"/>
      <c r="L40" s="390"/>
      <c r="M40" s="391"/>
      <c r="N40" s="418" t="s">
        <v>337</v>
      </c>
      <c r="O40" s="419"/>
      <c r="P40" s="419"/>
      <c r="Q40" s="419"/>
      <c r="R40" s="419"/>
      <c r="S40" s="420"/>
    </row>
    <row r="41" spans="1:19" ht="15" customHeight="1" x14ac:dyDescent="0.25">
      <c r="A41" s="504"/>
      <c r="B41" s="389"/>
      <c r="C41" s="390"/>
      <c r="D41" s="390"/>
      <c r="E41" s="390"/>
      <c r="F41" s="390"/>
      <c r="G41" s="390"/>
      <c r="H41" s="390"/>
      <c r="I41" s="390"/>
      <c r="J41" s="390"/>
      <c r="K41" s="390"/>
      <c r="L41" s="390"/>
      <c r="M41" s="391"/>
      <c r="N41" s="418" t="s">
        <v>338</v>
      </c>
      <c r="O41" s="419"/>
      <c r="P41" s="419"/>
      <c r="Q41" s="419"/>
      <c r="R41" s="419"/>
      <c r="S41" s="420"/>
    </row>
    <row r="42" spans="1:19" ht="15" customHeight="1" x14ac:dyDescent="0.25">
      <c r="A42" s="504"/>
      <c r="B42" s="389"/>
      <c r="C42" s="390"/>
      <c r="D42" s="390"/>
      <c r="E42" s="390"/>
      <c r="F42" s="390"/>
      <c r="G42" s="390"/>
      <c r="H42" s="390"/>
      <c r="I42" s="390"/>
      <c r="J42" s="390"/>
      <c r="K42" s="390"/>
      <c r="L42" s="390"/>
      <c r="M42" s="391"/>
      <c r="N42" s="418" t="s">
        <v>340</v>
      </c>
      <c r="O42" s="419"/>
      <c r="P42" s="419"/>
      <c r="Q42" s="419"/>
      <c r="R42" s="419"/>
      <c r="S42" s="420"/>
    </row>
    <row r="43" spans="1:19" ht="15" customHeight="1" thickBot="1" x14ac:dyDescent="0.3">
      <c r="A43" s="504"/>
      <c r="B43" s="392"/>
      <c r="C43" s="393"/>
      <c r="D43" s="393"/>
      <c r="E43" s="393"/>
      <c r="F43" s="393"/>
      <c r="G43" s="393"/>
      <c r="H43" s="393"/>
      <c r="I43" s="393"/>
      <c r="J43" s="393"/>
      <c r="K43" s="393"/>
      <c r="L43" s="393"/>
      <c r="M43" s="394"/>
      <c r="N43" s="424" t="s">
        <v>341</v>
      </c>
      <c r="O43" s="425"/>
      <c r="P43" s="425"/>
      <c r="Q43" s="425"/>
      <c r="R43" s="425"/>
      <c r="S43" s="426"/>
    </row>
    <row r="44" spans="1:19" ht="15" hidden="1" customHeight="1" x14ac:dyDescent="0.25">
      <c r="A44" s="504"/>
      <c r="B44" s="386"/>
      <c r="C44" s="387"/>
      <c r="D44" s="387"/>
      <c r="E44" s="387"/>
      <c r="F44" s="387"/>
      <c r="G44" s="387"/>
      <c r="H44" s="387"/>
      <c r="I44" s="387"/>
      <c r="J44" s="387"/>
      <c r="K44" s="387"/>
      <c r="L44" s="387"/>
      <c r="M44" s="388"/>
      <c r="N44" s="415"/>
      <c r="O44" s="416"/>
      <c r="P44" s="416"/>
      <c r="Q44" s="416"/>
      <c r="R44" s="416"/>
      <c r="S44" s="417"/>
    </row>
    <row r="45" spans="1:19" ht="15" hidden="1" customHeight="1" x14ac:dyDescent="0.25">
      <c r="A45" s="504"/>
      <c r="B45" s="389"/>
      <c r="C45" s="390"/>
      <c r="D45" s="390"/>
      <c r="E45" s="390"/>
      <c r="F45" s="390"/>
      <c r="G45" s="390"/>
      <c r="H45" s="390"/>
      <c r="I45" s="390"/>
      <c r="J45" s="390"/>
      <c r="K45" s="390"/>
      <c r="L45" s="390"/>
      <c r="M45" s="391"/>
      <c r="N45" s="418"/>
      <c r="O45" s="419"/>
      <c r="P45" s="419"/>
      <c r="Q45" s="419"/>
      <c r="R45" s="419"/>
      <c r="S45" s="420"/>
    </row>
    <row r="46" spans="1:19" ht="15" hidden="1" customHeight="1" x14ac:dyDescent="0.25">
      <c r="A46" s="504"/>
      <c r="B46" s="389"/>
      <c r="C46" s="390"/>
      <c r="D46" s="390"/>
      <c r="E46" s="390"/>
      <c r="F46" s="390"/>
      <c r="G46" s="390"/>
      <c r="H46" s="390"/>
      <c r="I46" s="390"/>
      <c r="J46" s="390"/>
      <c r="K46" s="390"/>
      <c r="L46" s="390"/>
      <c r="M46" s="391"/>
      <c r="N46" s="418"/>
      <c r="O46" s="419"/>
      <c r="P46" s="419"/>
      <c r="Q46" s="419"/>
      <c r="R46" s="419"/>
      <c r="S46" s="420"/>
    </row>
    <row r="47" spans="1:19" ht="15" hidden="1" customHeight="1" x14ac:dyDescent="0.25">
      <c r="A47" s="504"/>
      <c r="B47" s="389"/>
      <c r="C47" s="390"/>
      <c r="D47" s="390"/>
      <c r="E47" s="390"/>
      <c r="F47" s="390"/>
      <c r="G47" s="390"/>
      <c r="H47" s="390"/>
      <c r="I47" s="390"/>
      <c r="J47" s="390"/>
      <c r="K47" s="390"/>
      <c r="L47" s="390"/>
      <c r="M47" s="391"/>
      <c r="N47" s="418"/>
      <c r="O47" s="419"/>
      <c r="P47" s="419"/>
      <c r="Q47" s="419"/>
      <c r="R47" s="419"/>
      <c r="S47" s="420"/>
    </row>
    <row r="48" spans="1:19" ht="15" hidden="1" customHeight="1" x14ac:dyDescent="0.25">
      <c r="A48" s="504"/>
      <c r="B48" s="392"/>
      <c r="C48" s="393"/>
      <c r="D48" s="393"/>
      <c r="E48" s="393"/>
      <c r="F48" s="393"/>
      <c r="G48" s="393"/>
      <c r="H48" s="393"/>
      <c r="I48" s="393"/>
      <c r="J48" s="393"/>
      <c r="K48" s="393"/>
      <c r="L48" s="393"/>
      <c r="M48" s="394"/>
      <c r="N48" s="424"/>
      <c r="O48" s="425"/>
      <c r="P48" s="425"/>
      <c r="Q48" s="425"/>
      <c r="R48" s="425"/>
      <c r="S48" s="426"/>
    </row>
    <row r="49" spans="1:19" ht="15" hidden="1" customHeight="1" x14ac:dyDescent="0.25">
      <c r="A49" s="504"/>
      <c r="B49" s="386"/>
      <c r="C49" s="387"/>
      <c r="D49" s="387"/>
      <c r="E49" s="387"/>
      <c r="F49" s="387"/>
      <c r="G49" s="387"/>
      <c r="H49" s="387"/>
      <c r="I49" s="387"/>
      <c r="J49" s="387"/>
      <c r="K49" s="387"/>
      <c r="L49" s="387"/>
      <c r="M49" s="388"/>
      <c r="N49" s="415"/>
      <c r="O49" s="416"/>
      <c r="P49" s="416"/>
      <c r="Q49" s="416"/>
      <c r="R49" s="416"/>
      <c r="S49" s="417"/>
    </row>
    <row r="50" spans="1:19" ht="15" hidden="1" customHeight="1" x14ac:dyDescent="0.25">
      <c r="A50" s="504"/>
      <c r="B50" s="389"/>
      <c r="C50" s="390"/>
      <c r="D50" s="390"/>
      <c r="E50" s="390"/>
      <c r="F50" s="390"/>
      <c r="G50" s="390"/>
      <c r="H50" s="390"/>
      <c r="I50" s="390"/>
      <c r="J50" s="390"/>
      <c r="K50" s="390"/>
      <c r="L50" s="390"/>
      <c r="M50" s="391"/>
      <c r="N50" s="418"/>
      <c r="O50" s="419"/>
      <c r="P50" s="419"/>
      <c r="Q50" s="419"/>
      <c r="R50" s="419"/>
      <c r="S50" s="420"/>
    </row>
    <row r="51" spans="1:19" ht="15" hidden="1" customHeight="1" x14ac:dyDescent="0.25">
      <c r="A51" s="504"/>
      <c r="B51" s="389"/>
      <c r="C51" s="390"/>
      <c r="D51" s="390"/>
      <c r="E51" s="390"/>
      <c r="F51" s="390"/>
      <c r="G51" s="390"/>
      <c r="H51" s="390"/>
      <c r="I51" s="390"/>
      <c r="J51" s="390"/>
      <c r="K51" s="390"/>
      <c r="L51" s="390"/>
      <c r="M51" s="391"/>
      <c r="N51" s="418"/>
      <c r="O51" s="419"/>
      <c r="P51" s="419"/>
      <c r="Q51" s="419"/>
      <c r="R51" s="419"/>
      <c r="S51" s="420"/>
    </row>
    <row r="52" spans="1:19" ht="15" hidden="1" customHeight="1" x14ac:dyDescent="0.25">
      <c r="A52" s="504"/>
      <c r="B52" s="389"/>
      <c r="C52" s="390"/>
      <c r="D52" s="390"/>
      <c r="E52" s="390"/>
      <c r="F52" s="390"/>
      <c r="G52" s="390"/>
      <c r="H52" s="390"/>
      <c r="I52" s="390"/>
      <c r="J52" s="390"/>
      <c r="K52" s="390"/>
      <c r="L52" s="390"/>
      <c r="M52" s="391"/>
      <c r="N52" s="418"/>
      <c r="O52" s="419"/>
      <c r="P52" s="419"/>
      <c r="Q52" s="419"/>
      <c r="R52" s="419"/>
      <c r="S52" s="420"/>
    </row>
    <row r="53" spans="1:19" ht="15" hidden="1" customHeight="1" thickBot="1" x14ac:dyDescent="0.3">
      <c r="A53" s="505"/>
      <c r="B53" s="443"/>
      <c r="C53" s="444"/>
      <c r="D53" s="444"/>
      <c r="E53" s="444"/>
      <c r="F53" s="444"/>
      <c r="G53" s="444"/>
      <c r="H53" s="444"/>
      <c r="I53" s="444"/>
      <c r="J53" s="444"/>
      <c r="K53" s="444"/>
      <c r="L53" s="444"/>
      <c r="M53" s="445"/>
      <c r="N53" s="449"/>
      <c r="O53" s="450"/>
      <c r="P53" s="450"/>
      <c r="Q53" s="450"/>
      <c r="R53" s="450"/>
      <c r="S53" s="451"/>
    </row>
    <row r="54" spans="1:19" ht="15" customHeight="1" x14ac:dyDescent="0.25">
      <c r="A54" s="502" t="s">
        <v>312</v>
      </c>
      <c r="B54" s="446" t="s">
        <v>447</v>
      </c>
      <c r="C54" s="447"/>
      <c r="D54" s="447"/>
      <c r="E54" s="447"/>
      <c r="F54" s="447"/>
      <c r="G54" s="447"/>
      <c r="H54" s="447"/>
      <c r="I54" s="447"/>
      <c r="J54" s="447"/>
      <c r="K54" s="447"/>
      <c r="L54" s="447"/>
      <c r="M54" s="448"/>
      <c r="N54" s="421" t="s">
        <v>352</v>
      </c>
      <c r="O54" s="422"/>
      <c r="P54" s="422"/>
      <c r="Q54" s="422"/>
      <c r="R54" s="422"/>
      <c r="S54" s="423"/>
    </row>
    <row r="55" spans="1:19" ht="15" customHeight="1" x14ac:dyDescent="0.25">
      <c r="A55" s="407"/>
      <c r="B55" s="389"/>
      <c r="C55" s="390"/>
      <c r="D55" s="390"/>
      <c r="E55" s="390"/>
      <c r="F55" s="390"/>
      <c r="G55" s="390"/>
      <c r="H55" s="390"/>
      <c r="I55" s="390"/>
      <c r="J55" s="390"/>
      <c r="K55" s="390"/>
      <c r="L55" s="390"/>
      <c r="M55" s="391"/>
      <c r="N55" s="418" t="s">
        <v>353</v>
      </c>
      <c r="O55" s="419"/>
      <c r="P55" s="419"/>
      <c r="Q55" s="419"/>
      <c r="R55" s="419"/>
      <c r="S55" s="420"/>
    </row>
    <row r="56" spans="1:19" ht="15" customHeight="1" x14ac:dyDescent="0.25">
      <c r="A56" s="407"/>
      <c r="B56" s="389"/>
      <c r="C56" s="390"/>
      <c r="D56" s="390"/>
      <c r="E56" s="390"/>
      <c r="F56" s="390"/>
      <c r="G56" s="390"/>
      <c r="H56" s="390"/>
      <c r="I56" s="390"/>
      <c r="J56" s="390"/>
      <c r="K56" s="390"/>
      <c r="L56" s="390"/>
      <c r="M56" s="391"/>
      <c r="N56" s="418" t="s">
        <v>354</v>
      </c>
      <c r="O56" s="419"/>
      <c r="P56" s="419"/>
      <c r="Q56" s="419"/>
      <c r="R56" s="419"/>
      <c r="S56" s="420"/>
    </row>
    <row r="57" spans="1:19" ht="15" customHeight="1" x14ac:dyDescent="0.25">
      <c r="A57" s="407"/>
      <c r="B57" s="389"/>
      <c r="C57" s="390"/>
      <c r="D57" s="390"/>
      <c r="E57" s="390"/>
      <c r="F57" s="390"/>
      <c r="G57" s="390"/>
      <c r="H57" s="390"/>
      <c r="I57" s="390"/>
      <c r="J57" s="390"/>
      <c r="K57" s="390"/>
      <c r="L57" s="390"/>
      <c r="M57" s="391"/>
      <c r="N57" s="418" t="s">
        <v>355</v>
      </c>
      <c r="O57" s="419"/>
      <c r="P57" s="419"/>
      <c r="Q57" s="419"/>
      <c r="R57" s="419"/>
      <c r="S57" s="420"/>
    </row>
    <row r="58" spans="1:19" ht="15" customHeight="1" x14ac:dyDescent="0.25">
      <c r="A58" s="407"/>
      <c r="B58" s="392"/>
      <c r="C58" s="393"/>
      <c r="D58" s="393"/>
      <c r="E58" s="393"/>
      <c r="F58" s="393"/>
      <c r="G58" s="393"/>
      <c r="H58" s="393"/>
      <c r="I58" s="393"/>
      <c r="J58" s="393"/>
      <c r="K58" s="393"/>
      <c r="L58" s="393"/>
      <c r="M58" s="394"/>
      <c r="N58" s="424"/>
      <c r="O58" s="425"/>
      <c r="P58" s="425"/>
      <c r="Q58" s="425"/>
      <c r="R58" s="425"/>
      <c r="S58" s="426"/>
    </row>
    <row r="59" spans="1:19" ht="15" customHeight="1" x14ac:dyDescent="0.25">
      <c r="A59" s="407"/>
      <c r="B59" s="386" t="s">
        <v>448</v>
      </c>
      <c r="C59" s="387"/>
      <c r="D59" s="387"/>
      <c r="E59" s="387"/>
      <c r="F59" s="387"/>
      <c r="G59" s="387"/>
      <c r="H59" s="387"/>
      <c r="I59" s="387"/>
      <c r="J59" s="387"/>
      <c r="K59" s="387"/>
      <c r="L59" s="387"/>
      <c r="M59" s="388"/>
      <c r="N59" s="415" t="s">
        <v>352</v>
      </c>
      <c r="O59" s="416"/>
      <c r="P59" s="416"/>
      <c r="Q59" s="416"/>
      <c r="R59" s="416"/>
      <c r="S59" s="417"/>
    </row>
    <row r="60" spans="1:19" ht="15" customHeight="1" x14ac:dyDescent="0.25">
      <c r="A60" s="407"/>
      <c r="B60" s="389"/>
      <c r="C60" s="390"/>
      <c r="D60" s="390"/>
      <c r="E60" s="390"/>
      <c r="F60" s="390"/>
      <c r="G60" s="390"/>
      <c r="H60" s="390"/>
      <c r="I60" s="390"/>
      <c r="J60" s="390"/>
      <c r="K60" s="390"/>
      <c r="L60" s="390"/>
      <c r="M60" s="391"/>
      <c r="N60" s="418" t="s">
        <v>354</v>
      </c>
      <c r="O60" s="419"/>
      <c r="P60" s="419"/>
      <c r="Q60" s="419"/>
      <c r="R60" s="419"/>
      <c r="S60" s="420"/>
    </row>
    <row r="61" spans="1:19" ht="15" customHeight="1" x14ac:dyDescent="0.25">
      <c r="A61" s="407"/>
      <c r="B61" s="389"/>
      <c r="C61" s="390"/>
      <c r="D61" s="390"/>
      <c r="E61" s="390"/>
      <c r="F61" s="390"/>
      <c r="G61" s="390"/>
      <c r="H61" s="390"/>
      <c r="I61" s="390"/>
      <c r="J61" s="390"/>
      <c r="K61" s="390"/>
      <c r="L61" s="390"/>
      <c r="M61" s="391"/>
      <c r="N61" s="418"/>
      <c r="O61" s="419"/>
      <c r="P61" s="419"/>
      <c r="Q61" s="419"/>
      <c r="R61" s="419"/>
      <c r="S61" s="420"/>
    </row>
    <row r="62" spans="1:19" ht="15" customHeight="1" x14ac:dyDescent="0.25">
      <c r="A62" s="407"/>
      <c r="B62" s="389"/>
      <c r="C62" s="390"/>
      <c r="D62" s="390"/>
      <c r="E62" s="390"/>
      <c r="F62" s="390"/>
      <c r="G62" s="390"/>
      <c r="H62" s="390"/>
      <c r="I62" s="390"/>
      <c r="J62" s="390"/>
      <c r="K62" s="390"/>
      <c r="L62" s="390"/>
      <c r="M62" s="391"/>
      <c r="N62" s="418"/>
      <c r="O62" s="419"/>
      <c r="P62" s="419"/>
      <c r="Q62" s="419"/>
      <c r="R62" s="419"/>
      <c r="S62" s="420"/>
    </row>
    <row r="63" spans="1:19" ht="15" customHeight="1" x14ac:dyDescent="0.25">
      <c r="A63" s="407"/>
      <c r="B63" s="392"/>
      <c r="C63" s="393"/>
      <c r="D63" s="393"/>
      <c r="E63" s="393"/>
      <c r="F63" s="393"/>
      <c r="G63" s="393"/>
      <c r="H63" s="393"/>
      <c r="I63" s="393"/>
      <c r="J63" s="393"/>
      <c r="K63" s="393"/>
      <c r="L63" s="393"/>
      <c r="M63" s="394"/>
      <c r="N63" s="424"/>
      <c r="O63" s="425"/>
      <c r="P63" s="425"/>
      <c r="Q63" s="425"/>
      <c r="R63" s="425"/>
      <c r="S63" s="426"/>
    </row>
    <row r="64" spans="1:19" ht="15" customHeight="1" x14ac:dyDescent="0.25">
      <c r="A64" s="407"/>
      <c r="B64" s="386" t="s">
        <v>449</v>
      </c>
      <c r="C64" s="387"/>
      <c r="D64" s="387"/>
      <c r="E64" s="387"/>
      <c r="F64" s="387"/>
      <c r="G64" s="387"/>
      <c r="H64" s="387"/>
      <c r="I64" s="387"/>
      <c r="J64" s="387"/>
      <c r="K64" s="387"/>
      <c r="L64" s="387"/>
      <c r="M64" s="388"/>
      <c r="N64" s="415" t="s">
        <v>352</v>
      </c>
      <c r="O64" s="416"/>
      <c r="P64" s="416"/>
      <c r="Q64" s="416"/>
      <c r="R64" s="416"/>
      <c r="S64" s="417"/>
    </row>
    <row r="65" spans="1:19" ht="15" customHeight="1" x14ac:dyDescent="0.25">
      <c r="A65" s="407"/>
      <c r="B65" s="389"/>
      <c r="C65" s="390"/>
      <c r="D65" s="390"/>
      <c r="E65" s="390"/>
      <c r="F65" s="390"/>
      <c r="G65" s="390"/>
      <c r="H65" s="390"/>
      <c r="I65" s="390"/>
      <c r="J65" s="390"/>
      <c r="K65" s="390"/>
      <c r="L65" s="390"/>
      <c r="M65" s="391"/>
      <c r="N65" s="418" t="s">
        <v>350</v>
      </c>
      <c r="O65" s="419"/>
      <c r="P65" s="419"/>
      <c r="Q65" s="419"/>
      <c r="R65" s="419"/>
      <c r="S65" s="420"/>
    </row>
    <row r="66" spans="1:19" ht="15" customHeight="1" x14ac:dyDescent="0.25">
      <c r="A66" s="407"/>
      <c r="B66" s="389"/>
      <c r="C66" s="390"/>
      <c r="D66" s="390"/>
      <c r="E66" s="390"/>
      <c r="F66" s="390"/>
      <c r="G66" s="390"/>
      <c r="H66" s="390"/>
      <c r="I66" s="390"/>
      <c r="J66" s="390"/>
      <c r="K66" s="390"/>
      <c r="L66" s="390"/>
      <c r="M66" s="391"/>
      <c r="N66" s="418"/>
      <c r="O66" s="419"/>
      <c r="P66" s="419"/>
      <c r="Q66" s="419"/>
      <c r="R66" s="419"/>
      <c r="S66" s="420"/>
    </row>
    <row r="67" spans="1:19" ht="15" customHeight="1" x14ac:dyDescent="0.25">
      <c r="A67" s="407"/>
      <c r="B67" s="389"/>
      <c r="C67" s="390"/>
      <c r="D67" s="390"/>
      <c r="E67" s="390"/>
      <c r="F67" s="390"/>
      <c r="G67" s="390"/>
      <c r="H67" s="390"/>
      <c r="I67" s="390"/>
      <c r="J67" s="390"/>
      <c r="K67" s="390"/>
      <c r="L67" s="390"/>
      <c r="M67" s="391"/>
      <c r="N67" s="418"/>
      <c r="O67" s="419"/>
      <c r="P67" s="419"/>
      <c r="Q67" s="419"/>
      <c r="R67" s="419"/>
      <c r="S67" s="420"/>
    </row>
    <row r="68" spans="1:19" ht="15" customHeight="1" x14ac:dyDescent="0.25">
      <c r="A68" s="407"/>
      <c r="B68" s="392"/>
      <c r="C68" s="393"/>
      <c r="D68" s="393"/>
      <c r="E68" s="393"/>
      <c r="F68" s="393"/>
      <c r="G68" s="393"/>
      <c r="H68" s="393"/>
      <c r="I68" s="393"/>
      <c r="J68" s="393"/>
      <c r="K68" s="393"/>
      <c r="L68" s="393"/>
      <c r="M68" s="394"/>
      <c r="N68" s="424"/>
      <c r="O68" s="425"/>
      <c r="P68" s="425"/>
      <c r="Q68" s="425"/>
      <c r="R68" s="425"/>
      <c r="S68" s="426"/>
    </row>
    <row r="69" spans="1:19" ht="15" customHeight="1" x14ac:dyDescent="0.25">
      <c r="A69" s="427"/>
      <c r="B69" s="428"/>
      <c r="C69" s="428"/>
      <c r="D69" s="428"/>
      <c r="E69" s="428"/>
      <c r="F69" s="428"/>
      <c r="G69" s="428"/>
      <c r="H69" s="428"/>
      <c r="I69" s="428"/>
      <c r="J69" s="428"/>
      <c r="K69" s="428"/>
      <c r="L69" s="428"/>
      <c r="M69" s="428"/>
      <c r="N69" s="428"/>
      <c r="O69" s="428"/>
      <c r="P69" s="428"/>
      <c r="Q69" s="428"/>
      <c r="R69" s="428"/>
      <c r="S69" s="429"/>
    </row>
    <row r="70" spans="1:19" ht="20.100000000000001" customHeight="1" x14ac:dyDescent="0.25">
      <c r="A70" s="314" t="s">
        <v>277</v>
      </c>
      <c r="B70" s="315"/>
      <c r="C70" s="315"/>
      <c r="D70" s="315"/>
      <c r="E70" s="315"/>
      <c r="F70" s="315"/>
      <c r="G70" s="315"/>
      <c r="H70" s="315"/>
      <c r="I70" s="315"/>
      <c r="J70" s="91"/>
      <c r="K70" s="372" t="s">
        <v>283</v>
      </c>
      <c r="L70" s="283"/>
      <c r="M70" s="283"/>
      <c r="N70" s="283"/>
      <c r="O70" s="283"/>
      <c r="P70" s="283"/>
      <c r="Q70" s="283"/>
      <c r="R70" s="283"/>
      <c r="S70" s="373"/>
    </row>
    <row r="71" spans="1:19" ht="15" customHeight="1" x14ac:dyDescent="0.25">
      <c r="A71" s="407" t="s">
        <v>278</v>
      </c>
      <c r="B71" s="380" t="s">
        <v>279</v>
      </c>
      <c r="C71" s="381"/>
      <c r="D71" s="381"/>
      <c r="E71" s="381"/>
      <c r="F71" s="382"/>
      <c r="G71" s="430">
        <f>Z1_IBs!G11</f>
        <v>30</v>
      </c>
      <c r="H71" s="431"/>
      <c r="I71" s="432"/>
      <c r="J71" s="414"/>
      <c r="K71" s="404" t="s">
        <v>315</v>
      </c>
      <c r="L71" s="369" t="s">
        <v>274</v>
      </c>
      <c r="M71" s="370"/>
      <c r="N71" s="370"/>
      <c r="O71" s="370"/>
      <c r="P71" s="370"/>
      <c r="Q71" s="370"/>
      <c r="R71" s="370"/>
      <c r="S71" s="371"/>
    </row>
    <row r="72" spans="1:19" ht="15" customHeight="1" x14ac:dyDescent="0.25">
      <c r="A72" s="407"/>
      <c r="B72" s="383" t="s">
        <v>280</v>
      </c>
      <c r="C72" s="384"/>
      <c r="D72" s="384"/>
      <c r="E72" s="384"/>
      <c r="F72" s="385"/>
      <c r="G72" s="398">
        <f>SUM(G73:I83)</f>
        <v>30</v>
      </c>
      <c r="H72" s="399"/>
      <c r="I72" s="400"/>
      <c r="J72" s="414"/>
      <c r="K72" s="405"/>
      <c r="L72" s="374" t="s">
        <v>357</v>
      </c>
      <c r="M72" s="375"/>
      <c r="N72" s="375"/>
      <c r="O72" s="375"/>
      <c r="P72" s="375"/>
      <c r="Q72" s="375"/>
      <c r="R72" s="375"/>
      <c r="S72" s="376"/>
    </row>
    <row r="73" spans="1:19" ht="15" customHeight="1" x14ac:dyDescent="0.25">
      <c r="A73" s="407"/>
      <c r="B73" s="363" t="s">
        <v>254</v>
      </c>
      <c r="C73" s="364"/>
      <c r="D73" s="364"/>
      <c r="E73" s="364"/>
      <c r="F73" s="365"/>
      <c r="G73" s="377"/>
      <c r="H73" s="378"/>
      <c r="I73" s="379"/>
      <c r="J73" s="414"/>
      <c r="K73" s="405"/>
      <c r="L73" s="374" t="s">
        <v>358</v>
      </c>
      <c r="M73" s="375"/>
      <c r="N73" s="375"/>
      <c r="O73" s="375"/>
      <c r="P73" s="375"/>
      <c r="Q73" s="375"/>
      <c r="R73" s="375"/>
      <c r="S73" s="376"/>
    </row>
    <row r="74" spans="1:19" ht="15" customHeight="1" x14ac:dyDescent="0.25">
      <c r="A74" s="407"/>
      <c r="B74" s="363" t="s">
        <v>255</v>
      </c>
      <c r="C74" s="364"/>
      <c r="D74" s="364"/>
      <c r="E74" s="364"/>
      <c r="F74" s="365"/>
      <c r="G74" s="377">
        <v>10</v>
      </c>
      <c r="H74" s="378"/>
      <c r="I74" s="379"/>
      <c r="J74" s="414"/>
      <c r="K74" s="405"/>
      <c r="L74" s="374" t="s">
        <v>359</v>
      </c>
      <c r="M74" s="375"/>
      <c r="N74" s="375"/>
      <c r="O74" s="375"/>
      <c r="P74" s="375"/>
      <c r="Q74" s="375"/>
      <c r="R74" s="375"/>
      <c r="S74" s="376"/>
    </row>
    <row r="75" spans="1:19" ht="15" customHeight="1" x14ac:dyDescent="0.25">
      <c r="A75" s="407"/>
      <c r="B75" s="363" t="s">
        <v>13</v>
      </c>
      <c r="C75" s="364"/>
      <c r="D75" s="364"/>
      <c r="E75" s="364"/>
      <c r="F75" s="365"/>
      <c r="G75" s="377"/>
      <c r="H75" s="378"/>
      <c r="I75" s="379"/>
      <c r="J75" s="414"/>
      <c r="K75" s="405"/>
      <c r="L75" s="374" t="s">
        <v>361</v>
      </c>
      <c r="M75" s="375"/>
      <c r="N75" s="375"/>
      <c r="O75" s="375"/>
      <c r="P75" s="375"/>
      <c r="Q75" s="375"/>
      <c r="R75" s="375"/>
      <c r="S75" s="376"/>
    </row>
    <row r="76" spans="1:19" ht="15" customHeight="1" x14ac:dyDescent="0.25">
      <c r="A76" s="407"/>
      <c r="B76" s="363" t="s">
        <v>256</v>
      </c>
      <c r="C76" s="364"/>
      <c r="D76" s="364"/>
      <c r="E76" s="364"/>
      <c r="F76" s="365"/>
      <c r="G76" s="377"/>
      <c r="H76" s="378"/>
      <c r="I76" s="379"/>
      <c r="J76" s="414"/>
      <c r="K76" s="405"/>
      <c r="L76" s="374" t="s">
        <v>366</v>
      </c>
      <c r="M76" s="375"/>
      <c r="N76" s="375"/>
      <c r="O76" s="375"/>
      <c r="P76" s="375"/>
      <c r="Q76" s="375"/>
      <c r="R76" s="375"/>
      <c r="S76" s="376"/>
    </row>
    <row r="77" spans="1:19" ht="15" customHeight="1" x14ac:dyDescent="0.25">
      <c r="A77" s="407"/>
      <c r="B77" s="363" t="s">
        <v>257</v>
      </c>
      <c r="C77" s="364"/>
      <c r="D77" s="364"/>
      <c r="E77" s="364"/>
      <c r="F77" s="365"/>
      <c r="G77" s="377"/>
      <c r="H77" s="378"/>
      <c r="I77" s="379"/>
      <c r="J77" s="414"/>
      <c r="K77" s="405"/>
      <c r="L77" s="374" t="s">
        <v>258</v>
      </c>
      <c r="M77" s="375"/>
      <c r="N77" s="375"/>
      <c r="O77" s="375"/>
      <c r="P77" s="375"/>
      <c r="Q77" s="375"/>
      <c r="R77" s="375"/>
      <c r="S77" s="376"/>
    </row>
    <row r="78" spans="1:19" ht="15" customHeight="1" x14ac:dyDescent="0.25">
      <c r="A78" s="407"/>
      <c r="B78" s="363" t="s">
        <v>258</v>
      </c>
      <c r="C78" s="364"/>
      <c r="D78" s="364"/>
      <c r="E78" s="364"/>
      <c r="F78" s="365"/>
      <c r="G78" s="377">
        <v>16</v>
      </c>
      <c r="H78" s="378"/>
      <c r="I78" s="379"/>
      <c r="J78" s="414"/>
      <c r="K78" s="405"/>
      <c r="L78" s="374"/>
      <c r="M78" s="375"/>
      <c r="N78" s="375"/>
      <c r="O78" s="375"/>
      <c r="P78" s="375"/>
      <c r="Q78" s="375"/>
      <c r="R78" s="375"/>
      <c r="S78" s="376"/>
    </row>
    <row r="79" spans="1:19" ht="15" customHeight="1" x14ac:dyDescent="0.25">
      <c r="A79" s="407"/>
      <c r="B79" s="363" t="s">
        <v>259</v>
      </c>
      <c r="C79" s="364"/>
      <c r="D79" s="364"/>
      <c r="E79" s="364"/>
      <c r="F79" s="365"/>
      <c r="G79" s="377"/>
      <c r="H79" s="378"/>
      <c r="I79" s="379"/>
      <c r="J79" s="414"/>
      <c r="K79" s="406"/>
      <c r="L79" s="374"/>
      <c r="M79" s="375"/>
      <c r="N79" s="375"/>
      <c r="O79" s="375"/>
      <c r="P79" s="375"/>
      <c r="Q79" s="375"/>
      <c r="R79" s="375"/>
      <c r="S79" s="376"/>
    </row>
    <row r="80" spans="1:19" ht="15" customHeight="1" x14ac:dyDescent="0.25">
      <c r="A80" s="407"/>
      <c r="B80" s="363" t="s">
        <v>260</v>
      </c>
      <c r="C80" s="364"/>
      <c r="D80" s="364"/>
      <c r="E80" s="364"/>
      <c r="F80" s="365"/>
      <c r="G80" s="377"/>
      <c r="H80" s="378"/>
      <c r="I80" s="379"/>
      <c r="J80" s="414"/>
      <c r="K80" s="404" t="s">
        <v>316</v>
      </c>
      <c r="L80" s="369" t="s">
        <v>274</v>
      </c>
      <c r="M80" s="370"/>
      <c r="N80" s="370"/>
      <c r="O80" s="370"/>
      <c r="P80" s="370"/>
      <c r="Q80" s="370"/>
      <c r="R80" s="370"/>
      <c r="S80" s="371"/>
    </row>
    <row r="81" spans="1:19" ht="15" customHeight="1" x14ac:dyDescent="0.25">
      <c r="A81" s="407"/>
      <c r="B81" s="363" t="s">
        <v>326</v>
      </c>
      <c r="C81" s="364"/>
      <c r="D81" s="364"/>
      <c r="E81" s="364"/>
      <c r="F81" s="365"/>
      <c r="G81" s="377">
        <v>2</v>
      </c>
      <c r="H81" s="378"/>
      <c r="I81" s="379"/>
      <c r="J81" s="414"/>
      <c r="K81" s="405"/>
      <c r="L81" s="374" t="s">
        <v>385</v>
      </c>
      <c r="M81" s="375"/>
      <c r="N81" s="375"/>
      <c r="O81" s="375"/>
      <c r="P81" s="375"/>
      <c r="Q81" s="375"/>
      <c r="R81" s="375"/>
      <c r="S81" s="376"/>
    </row>
    <row r="82" spans="1:19" ht="15" customHeight="1" x14ac:dyDescent="0.25">
      <c r="A82" s="407"/>
      <c r="B82" s="363" t="s">
        <v>261</v>
      </c>
      <c r="C82" s="364"/>
      <c r="D82" s="364"/>
      <c r="E82" s="364"/>
      <c r="F82" s="365"/>
      <c r="G82" s="377">
        <v>2</v>
      </c>
      <c r="H82" s="378"/>
      <c r="I82" s="379"/>
      <c r="J82" s="414"/>
      <c r="K82" s="405"/>
      <c r="L82" s="374" t="s">
        <v>390</v>
      </c>
      <c r="M82" s="375"/>
      <c r="N82" s="375"/>
      <c r="O82" s="375"/>
      <c r="P82" s="375"/>
      <c r="Q82" s="375"/>
      <c r="R82" s="375"/>
      <c r="S82" s="376"/>
    </row>
    <row r="83" spans="1:19" ht="15" customHeight="1" x14ac:dyDescent="0.25">
      <c r="A83" s="407"/>
      <c r="B83" s="363" t="s">
        <v>262</v>
      </c>
      <c r="C83" s="364"/>
      <c r="D83" s="364"/>
      <c r="E83" s="364"/>
      <c r="F83" s="365"/>
      <c r="G83" s="377"/>
      <c r="H83" s="378"/>
      <c r="I83" s="379"/>
      <c r="J83" s="414"/>
      <c r="K83" s="405"/>
      <c r="L83" s="374" t="s">
        <v>391</v>
      </c>
      <c r="M83" s="375"/>
      <c r="N83" s="375"/>
      <c r="O83" s="375"/>
      <c r="P83" s="375"/>
      <c r="Q83" s="375"/>
      <c r="R83" s="375"/>
      <c r="S83" s="376"/>
    </row>
    <row r="84" spans="1:19" ht="15" customHeight="1" x14ac:dyDescent="0.25">
      <c r="A84" s="407"/>
      <c r="B84" s="366" t="s">
        <v>281</v>
      </c>
      <c r="C84" s="367"/>
      <c r="D84" s="367"/>
      <c r="E84" s="367"/>
      <c r="F84" s="368"/>
      <c r="G84" s="411">
        <f>Z1_IBs!H11</f>
        <v>170</v>
      </c>
      <c r="H84" s="412"/>
      <c r="I84" s="413"/>
      <c r="J84" s="414"/>
      <c r="K84" s="405"/>
      <c r="L84" s="374"/>
      <c r="M84" s="375"/>
      <c r="N84" s="375"/>
      <c r="O84" s="375"/>
      <c r="P84" s="375"/>
      <c r="Q84" s="375"/>
      <c r="R84" s="375"/>
      <c r="S84" s="376"/>
    </row>
    <row r="85" spans="1:19" ht="15" customHeight="1" x14ac:dyDescent="0.25">
      <c r="A85" s="407"/>
      <c r="B85" s="408" t="s">
        <v>282</v>
      </c>
      <c r="C85" s="409"/>
      <c r="D85" s="409"/>
      <c r="E85" s="409"/>
      <c r="F85" s="410"/>
      <c r="G85" s="398">
        <f>SUM(G84,G71)</f>
        <v>200</v>
      </c>
      <c r="H85" s="399"/>
      <c r="I85" s="400"/>
      <c r="J85" s="481"/>
      <c r="K85" s="406"/>
      <c r="L85" s="374"/>
      <c r="M85" s="375"/>
      <c r="N85" s="375"/>
      <c r="O85" s="375"/>
      <c r="P85" s="375"/>
      <c r="Q85" s="375"/>
      <c r="R85" s="375"/>
      <c r="S85" s="376"/>
    </row>
    <row r="86" spans="1:19" ht="15" customHeight="1" x14ac:dyDescent="0.25">
      <c r="A86" s="401"/>
      <c r="B86" s="402"/>
      <c r="C86" s="402"/>
      <c r="D86" s="402"/>
      <c r="E86" s="402"/>
      <c r="F86" s="402"/>
      <c r="G86" s="402"/>
      <c r="H86" s="402"/>
      <c r="I86" s="402"/>
      <c r="J86" s="402"/>
      <c r="K86" s="402"/>
      <c r="L86" s="402"/>
      <c r="M86" s="402"/>
      <c r="N86" s="402"/>
      <c r="O86" s="402"/>
      <c r="P86" s="402"/>
      <c r="Q86" s="402"/>
      <c r="R86" s="402"/>
      <c r="S86" s="403"/>
    </row>
    <row r="87" spans="1:19" ht="20.100000000000001" customHeight="1" x14ac:dyDescent="0.25">
      <c r="A87" s="478" t="s">
        <v>284</v>
      </c>
      <c r="B87" s="479"/>
      <c r="C87" s="479"/>
      <c r="D87" s="479"/>
      <c r="E87" s="479"/>
      <c r="F87" s="479"/>
      <c r="G87" s="479"/>
      <c r="H87" s="479"/>
      <c r="I87" s="479"/>
      <c r="J87" s="479"/>
      <c r="K87" s="479"/>
      <c r="L87" s="479"/>
      <c r="M87" s="479"/>
      <c r="N87" s="479"/>
      <c r="O87" s="479"/>
      <c r="P87" s="479"/>
      <c r="Q87" s="479"/>
      <c r="R87" s="479"/>
      <c r="S87" s="480"/>
    </row>
    <row r="88" spans="1:19" ht="15" customHeight="1" x14ac:dyDescent="0.25">
      <c r="A88" s="487" t="s">
        <v>294</v>
      </c>
      <c r="B88" s="488" t="s">
        <v>285</v>
      </c>
      <c r="C88" s="489"/>
      <c r="D88" s="489"/>
      <c r="E88" s="490"/>
      <c r="F88" s="488" t="str">
        <f>Z1_IBs!E11</f>
        <v xml:space="preserve">pass </v>
      </c>
      <c r="G88" s="489"/>
      <c r="H88" s="489"/>
      <c r="I88" s="490"/>
      <c r="J88" s="491"/>
      <c r="K88" s="495" t="s">
        <v>287</v>
      </c>
      <c r="L88" s="492" t="s">
        <v>288</v>
      </c>
      <c r="M88" s="493"/>
      <c r="N88" s="493"/>
      <c r="O88" s="493"/>
      <c r="P88" s="493"/>
      <c r="Q88" s="493"/>
      <c r="R88" s="493"/>
      <c r="S88" s="494"/>
    </row>
    <row r="89" spans="1:19" ht="15" customHeight="1" x14ac:dyDescent="0.25">
      <c r="A89" s="487"/>
      <c r="B89" s="475" t="s">
        <v>274</v>
      </c>
      <c r="C89" s="476"/>
      <c r="D89" s="476"/>
      <c r="E89" s="477"/>
      <c r="F89" s="475" t="s">
        <v>286</v>
      </c>
      <c r="G89" s="476"/>
      <c r="H89" s="476"/>
      <c r="I89" s="477"/>
      <c r="J89" s="491"/>
      <c r="K89" s="495"/>
      <c r="L89" s="395" t="s">
        <v>289</v>
      </c>
      <c r="M89" s="396"/>
      <c r="N89" s="396"/>
      <c r="O89" s="396"/>
      <c r="P89" s="396"/>
      <c r="Q89" s="396"/>
      <c r="R89" s="396"/>
      <c r="S89" s="397"/>
    </row>
    <row r="90" spans="1:19" ht="15" customHeight="1" x14ac:dyDescent="0.25">
      <c r="A90" s="487"/>
      <c r="B90" s="469" t="s">
        <v>376</v>
      </c>
      <c r="C90" s="470"/>
      <c r="D90" s="470"/>
      <c r="E90" s="471"/>
      <c r="F90" s="472">
        <v>100</v>
      </c>
      <c r="G90" s="473"/>
      <c r="H90" s="473"/>
      <c r="I90" s="474"/>
      <c r="J90" s="491"/>
      <c r="K90" s="495"/>
      <c r="L90" s="395" t="s">
        <v>290</v>
      </c>
      <c r="M90" s="396"/>
      <c r="N90" s="396"/>
      <c r="O90" s="396"/>
      <c r="P90" s="396"/>
      <c r="Q90" s="396"/>
      <c r="R90" s="396"/>
      <c r="S90" s="397"/>
    </row>
    <row r="91" spans="1:19" ht="15" customHeight="1" x14ac:dyDescent="0.25">
      <c r="A91" s="487"/>
      <c r="B91" s="469"/>
      <c r="C91" s="470"/>
      <c r="D91" s="470"/>
      <c r="E91" s="471"/>
      <c r="F91" s="472"/>
      <c r="G91" s="473"/>
      <c r="H91" s="473"/>
      <c r="I91" s="474"/>
      <c r="J91" s="491"/>
      <c r="K91" s="495"/>
      <c r="L91" s="395" t="s">
        <v>291</v>
      </c>
      <c r="M91" s="396"/>
      <c r="N91" s="396"/>
      <c r="O91" s="396"/>
      <c r="P91" s="396"/>
      <c r="Q91" s="396"/>
      <c r="R91" s="396"/>
      <c r="S91" s="397"/>
    </row>
    <row r="92" spans="1:19" ht="15" customHeight="1" x14ac:dyDescent="0.25">
      <c r="A92" s="487"/>
      <c r="B92" s="469"/>
      <c r="C92" s="470"/>
      <c r="D92" s="470"/>
      <c r="E92" s="471"/>
      <c r="F92" s="472"/>
      <c r="G92" s="473"/>
      <c r="H92" s="473"/>
      <c r="I92" s="474"/>
      <c r="J92" s="491"/>
      <c r="K92" s="495"/>
      <c r="L92" s="395" t="s">
        <v>292</v>
      </c>
      <c r="M92" s="396"/>
      <c r="N92" s="396"/>
      <c r="O92" s="396"/>
      <c r="P92" s="396"/>
      <c r="Q92" s="396"/>
      <c r="R92" s="396"/>
      <c r="S92" s="397"/>
    </row>
    <row r="93" spans="1:19" ht="15" customHeight="1" x14ac:dyDescent="0.25">
      <c r="A93" s="487"/>
      <c r="B93" s="469"/>
      <c r="C93" s="470"/>
      <c r="D93" s="470"/>
      <c r="E93" s="471"/>
      <c r="F93" s="472"/>
      <c r="G93" s="473"/>
      <c r="H93" s="473"/>
      <c r="I93" s="474"/>
      <c r="J93" s="491"/>
      <c r="K93" s="495"/>
      <c r="L93" s="395" t="s">
        <v>293</v>
      </c>
      <c r="M93" s="396"/>
      <c r="N93" s="396"/>
      <c r="O93" s="396"/>
      <c r="P93" s="396"/>
      <c r="Q93" s="396"/>
      <c r="R93" s="396"/>
      <c r="S93" s="397"/>
    </row>
    <row r="94" spans="1:19" ht="15" customHeight="1" x14ac:dyDescent="0.25">
      <c r="A94" s="487"/>
      <c r="B94" s="469"/>
      <c r="C94" s="470"/>
      <c r="D94" s="470"/>
      <c r="E94" s="471"/>
      <c r="F94" s="472"/>
      <c r="G94" s="473"/>
      <c r="H94" s="473"/>
      <c r="I94" s="474"/>
      <c r="J94" s="491"/>
      <c r="K94" s="495"/>
      <c r="L94" s="395" t="s">
        <v>563</v>
      </c>
      <c r="M94" s="396"/>
      <c r="N94" s="396"/>
      <c r="O94" s="396"/>
      <c r="P94" s="396"/>
      <c r="Q94" s="396"/>
      <c r="R94" s="396"/>
      <c r="S94" s="397"/>
    </row>
    <row r="95" spans="1:19" ht="15" customHeight="1" x14ac:dyDescent="0.25">
      <c r="A95" s="401"/>
      <c r="B95" s="402"/>
      <c r="C95" s="402"/>
      <c r="D95" s="402"/>
      <c r="E95" s="402"/>
      <c r="F95" s="402"/>
      <c r="G95" s="402"/>
      <c r="H95" s="402"/>
      <c r="I95" s="402"/>
      <c r="J95" s="402"/>
      <c r="K95" s="402"/>
      <c r="L95" s="402"/>
      <c r="M95" s="402"/>
      <c r="N95" s="402"/>
      <c r="O95" s="402"/>
      <c r="P95" s="402"/>
      <c r="Q95" s="402"/>
      <c r="R95" s="402"/>
      <c r="S95" s="403"/>
    </row>
    <row r="96" spans="1:19" ht="20.100000000000001" customHeight="1" x14ac:dyDescent="0.25">
      <c r="A96" s="482" t="s">
        <v>297</v>
      </c>
      <c r="B96" s="483" t="s">
        <v>295</v>
      </c>
      <c r="C96" s="483"/>
      <c r="D96" s="483"/>
      <c r="E96" s="483"/>
      <c r="F96" s="483"/>
      <c r="G96" s="483"/>
      <c r="H96" s="483"/>
      <c r="I96" s="483"/>
      <c r="J96" s="483"/>
      <c r="K96" s="483"/>
      <c r="L96" s="483"/>
      <c r="M96" s="483"/>
      <c r="N96" s="483"/>
      <c r="O96" s="483"/>
      <c r="P96" s="483"/>
      <c r="Q96" s="483"/>
      <c r="R96" s="483"/>
      <c r="S96" s="484"/>
    </row>
    <row r="97" spans="1:19" ht="15" customHeight="1" x14ac:dyDescent="0.25">
      <c r="A97" s="482"/>
      <c r="B97" s="318" t="s">
        <v>296</v>
      </c>
      <c r="C97" s="318"/>
      <c r="D97" s="318"/>
      <c r="E97" s="318"/>
      <c r="F97" s="318"/>
      <c r="G97" s="318"/>
      <c r="H97" s="318"/>
      <c r="I97" s="318"/>
      <c r="J97" s="318"/>
      <c r="K97" s="318"/>
      <c r="L97" s="318"/>
      <c r="M97" s="318"/>
      <c r="N97" s="318"/>
      <c r="O97" s="318"/>
      <c r="P97" s="318"/>
      <c r="Q97" s="318"/>
      <c r="R97" s="318"/>
      <c r="S97" s="319"/>
    </row>
    <row r="98" spans="1:19" ht="130.5" customHeight="1" x14ac:dyDescent="0.25">
      <c r="A98" s="482"/>
      <c r="B98" s="452" t="s">
        <v>450</v>
      </c>
      <c r="C98" s="452"/>
      <c r="D98" s="452"/>
      <c r="E98" s="452"/>
      <c r="F98" s="452"/>
      <c r="G98" s="452"/>
      <c r="H98" s="452"/>
      <c r="I98" s="452"/>
      <c r="J98" s="452"/>
      <c r="K98" s="452"/>
      <c r="L98" s="452"/>
      <c r="M98" s="452"/>
      <c r="N98" s="452"/>
      <c r="O98" s="452"/>
      <c r="P98" s="452"/>
      <c r="Q98" s="452"/>
      <c r="R98" s="452"/>
      <c r="S98" s="453"/>
    </row>
    <row r="99" spans="1:19" ht="15" customHeight="1" x14ac:dyDescent="0.25">
      <c r="A99" s="482"/>
      <c r="B99" s="485" t="s">
        <v>298</v>
      </c>
      <c r="C99" s="485"/>
      <c r="D99" s="485"/>
      <c r="E99" s="485"/>
      <c r="F99" s="485"/>
      <c r="G99" s="485"/>
      <c r="H99" s="485"/>
      <c r="I99" s="485"/>
      <c r="J99" s="485"/>
      <c r="K99" s="485"/>
      <c r="L99" s="485"/>
      <c r="M99" s="485"/>
      <c r="N99" s="485"/>
      <c r="O99" s="485"/>
      <c r="P99" s="485"/>
      <c r="Q99" s="485"/>
      <c r="R99" s="485"/>
      <c r="S99" s="486"/>
    </row>
    <row r="100" spans="1:19" ht="76.900000000000006" customHeight="1" x14ac:dyDescent="0.25">
      <c r="A100" s="482"/>
      <c r="B100" s="452" t="s">
        <v>452</v>
      </c>
      <c r="C100" s="452"/>
      <c r="D100" s="452"/>
      <c r="E100" s="452"/>
      <c r="F100" s="452"/>
      <c r="G100" s="452"/>
      <c r="H100" s="452"/>
      <c r="I100" s="452"/>
      <c r="J100" s="452"/>
      <c r="K100" s="452"/>
      <c r="L100" s="452"/>
      <c r="M100" s="452"/>
      <c r="N100" s="452"/>
      <c r="O100" s="452"/>
      <c r="P100" s="452"/>
      <c r="Q100" s="452"/>
      <c r="R100" s="452"/>
      <c r="S100" s="453"/>
    </row>
    <row r="101" spans="1:19" ht="15" customHeight="1" x14ac:dyDescent="0.25">
      <c r="A101" s="482"/>
      <c r="B101" s="485" t="s">
        <v>299</v>
      </c>
      <c r="C101" s="485"/>
      <c r="D101" s="485"/>
      <c r="E101" s="485"/>
      <c r="F101" s="485"/>
      <c r="G101" s="485"/>
      <c r="H101" s="485"/>
      <c r="I101" s="485"/>
      <c r="J101" s="485"/>
      <c r="K101" s="485"/>
      <c r="L101" s="485"/>
      <c r="M101" s="485"/>
      <c r="N101" s="485"/>
      <c r="O101" s="485"/>
      <c r="P101" s="485"/>
      <c r="Q101" s="485"/>
      <c r="R101" s="485"/>
      <c r="S101" s="486"/>
    </row>
    <row r="102" spans="1:19" ht="85.15" customHeight="1" x14ac:dyDescent="0.25">
      <c r="A102" s="482"/>
      <c r="B102" s="452" t="s">
        <v>451</v>
      </c>
      <c r="C102" s="452"/>
      <c r="D102" s="452"/>
      <c r="E102" s="452"/>
      <c r="F102" s="452"/>
      <c r="G102" s="452"/>
      <c r="H102" s="452"/>
      <c r="I102" s="452"/>
      <c r="J102" s="452"/>
      <c r="K102" s="452"/>
      <c r="L102" s="452"/>
      <c r="M102" s="452"/>
      <c r="N102" s="452"/>
      <c r="O102" s="452"/>
      <c r="P102" s="452"/>
      <c r="Q102" s="452"/>
      <c r="R102" s="452"/>
      <c r="S102" s="453"/>
    </row>
    <row r="103" spans="1:19" ht="15" customHeight="1" x14ac:dyDescent="0.25">
      <c r="A103" s="92"/>
      <c r="B103" s="93"/>
      <c r="C103" s="94"/>
      <c r="D103" s="94"/>
      <c r="E103" s="94"/>
      <c r="F103" s="94"/>
      <c r="G103" s="94"/>
      <c r="H103" s="94"/>
      <c r="I103" s="94"/>
      <c r="J103" s="94"/>
      <c r="K103" s="94"/>
      <c r="L103" s="94"/>
      <c r="M103" s="94"/>
      <c r="N103" s="94"/>
      <c r="O103" s="94"/>
      <c r="P103" s="94"/>
      <c r="Q103" s="94"/>
      <c r="R103" s="94"/>
      <c r="S103" s="99"/>
    </row>
  </sheetData>
  <sheetProtection algorithmName="SHA-512" hashValue="LVktZj92dU0EIyptv6f1/IgNp6TUkbgT8fruGvCnrbgS3N7w4pEcGG+aj/uSmkvCSlCrwc90DCa1WCHYMfIwdA==" saltValue="yYlMLvvdv95WWw927ViaHA==" spinCount="100000" sheet="1" objects="1" scenarios="1"/>
  <mergeCells count="179">
    <mergeCell ref="A1:B1"/>
    <mergeCell ref="A4:C4"/>
    <mergeCell ref="A5:C5"/>
    <mergeCell ref="D5:K5"/>
    <mergeCell ref="L5:M5"/>
    <mergeCell ref="O5:P5"/>
    <mergeCell ref="Q5:S5"/>
    <mergeCell ref="A54:A68"/>
    <mergeCell ref="N47:S47"/>
    <mergeCell ref="A34:A53"/>
    <mergeCell ref="B29:M33"/>
    <mergeCell ref="N26:S26"/>
    <mergeCell ref="A14:A33"/>
    <mergeCell ref="A10:S10"/>
    <mergeCell ref="A11:A13"/>
    <mergeCell ref="A6:S6"/>
    <mergeCell ref="A7:C7"/>
    <mergeCell ref="O7:P7"/>
    <mergeCell ref="Q7:R7"/>
    <mergeCell ref="N14:S14"/>
    <mergeCell ref="N15:S15"/>
    <mergeCell ref="N16:S16"/>
    <mergeCell ref="N17:S17"/>
    <mergeCell ref="N18:S18"/>
    <mergeCell ref="A88:A94"/>
    <mergeCell ref="B88:E88"/>
    <mergeCell ref="F88:I88"/>
    <mergeCell ref="J88:J94"/>
    <mergeCell ref="B89:E89"/>
    <mergeCell ref="L94:S94"/>
    <mergeCell ref="L88:S88"/>
    <mergeCell ref="A95:S95"/>
    <mergeCell ref="K88:K94"/>
    <mergeCell ref="L89:S89"/>
    <mergeCell ref="L90:S90"/>
    <mergeCell ref="L91:S91"/>
    <mergeCell ref="L92:S92"/>
    <mergeCell ref="B96:S96"/>
    <mergeCell ref="B97:S97"/>
    <mergeCell ref="B98:S98"/>
    <mergeCell ref="B99:S99"/>
    <mergeCell ref="B100:S100"/>
    <mergeCell ref="B101:S101"/>
    <mergeCell ref="B92:E92"/>
    <mergeCell ref="F92:I92"/>
    <mergeCell ref="B93:E93"/>
    <mergeCell ref="F93:I93"/>
    <mergeCell ref="N19:S19"/>
    <mergeCell ref="B102:S102"/>
    <mergeCell ref="B14:M18"/>
    <mergeCell ref="N11:S12"/>
    <mergeCell ref="B11:M12"/>
    <mergeCell ref="B13:M13"/>
    <mergeCell ref="B19:M23"/>
    <mergeCell ref="B24:M28"/>
    <mergeCell ref="B94:E94"/>
    <mergeCell ref="F94:I94"/>
    <mergeCell ref="F89:I89"/>
    <mergeCell ref="B90:E90"/>
    <mergeCell ref="F90:I90"/>
    <mergeCell ref="B91:E91"/>
    <mergeCell ref="F91:I91"/>
    <mergeCell ref="A87:S87"/>
    <mergeCell ref="J80:J85"/>
    <mergeCell ref="N27:S27"/>
    <mergeCell ref="N28:S28"/>
    <mergeCell ref="N29:S29"/>
    <mergeCell ref="N30:S30"/>
    <mergeCell ref="N31:S31"/>
    <mergeCell ref="A96:A102"/>
    <mergeCell ref="N32:S32"/>
    <mergeCell ref="N20:S20"/>
    <mergeCell ref="N21:S21"/>
    <mergeCell ref="N22:S22"/>
    <mergeCell ref="N23:S23"/>
    <mergeCell ref="N24:S24"/>
    <mergeCell ref="N25:S25"/>
    <mergeCell ref="N33:S33"/>
    <mergeCell ref="B34:M38"/>
    <mergeCell ref="N34:S34"/>
    <mergeCell ref="N35:S35"/>
    <mergeCell ref="N36:S36"/>
    <mergeCell ref="N37:S37"/>
    <mergeCell ref="N38:S38"/>
    <mergeCell ref="A3:C3"/>
    <mergeCell ref="D4:I4"/>
    <mergeCell ref="D3:I3"/>
    <mergeCell ref="A8:S8"/>
    <mergeCell ref="J7:K7"/>
    <mergeCell ref="L7:M7"/>
    <mergeCell ref="N66:S66"/>
    <mergeCell ref="B39:M43"/>
    <mergeCell ref="B44:M48"/>
    <mergeCell ref="B49:M53"/>
    <mergeCell ref="B54:M58"/>
    <mergeCell ref="N43:S43"/>
    <mergeCell ref="N44:S44"/>
    <mergeCell ref="N45:S45"/>
    <mergeCell ref="N46:S46"/>
    <mergeCell ref="N48:S48"/>
    <mergeCell ref="N49:S49"/>
    <mergeCell ref="N50:S50"/>
    <mergeCell ref="N51:S51"/>
    <mergeCell ref="N52:S52"/>
    <mergeCell ref="N53:S53"/>
    <mergeCell ref="N41:S41"/>
    <mergeCell ref="N42:S42"/>
    <mergeCell ref="B59:M63"/>
    <mergeCell ref="N39:S39"/>
    <mergeCell ref="N40:S40"/>
    <mergeCell ref="L77:S77"/>
    <mergeCell ref="K71:K79"/>
    <mergeCell ref="L71:S71"/>
    <mergeCell ref="N54:S54"/>
    <mergeCell ref="N55:S55"/>
    <mergeCell ref="N56:S56"/>
    <mergeCell ref="N57:S57"/>
    <mergeCell ref="N58:S58"/>
    <mergeCell ref="N59:S59"/>
    <mergeCell ref="N60:S60"/>
    <mergeCell ref="N61:S61"/>
    <mergeCell ref="N62:S62"/>
    <mergeCell ref="N63:S63"/>
    <mergeCell ref="N64:S64"/>
    <mergeCell ref="N65:S65"/>
    <mergeCell ref="A69:S69"/>
    <mergeCell ref="A70:I70"/>
    <mergeCell ref="N67:S67"/>
    <mergeCell ref="N68:S68"/>
    <mergeCell ref="G71:I71"/>
    <mergeCell ref="L78:S78"/>
    <mergeCell ref="L79:S79"/>
    <mergeCell ref="B64:M68"/>
    <mergeCell ref="L93:S93"/>
    <mergeCell ref="G83:I83"/>
    <mergeCell ref="G85:I85"/>
    <mergeCell ref="A86:S86"/>
    <mergeCell ref="L81:S81"/>
    <mergeCell ref="L82:S82"/>
    <mergeCell ref="L83:S83"/>
    <mergeCell ref="L84:S84"/>
    <mergeCell ref="L85:S85"/>
    <mergeCell ref="K80:K85"/>
    <mergeCell ref="A71:A85"/>
    <mergeCell ref="B85:F85"/>
    <mergeCell ref="G84:I84"/>
    <mergeCell ref="G80:I80"/>
    <mergeCell ref="G81:I81"/>
    <mergeCell ref="G82:I82"/>
    <mergeCell ref="L76:S76"/>
    <mergeCell ref="G74:I74"/>
    <mergeCell ref="L74:S74"/>
    <mergeCell ref="L75:S75"/>
    <mergeCell ref="J71:J79"/>
    <mergeCell ref="B74:F74"/>
    <mergeCell ref="G72:I72"/>
    <mergeCell ref="B80:F80"/>
    <mergeCell ref="B81:F81"/>
    <mergeCell ref="B82:F82"/>
    <mergeCell ref="B83:F83"/>
    <mergeCell ref="B84:F84"/>
    <mergeCell ref="L80:S80"/>
    <mergeCell ref="K70:S70"/>
    <mergeCell ref="L72:S72"/>
    <mergeCell ref="L73:S73"/>
    <mergeCell ref="G73:I73"/>
    <mergeCell ref="G75:I75"/>
    <mergeCell ref="G76:I76"/>
    <mergeCell ref="G77:I77"/>
    <mergeCell ref="G78:I78"/>
    <mergeCell ref="G79:I79"/>
    <mergeCell ref="B71:F71"/>
    <mergeCell ref="B72:F72"/>
    <mergeCell ref="B73:F73"/>
    <mergeCell ref="B77:F77"/>
    <mergeCell ref="B78:F78"/>
    <mergeCell ref="B75:F75"/>
    <mergeCell ref="B76:F76"/>
    <mergeCell ref="B79:F79"/>
  </mergeCells>
  <dataValidations count="7">
    <dataValidation type="list" allowBlank="1" showInputMessage="1" showErrorMessage="1" sqref="B90:E94" xr:uid="{BF65A8B6-AFB3-4E54-B9DD-B0156673D22C}">
      <formula1>ZAL</formula1>
    </dataValidation>
    <dataValidation type="list" allowBlank="1" showInputMessage="1" showErrorMessage="1" sqref="L7" xr:uid="{5941D8B9-3EC0-4624-B1CB-B63026D2E3F8}">
      <formula1>STATUS</formula1>
    </dataValidation>
    <dataValidation type="list" allowBlank="1" showInputMessage="1" showErrorMessage="1" sqref="L72:L79" xr:uid="{321466E3-034F-4767-9E03-775BBB1D6545}">
      <formula1>METODY</formula1>
    </dataValidation>
    <dataValidation type="list" allowBlank="1" showInputMessage="1" showErrorMessage="1" sqref="L81:L85" xr:uid="{F139ECA0-CC7F-45FE-95ED-11EBBE582733}">
      <formula1>PRAC_STUD</formula1>
    </dataValidation>
    <dataValidation type="list" allowBlank="1" showInputMessage="1" showErrorMessage="1" sqref="N14:S33" xr:uid="{BC3785B9-7F24-4DA2-A19D-8F9A87526D86}">
      <formula1>KEW_Z1</formula1>
    </dataValidation>
    <dataValidation type="list" allowBlank="1" showInputMessage="1" showErrorMessage="1" sqref="N34:S53" xr:uid="{7BCD4CCE-BC15-466E-A3B5-A1BD5FF2D871}">
      <formula1>KEU_Z1</formula1>
    </dataValidation>
    <dataValidation type="list" allowBlank="1" showInputMessage="1" showErrorMessage="1" sqref="N54:S68" xr:uid="{1FB40A44-10B7-467E-AAB6-33C8B155D19C}">
      <formula1>KEK_Z1</formula1>
    </dataValidation>
  </dataValidations>
  <hyperlinks>
    <hyperlink ref="P13" r:id="rId1" xr:uid="{6C5D6018-A533-4011-9225-C98679D73C92}"/>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Gothic,Pogrubiony"&amp;12&amp;K05-048COURSE DESCRIPTION&amp;R&amp;G</oddHeader>
  </headerFooter>
  <rowBreaks count="1" manualBreakCount="1">
    <brk id="68" max="16383" man="1"/>
  </rowBreaks>
  <legacyDrawingHF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DEB2A0-5623-4FA4-B9D3-A5DA738CD6D2}">
  <sheetPr codeName="Arkusz30">
    <tabColor rgb="FFC6E0B4"/>
    <pageSetUpPr fitToPage="1"/>
  </sheetPr>
  <dimension ref="A1:S351"/>
  <sheetViews>
    <sheetView showGridLines="0" zoomScale="85" zoomScaleNormal="85" zoomScaleSheetLayoutView="50" workbookViewId="0">
      <selection sqref="A1:B1"/>
    </sheetView>
  </sheetViews>
  <sheetFormatPr defaultRowHeight="15" x14ac:dyDescent="0.25"/>
  <cols>
    <col min="1" max="1" width="16.7109375" style="70" customWidth="1"/>
    <col min="2" max="3" width="10.7109375" style="70" customWidth="1"/>
    <col min="4" max="5" width="20.7109375" style="70" customWidth="1"/>
    <col min="6" max="9" width="10.7109375" style="70" customWidth="1"/>
    <col min="10" max="10" width="20.7109375" style="70" customWidth="1"/>
    <col min="11" max="18" width="10.7109375" style="70" customWidth="1"/>
    <col min="19" max="16384" width="9.140625" style="70"/>
  </cols>
  <sheetData>
    <row r="1" spans="1:19" ht="26.25" thickBot="1" x14ac:dyDescent="0.3">
      <c r="A1" s="344" t="str">
        <f>Z1_IBs!B2</f>
        <v>2020/2021</v>
      </c>
      <c r="B1" s="345"/>
      <c r="C1" s="68"/>
      <c r="D1" s="69"/>
    </row>
    <row r="2" spans="1:19" ht="9.9499999999999993" customHeight="1" thickBot="1" x14ac:dyDescent="0.3"/>
    <row r="3" spans="1:19" ht="39" customHeight="1" thickBot="1" x14ac:dyDescent="0.3">
      <c r="A3" s="337" t="s">
        <v>300</v>
      </c>
      <c r="B3" s="338"/>
      <c r="C3" s="347" t="str">
        <f>Z1_IBs!B43</f>
        <v>Module Z1/7</v>
      </c>
      <c r="D3" s="348"/>
      <c r="E3" s="348"/>
      <c r="F3" s="349"/>
      <c r="G3" s="71"/>
      <c r="H3" s="71"/>
      <c r="I3" s="71"/>
      <c r="J3" s="71"/>
      <c r="K3" s="71"/>
      <c r="L3" s="72"/>
      <c r="M3" s="72"/>
      <c r="N3" s="72"/>
      <c r="O3" s="72"/>
      <c r="P3" s="72"/>
      <c r="Q3" s="72"/>
    </row>
    <row r="4" spans="1:19" s="203" customFormat="1" ht="39.75" customHeight="1" thickBot="1" x14ac:dyDescent="0.3">
      <c r="A4" s="346" t="s">
        <v>301</v>
      </c>
      <c r="B4" s="346"/>
      <c r="C4" s="353" t="str">
        <f>Z1_IBs!C43</f>
        <v>Marketing Management</v>
      </c>
      <c r="D4" s="354"/>
      <c r="E4" s="354"/>
      <c r="F4" s="354"/>
      <c r="G4" s="354"/>
      <c r="H4" s="354"/>
      <c r="I4" s="354"/>
      <c r="J4" s="355"/>
      <c r="K4" s="337" t="s">
        <v>308</v>
      </c>
      <c r="L4" s="338"/>
      <c r="M4" s="189">
        <f>Z1_IBs!D43</f>
        <v>10</v>
      </c>
      <c r="N4" s="356" t="s">
        <v>116</v>
      </c>
      <c r="O4" s="343"/>
      <c r="P4" s="350" t="str">
        <f>Z1_IBs!F43</f>
        <v>dr J. Osuch</v>
      </c>
      <c r="Q4" s="351"/>
      <c r="R4" s="352"/>
    </row>
    <row r="5" spans="1:19" s="204" customFormat="1" ht="9.9499999999999993" customHeight="1" thickBot="1" x14ac:dyDescent="0.3">
      <c r="A5" s="336"/>
      <c r="B5" s="336"/>
      <c r="C5" s="336"/>
      <c r="D5" s="336"/>
      <c r="E5" s="336"/>
      <c r="F5" s="336"/>
      <c r="G5" s="336"/>
      <c r="H5" s="336"/>
      <c r="I5" s="336"/>
      <c r="J5" s="336"/>
      <c r="K5" s="336"/>
      <c r="L5" s="336"/>
      <c r="M5" s="336"/>
      <c r="N5" s="336"/>
      <c r="O5" s="336"/>
      <c r="P5" s="336"/>
      <c r="Q5" s="336"/>
      <c r="R5" s="336"/>
    </row>
    <row r="6" spans="1:19" s="203" customFormat="1" ht="43.15" customHeight="1" thickBot="1" x14ac:dyDescent="0.3">
      <c r="A6" s="337" t="s">
        <v>265</v>
      </c>
      <c r="B6" s="338"/>
      <c r="C6" s="347" t="str">
        <f>Z1_IBs!B3</f>
        <v>MANAGEMENT</v>
      </c>
      <c r="D6" s="349"/>
      <c r="E6" s="73" t="str">
        <f>Z1_IBs!B4</f>
        <v>Bachelor</v>
      </c>
      <c r="F6" s="187" t="s">
        <v>267</v>
      </c>
      <c r="G6" s="85" t="s">
        <v>110</v>
      </c>
      <c r="H6" s="187" t="s">
        <v>113</v>
      </c>
      <c r="I6" s="85">
        <v>3</v>
      </c>
      <c r="J6" s="95" t="s">
        <v>310</v>
      </c>
      <c r="K6" s="339" t="s">
        <v>251</v>
      </c>
      <c r="L6" s="341"/>
      <c r="M6" s="342" t="s">
        <v>269</v>
      </c>
      <c r="N6" s="343"/>
      <c r="O6" s="189" t="s">
        <v>270</v>
      </c>
      <c r="P6" s="360" t="s">
        <v>271</v>
      </c>
      <c r="Q6" s="359"/>
      <c r="R6" s="189">
        <f>Z1_IBs!G43</f>
        <v>60</v>
      </c>
    </row>
    <row r="7" spans="1:19" ht="9.9499999999999993" customHeight="1" thickBot="1" x14ac:dyDescent="0.3">
      <c r="B7" s="74"/>
      <c r="C7" s="74"/>
      <c r="D7" s="74"/>
      <c r="E7" s="74"/>
      <c r="F7" s="74"/>
      <c r="G7" s="74"/>
      <c r="H7" s="74"/>
      <c r="I7" s="74"/>
      <c r="J7" s="74"/>
      <c r="K7" s="74"/>
      <c r="L7" s="74"/>
      <c r="M7" s="75"/>
      <c r="N7" s="74"/>
      <c r="O7" s="74"/>
      <c r="P7" s="74"/>
      <c r="Q7" s="74"/>
    </row>
    <row r="8" spans="1:19" ht="15" customHeight="1" x14ac:dyDescent="0.25">
      <c r="A8" s="311"/>
      <c r="B8" s="312"/>
      <c r="C8" s="312"/>
      <c r="D8" s="312"/>
      <c r="E8" s="312"/>
      <c r="F8" s="312"/>
      <c r="G8" s="312"/>
      <c r="H8" s="312"/>
      <c r="I8" s="312"/>
      <c r="J8" s="312"/>
      <c r="K8" s="312"/>
      <c r="L8" s="312"/>
      <c r="M8" s="312"/>
      <c r="N8" s="312"/>
      <c r="O8" s="312"/>
      <c r="P8" s="312"/>
      <c r="Q8" s="312"/>
      <c r="R8" s="313"/>
      <c r="S8" s="203"/>
    </row>
    <row r="9" spans="1:19" ht="30" customHeight="1" x14ac:dyDescent="0.25">
      <c r="A9" s="282" t="s">
        <v>303</v>
      </c>
      <c r="B9" s="283"/>
      <c r="C9" s="283"/>
      <c r="D9" s="283"/>
      <c r="E9" s="283"/>
      <c r="F9" s="283"/>
      <c r="G9" s="283"/>
      <c r="H9" s="283"/>
      <c r="I9" s="283"/>
      <c r="J9" s="283"/>
      <c r="K9" s="283"/>
      <c r="L9" s="283"/>
      <c r="M9" s="283"/>
      <c r="N9" s="283"/>
      <c r="O9" s="283"/>
      <c r="P9" s="283"/>
      <c r="Q9" s="283"/>
      <c r="R9" s="373"/>
    </row>
    <row r="10" spans="1:19" ht="15" customHeight="1" x14ac:dyDescent="0.25">
      <c r="A10" s="539" t="s">
        <v>304</v>
      </c>
      <c r="B10" s="540"/>
      <c r="C10" s="540"/>
      <c r="D10" s="540"/>
      <c r="E10" s="540"/>
      <c r="F10" s="540"/>
      <c r="G10" s="540"/>
      <c r="H10" s="540"/>
      <c r="I10" s="540"/>
      <c r="J10" s="540"/>
      <c r="K10" s="540"/>
      <c r="L10" s="540"/>
      <c r="M10" s="540"/>
      <c r="N10" s="540"/>
      <c r="O10" s="540"/>
      <c r="P10" s="540"/>
      <c r="Q10" s="540"/>
      <c r="R10" s="541"/>
    </row>
    <row r="11" spans="1:19" ht="99.95" customHeight="1" thickBot="1" x14ac:dyDescent="0.3">
      <c r="A11" s="323" t="s">
        <v>795</v>
      </c>
      <c r="B11" s="324"/>
      <c r="C11" s="324"/>
      <c r="D11" s="324"/>
      <c r="E11" s="324"/>
      <c r="F11" s="324"/>
      <c r="G11" s="324"/>
      <c r="H11" s="324"/>
      <c r="I11" s="324"/>
      <c r="J11" s="324"/>
      <c r="K11" s="324"/>
      <c r="L11" s="324"/>
      <c r="M11" s="324"/>
      <c r="N11" s="324"/>
      <c r="O11" s="324"/>
      <c r="P11" s="324"/>
      <c r="Q11" s="324"/>
      <c r="R11" s="325"/>
    </row>
    <row r="12" spans="1:19" ht="9.9499999999999993" customHeight="1" thickBot="1" x14ac:dyDescent="0.3">
      <c r="A12" s="302"/>
      <c r="B12" s="302"/>
      <c r="C12" s="302"/>
      <c r="D12" s="302"/>
      <c r="E12" s="302"/>
      <c r="F12" s="302"/>
      <c r="G12" s="302"/>
      <c r="H12" s="302"/>
      <c r="I12" s="302"/>
      <c r="J12" s="302"/>
      <c r="K12" s="302"/>
      <c r="L12" s="302"/>
      <c r="M12" s="302"/>
      <c r="N12" s="302"/>
      <c r="O12" s="302"/>
      <c r="P12" s="302"/>
      <c r="Q12" s="302"/>
      <c r="R12" s="302"/>
    </row>
    <row r="13" spans="1:19" ht="15" customHeight="1" x14ac:dyDescent="0.25">
      <c r="A13" s="184"/>
      <c r="B13" s="185"/>
      <c r="C13" s="185"/>
      <c r="D13" s="185"/>
      <c r="E13" s="185"/>
      <c r="F13" s="185"/>
      <c r="G13" s="185"/>
      <c r="H13" s="185"/>
      <c r="I13" s="185"/>
      <c r="J13" s="185"/>
      <c r="K13" s="185"/>
      <c r="L13" s="185"/>
      <c r="M13" s="185"/>
      <c r="N13" s="185"/>
      <c r="O13" s="185"/>
      <c r="P13" s="185"/>
      <c r="Q13" s="185"/>
      <c r="R13" s="186"/>
      <c r="S13" s="203"/>
    </row>
    <row r="14" spans="1:19" ht="30" customHeight="1" x14ac:dyDescent="0.25">
      <c r="A14" s="314" t="s">
        <v>305</v>
      </c>
      <c r="B14" s="315"/>
      <c r="C14" s="315"/>
      <c r="D14" s="315"/>
      <c r="E14" s="315"/>
      <c r="F14" s="315"/>
      <c r="G14" s="315"/>
      <c r="H14" s="315"/>
      <c r="I14" s="315"/>
      <c r="J14" s="315"/>
      <c r="K14" s="315"/>
      <c r="L14" s="315"/>
      <c r="M14" s="315"/>
      <c r="N14" s="315"/>
      <c r="O14" s="315"/>
      <c r="P14" s="315"/>
      <c r="Q14" s="315"/>
      <c r="R14" s="316"/>
    </row>
    <row r="15" spans="1:19" s="205" customFormat="1" ht="15" customHeight="1" x14ac:dyDescent="0.25">
      <c r="A15" s="317" t="s">
        <v>306</v>
      </c>
      <c r="B15" s="318"/>
      <c r="C15" s="318"/>
      <c r="D15" s="318"/>
      <c r="E15" s="318"/>
      <c r="F15" s="318"/>
      <c r="G15" s="318"/>
      <c r="H15" s="318"/>
      <c r="I15" s="318"/>
      <c r="J15" s="318"/>
      <c r="K15" s="318"/>
      <c r="L15" s="318"/>
      <c r="M15" s="318"/>
      <c r="N15" s="318"/>
      <c r="O15" s="318"/>
      <c r="P15" s="318"/>
      <c r="Q15" s="318"/>
      <c r="R15" s="319"/>
    </row>
    <row r="16" spans="1:19" ht="48.75" customHeight="1" thickBot="1" x14ac:dyDescent="0.3">
      <c r="A16" s="308" t="s">
        <v>796</v>
      </c>
      <c r="B16" s="309"/>
      <c r="C16" s="309"/>
      <c r="D16" s="309"/>
      <c r="E16" s="309"/>
      <c r="F16" s="309"/>
      <c r="G16" s="309"/>
      <c r="H16" s="309"/>
      <c r="I16" s="309"/>
      <c r="J16" s="309"/>
      <c r="K16" s="309"/>
      <c r="L16" s="309"/>
      <c r="M16" s="309"/>
      <c r="N16" s="309"/>
      <c r="O16" s="309"/>
      <c r="P16" s="309"/>
      <c r="Q16" s="309"/>
      <c r="R16" s="310"/>
    </row>
    <row r="17" spans="1:19" ht="9.9499999999999993" customHeight="1" thickBot="1" x14ac:dyDescent="0.3">
      <c r="A17" s="302"/>
      <c r="B17" s="302"/>
      <c r="C17" s="302"/>
      <c r="D17" s="302"/>
      <c r="E17" s="302"/>
      <c r="F17" s="302"/>
      <c r="G17" s="302"/>
      <c r="H17" s="302"/>
      <c r="I17" s="302"/>
      <c r="J17" s="302"/>
      <c r="K17" s="302"/>
      <c r="L17" s="302"/>
      <c r="M17" s="302"/>
      <c r="N17" s="302"/>
      <c r="O17" s="302"/>
      <c r="P17" s="302"/>
      <c r="Q17" s="302"/>
      <c r="R17" s="302"/>
    </row>
    <row r="18" spans="1:19" ht="15" customHeight="1" x14ac:dyDescent="0.25">
      <c r="A18" s="311"/>
      <c r="B18" s="312"/>
      <c r="C18" s="312"/>
      <c r="D18" s="312"/>
      <c r="E18" s="312"/>
      <c r="F18" s="312"/>
      <c r="G18" s="312"/>
      <c r="H18" s="312"/>
      <c r="I18" s="312"/>
      <c r="J18" s="312"/>
      <c r="K18" s="312"/>
      <c r="L18" s="312"/>
      <c r="M18" s="312"/>
      <c r="N18" s="312"/>
      <c r="O18" s="312"/>
      <c r="P18" s="312"/>
      <c r="Q18" s="312"/>
      <c r="R18" s="313"/>
      <c r="S18" s="203"/>
    </row>
    <row r="19" spans="1:19" ht="30" customHeight="1" x14ac:dyDescent="0.25">
      <c r="A19" s="314" t="s">
        <v>273</v>
      </c>
      <c r="B19" s="315"/>
      <c r="C19" s="315"/>
      <c r="D19" s="315"/>
      <c r="E19" s="315"/>
      <c r="F19" s="315"/>
      <c r="G19" s="315"/>
      <c r="H19" s="315"/>
      <c r="I19" s="315"/>
      <c r="J19" s="315"/>
      <c r="K19" s="315"/>
      <c r="L19" s="315"/>
      <c r="M19" s="315"/>
      <c r="N19" s="315"/>
      <c r="O19" s="315"/>
      <c r="P19" s="315"/>
      <c r="Q19" s="315"/>
      <c r="R19" s="316"/>
    </row>
    <row r="20" spans="1:19" ht="15" customHeight="1" x14ac:dyDescent="0.25">
      <c r="A20" s="317" t="s">
        <v>307</v>
      </c>
      <c r="B20" s="318"/>
      <c r="C20" s="318"/>
      <c r="D20" s="318"/>
      <c r="E20" s="318"/>
      <c r="F20" s="318"/>
      <c r="G20" s="318"/>
      <c r="H20" s="318"/>
      <c r="I20" s="318"/>
      <c r="J20" s="318"/>
      <c r="K20" s="318"/>
      <c r="L20" s="318"/>
      <c r="M20" s="318"/>
      <c r="N20" s="318"/>
      <c r="O20" s="318"/>
      <c r="P20" s="318"/>
      <c r="Q20" s="318"/>
      <c r="R20" s="319"/>
    </row>
    <row r="21" spans="1:19" ht="39.950000000000003" customHeight="1" x14ac:dyDescent="0.25">
      <c r="A21" s="558" t="s">
        <v>323</v>
      </c>
      <c r="B21" s="261"/>
      <c r="C21" s="261"/>
      <c r="D21" s="261"/>
      <c r="E21" s="262"/>
      <c r="F21" s="559" t="s">
        <v>324</v>
      </c>
      <c r="G21" s="264"/>
      <c r="H21" s="264"/>
      <c r="I21" s="264"/>
      <c r="J21" s="264"/>
      <c r="K21" s="265"/>
      <c r="L21" s="559" t="s">
        <v>325</v>
      </c>
      <c r="M21" s="264"/>
      <c r="N21" s="264"/>
      <c r="O21" s="264"/>
      <c r="P21" s="264"/>
      <c r="Q21" s="264"/>
      <c r="R21" s="332"/>
    </row>
    <row r="22" spans="1:19" ht="127.5" customHeight="1" thickBot="1" x14ac:dyDescent="0.3">
      <c r="A22" s="536" t="s">
        <v>797</v>
      </c>
      <c r="B22" s="537"/>
      <c r="C22" s="537"/>
      <c r="D22" s="537"/>
      <c r="E22" s="537"/>
      <c r="F22" s="537" t="s">
        <v>798</v>
      </c>
      <c r="G22" s="537"/>
      <c r="H22" s="537"/>
      <c r="I22" s="537"/>
      <c r="J22" s="537"/>
      <c r="K22" s="537"/>
      <c r="L22" s="537" t="s">
        <v>799</v>
      </c>
      <c r="M22" s="537"/>
      <c r="N22" s="537"/>
      <c r="O22" s="537"/>
      <c r="P22" s="537"/>
      <c r="Q22" s="537"/>
      <c r="R22" s="538"/>
    </row>
    <row r="23" spans="1:19" ht="9.9499999999999993" customHeight="1" thickBot="1" x14ac:dyDescent="0.3">
      <c r="A23" s="302"/>
      <c r="B23" s="302"/>
      <c r="C23" s="302"/>
      <c r="D23" s="302"/>
      <c r="E23" s="302"/>
      <c r="F23" s="302"/>
      <c r="G23" s="302"/>
      <c r="H23" s="302"/>
      <c r="I23" s="302"/>
      <c r="J23" s="302"/>
      <c r="K23" s="302"/>
      <c r="L23" s="302"/>
      <c r="M23" s="302"/>
      <c r="N23" s="302"/>
      <c r="O23" s="302"/>
      <c r="P23" s="302"/>
      <c r="Q23" s="302"/>
      <c r="R23" s="302"/>
    </row>
    <row r="24" spans="1:19" ht="15" customHeight="1" x14ac:dyDescent="0.25">
      <c r="A24" s="76"/>
      <c r="B24" s="77"/>
      <c r="C24" s="77"/>
      <c r="D24" s="77"/>
      <c r="E24" s="77"/>
      <c r="F24" s="77"/>
      <c r="G24" s="77"/>
      <c r="H24" s="77"/>
      <c r="I24" s="77"/>
      <c r="J24" s="77"/>
      <c r="K24" s="77"/>
      <c r="L24" s="77"/>
      <c r="M24" s="77"/>
      <c r="N24" s="77"/>
      <c r="O24" s="77"/>
      <c r="P24" s="77"/>
      <c r="Q24" s="77"/>
      <c r="R24" s="78"/>
    </row>
    <row r="25" spans="1:19" ht="20.100000000000001" customHeight="1" x14ac:dyDescent="0.25">
      <c r="A25" s="282" t="s">
        <v>311</v>
      </c>
      <c r="B25" s="283"/>
      <c r="C25" s="283"/>
      <c r="D25" s="283"/>
      <c r="E25" s="283"/>
      <c r="F25" s="283"/>
      <c r="G25" s="283"/>
      <c r="H25" s="283"/>
      <c r="I25" s="283"/>
      <c r="J25" s="283"/>
      <c r="K25" s="283"/>
      <c r="L25" s="283"/>
      <c r="M25" s="283"/>
      <c r="N25" s="283"/>
      <c r="O25" s="283"/>
      <c r="P25" s="283"/>
      <c r="Q25" s="283"/>
      <c r="R25" s="373"/>
    </row>
    <row r="26" spans="1:19" ht="24.95" customHeight="1" x14ac:dyDescent="0.25">
      <c r="A26" s="79" t="s">
        <v>263</v>
      </c>
      <c r="B26" s="286" t="str">
        <f>Z1_IBs!B43</f>
        <v>Module Z1/7</v>
      </c>
      <c r="C26" s="287"/>
      <c r="D26" s="80" t="str">
        <f>Z1_IBs!B44</f>
        <v>Course 7.1.</v>
      </c>
      <c r="E26" s="96" t="str">
        <f>Z1_IBs!B43</f>
        <v>Module Z1/7</v>
      </c>
      <c r="F26" s="294" t="str">
        <f>Z1_IBs!B45</f>
        <v>Course 7.2.</v>
      </c>
      <c r="G26" s="295"/>
      <c r="H26" s="334"/>
      <c r="I26" s="533"/>
      <c r="J26" s="2"/>
      <c r="K26" s="249"/>
      <c r="L26" s="251"/>
      <c r="M26" s="249"/>
      <c r="N26" s="251"/>
      <c r="O26" s="329"/>
      <c r="P26" s="330"/>
      <c r="Q26" s="329"/>
      <c r="R26" s="534"/>
    </row>
    <row r="27" spans="1:19" s="97" customFormat="1" ht="59.25" customHeight="1" x14ac:dyDescent="0.25">
      <c r="A27" s="171" t="s">
        <v>264</v>
      </c>
      <c r="B27" s="543" t="str">
        <f>Z1_IBs!C44</f>
        <v>Marketing</v>
      </c>
      <c r="C27" s="544"/>
      <c r="D27" s="545"/>
      <c r="E27" s="546" t="str">
        <f>Z1_IBs!C45</f>
        <v>Market Reasearch - workshop</v>
      </c>
      <c r="F27" s="547"/>
      <c r="G27" s="548"/>
      <c r="H27" s="549"/>
      <c r="I27" s="550"/>
      <c r="J27" s="551"/>
      <c r="K27" s="552"/>
      <c r="L27" s="553"/>
      <c r="M27" s="553"/>
      <c r="N27" s="554"/>
      <c r="O27" s="555"/>
      <c r="P27" s="556"/>
      <c r="Q27" s="556"/>
      <c r="R27" s="557"/>
    </row>
    <row r="28" spans="1:19" s="97" customFormat="1" ht="30" customHeight="1" thickBot="1" x14ac:dyDescent="0.3">
      <c r="A28" s="81" t="s">
        <v>308</v>
      </c>
      <c r="B28" s="288">
        <f>Z1_IBs!D44</f>
        <v>5</v>
      </c>
      <c r="C28" s="289"/>
      <c r="D28" s="290"/>
      <c r="E28" s="299">
        <f>Z1_IBs!D45</f>
        <v>5</v>
      </c>
      <c r="F28" s="300"/>
      <c r="G28" s="301"/>
      <c r="H28" s="247"/>
      <c r="I28" s="248"/>
      <c r="J28" s="530"/>
      <c r="K28" s="327"/>
      <c r="L28" s="328"/>
      <c r="M28" s="328"/>
      <c r="N28" s="531"/>
      <c r="O28" s="268"/>
      <c r="P28" s="269"/>
      <c r="Q28" s="269"/>
      <c r="R28" s="532"/>
    </row>
    <row r="29" spans="1:19" s="97" customFormat="1" ht="30" hidden="1" customHeight="1" thickBot="1" x14ac:dyDescent="0.3">
      <c r="A29" s="134"/>
      <c r="B29" s="172"/>
      <c r="C29" s="136" t="s">
        <v>397</v>
      </c>
      <c r="D29" s="173"/>
      <c r="E29" s="174"/>
      <c r="F29" s="139" t="s">
        <v>397</v>
      </c>
      <c r="G29" s="175"/>
      <c r="H29" s="176"/>
      <c r="I29" s="142"/>
      <c r="J29" s="177"/>
      <c r="K29" s="178"/>
      <c r="L29" s="145"/>
      <c r="M29" s="179"/>
      <c r="N29" s="180"/>
      <c r="O29" s="181"/>
      <c r="P29" s="148"/>
      <c r="Q29" s="182"/>
      <c r="R29" s="183"/>
    </row>
    <row r="30" spans="1:19" s="97" customFormat="1" x14ac:dyDescent="0.25">
      <c r="B30" s="193"/>
      <c r="C30" s="193"/>
      <c r="D30" s="304"/>
      <c r="E30" s="304"/>
      <c r="F30" s="193"/>
      <c r="G30" s="304"/>
      <c r="H30" s="304"/>
      <c r="I30" s="304"/>
      <c r="J30" s="304"/>
      <c r="K30" s="193"/>
      <c r="L30" s="304"/>
      <c r="M30" s="304"/>
      <c r="N30" s="304"/>
      <c r="O30" s="193"/>
      <c r="P30" s="193"/>
      <c r="Q30" s="193"/>
    </row>
    <row r="31" spans="1:19" s="97" customFormat="1" ht="16.5" x14ac:dyDescent="0.3">
      <c r="B31" s="98"/>
      <c r="C31" s="98"/>
      <c r="D31" s="98"/>
      <c r="E31" s="98"/>
      <c r="F31" s="98"/>
      <c r="G31" s="98"/>
      <c r="H31" s="98"/>
      <c r="I31" s="98"/>
      <c r="J31" s="98"/>
      <c r="K31" s="98"/>
      <c r="L31" s="98"/>
      <c r="M31" s="98"/>
      <c r="N31" s="98"/>
      <c r="O31" s="98"/>
      <c r="P31" s="98"/>
      <c r="Q31" s="98"/>
    </row>
    <row r="32" spans="1:19" s="97" customFormat="1" ht="18" x14ac:dyDescent="0.25">
      <c r="B32" s="303"/>
      <c r="C32" s="303"/>
      <c r="D32" s="303"/>
      <c r="E32" s="303"/>
      <c r="F32" s="303"/>
      <c r="G32" s="303"/>
      <c r="H32" s="303"/>
      <c r="I32" s="303"/>
      <c r="J32" s="303"/>
      <c r="K32" s="303"/>
      <c r="L32" s="303"/>
      <c r="M32" s="303"/>
      <c r="N32" s="303"/>
      <c r="O32" s="303"/>
      <c r="P32" s="303"/>
      <c r="Q32" s="303"/>
    </row>
    <row r="33" spans="2:17" s="97" customFormat="1" x14ac:dyDescent="0.25">
      <c r="B33" s="304"/>
      <c r="C33" s="304"/>
      <c r="D33" s="304"/>
      <c r="E33" s="256"/>
      <c r="F33" s="256"/>
      <c r="G33" s="304"/>
      <c r="H33" s="304"/>
      <c r="I33" s="304"/>
      <c r="J33" s="256"/>
      <c r="K33" s="256"/>
      <c r="L33" s="256"/>
      <c r="M33" s="304"/>
      <c r="N33" s="304"/>
      <c r="O33" s="304"/>
      <c r="P33" s="193"/>
      <c r="Q33" s="194"/>
    </row>
    <row r="34" spans="2:17" s="97" customFormat="1" ht="16.5" x14ac:dyDescent="0.3">
      <c r="B34" s="254"/>
      <c r="C34" s="254"/>
      <c r="D34" s="254"/>
      <c r="E34" s="255"/>
      <c r="F34" s="255"/>
      <c r="G34" s="98"/>
      <c r="H34" s="98"/>
      <c r="I34" s="98"/>
      <c r="J34" s="98"/>
      <c r="K34" s="98"/>
      <c r="L34" s="98"/>
      <c r="M34" s="98"/>
      <c r="N34" s="98"/>
      <c r="O34" s="98"/>
      <c r="P34" s="98"/>
      <c r="Q34" s="98"/>
    </row>
    <row r="35" spans="2:17" s="97" customFormat="1" ht="16.5" x14ac:dyDescent="0.3">
      <c r="B35" s="254"/>
      <c r="C35" s="254"/>
      <c r="D35" s="254"/>
      <c r="E35" s="255"/>
      <c r="F35" s="255"/>
      <c r="G35" s="98"/>
      <c r="H35" s="98"/>
      <c r="I35" s="98"/>
      <c r="J35" s="98"/>
      <c r="K35" s="98"/>
      <c r="L35" s="98"/>
      <c r="M35" s="98"/>
      <c r="N35" s="98"/>
      <c r="O35" s="98"/>
      <c r="P35" s="98"/>
      <c r="Q35" s="98"/>
    </row>
    <row r="36" spans="2:17" s="97" customFormat="1" ht="16.5" x14ac:dyDescent="0.3">
      <c r="B36" s="254"/>
      <c r="C36" s="254"/>
      <c r="D36" s="254"/>
      <c r="E36" s="255"/>
      <c r="F36" s="255"/>
      <c r="G36" s="98"/>
      <c r="H36" s="98"/>
      <c r="I36" s="98"/>
      <c r="J36" s="98"/>
      <c r="K36" s="98"/>
      <c r="L36" s="98"/>
      <c r="M36" s="98"/>
      <c r="N36" s="98"/>
      <c r="O36" s="98"/>
      <c r="P36" s="98"/>
      <c r="Q36" s="98"/>
    </row>
    <row r="37" spans="2:17" s="97" customFormat="1" ht="16.5" x14ac:dyDescent="0.3">
      <c r="B37" s="254"/>
      <c r="C37" s="254"/>
      <c r="D37" s="254"/>
      <c r="E37" s="255"/>
      <c r="F37" s="255"/>
      <c r="G37" s="98"/>
      <c r="H37" s="98"/>
      <c r="I37" s="98"/>
      <c r="J37" s="98"/>
      <c r="K37" s="98"/>
      <c r="L37" s="98"/>
      <c r="M37" s="98"/>
      <c r="N37" s="98"/>
      <c r="O37" s="98"/>
      <c r="P37" s="98"/>
      <c r="Q37" s="98"/>
    </row>
    <row r="38" spans="2:17" s="97" customFormat="1" ht="16.5" x14ac:dyDescent="0.3">
      <c r="B38" s="254"/>
      <c r="C38" s="254"/>
      <c r="D38" s="254"/>
      <c r="E38" s="255"/>
      <c r="F38" s="255"/>
      <c r="G38" s="98"/>
      <c r="H38" s="98"/>
      <c r="I38" s="98"/>
      <c r="J38" s="98"/>
      <c r="K38" s="98"/>
      <c r="L38" s="98"/>
      <c r="M38" s="98"/>
      <c r="N38" s="98"/>
      <c r="O38" s="98"/>
      <c r="P38" s="98"/>
      <c r="Q38" s="98"/>
    </row>
    <row r="39" spans="2:17" s="97" customFormat="1" ht="16.5" x14ac:dyDescent="0.3">
      <c r="B39" s="254"/>
      <c r="C39" s="254"/>
      <c r="D39" s="254"/>
      <c r="E39" s="255"/>
      <c r="F39" s="255"/>
      <c r="G39" s="98"/>
      <c r="H39" s="98"/>
      <c r="I39" s="98"/>
      <c r="J39" s="98"/>
      <c r="K39" s="98"/>
      <c r="L39" s="98"/>
      <c r="M39" s="98"/>
      <c r="N39" s="98"/>
      <c r="O39" s="98"/>
      <c r="P39" s="98"/>
      <c r="Q39" s="98"/>
    </row>
    <row r="40" spans="2:17" s="97" customFormat="1" ht="16.5" x14ac:dyDescent="0.3">
      <c r="B40" s="254"/>
      <c r="C40" s="254"/>
      <c r="D40" s="254"/>
      <c r="E40" s="255"/>
      <c r="F40" s="255"/>
      <c r="G40" s="98"/>
      <c r="H40" s="98"/>
      <c r="I40" s="98"/>
      <c r="J40" s="98"/>
      <c r="K40" s="98"/>
      <c r="L40" s="98"/>
      <c r="M40" s="98"/>
      <c r="N40" s="98"/>
      <c r="O40" s="98"/>
      <c r="P40" s="98"/>
      <c r="Q40" s="98"/>
    </row>
    <row r="41" spans="2:17" s="97" customFormat="1" ht="6" customHeight="1" x14ac:dyDescent="0.3">
      <c r="B41" s="254"/>
      <c r="C41" s="254"/>
      <c r="D41" s="254"/>
      <c r="E41" s="255"/>
      <c r="F41" s="255"/>
      <c r="G41" s="98"/>
      <c r="H41" s="98"/>
      <c r="I41" s="98"/>
      <c r="J41" s="98"/>
      <c r="K41" s="98"/>
      <c r="L41" s="98"/>
      <c r="M41" s="98"/>
      <c r="N41" s="98"/>
      <c r="O41" s="98"/>
      <c r="P41" s="98"/>
      <c r="Q41" s="98"/>
    </row>
    <row r="42" spans="2:17" s="97" customFormat="1" ht="16.5" x14ac:dyDescent="0.3">
      <c r="B42" s="254"/>
      <c r="C42" s="254"/>
      <c r="D42" s="254"/>
      <c r="E42" s="255"/>
      <c r="F42" s="255"/>
      <c r="G42" s="98"/>
      <c r="H42" s="98"/>
      <c r="I42" s="98"/>
      <c r="J42" s="98"/>
      <c r="K42" s="98"/>
      <c r="L42" s="98"/>
      <c r="M42" s="98"/>
      <c r="N42" s="98"/>
      <c r="O42" s="98"/>
      <c r="P42" s="98"/>
      <c r="Q42" s="98"/>
    </row>
    <row r="43" spans="2:17" s="97" customFormat="1" ht="70.5" customHeight="1" x14ac:dyDescent="0.3">
      <c r="B43" s="254"/>
      <c r="C43" s="254"/>
      <c r="D43" s="254"/>
      <c r="E43" s="255"/>
      <c r="F43" s="255"/>
      <c r="G43" s="98"/>
      <c r="H43" s="98"/>
      <c r="I43" s="98"/>
      <c r="J43" s="98"/>
      <c r="K43" s="98"/>
      <c r="L43" s="98"/>
      <c r="M43" s="98"/>
      <c r="N43" s="98"/>
      <c r="O43" s="98"/>
      <c r="P43" s="98"/>
      <c r="Q43" s="98"/>
    </row>
    <row r="44" spans="2:17" s="97" customFormat="1" ht="5.25" customHeight="1" x14ac:dyDescent="0.3">
      <c r="B44" s="195"/>
      <c r="C44" s="195"/>
      <c r="D44" s="195"/>
      <c r="E44" s="255"/>
      <c r="F44" s="255"/>
      <c r="G44" s="98"/>
      <c r="H44" s="98"/>
      <c r="I44" s="98"/>
      <c r="J44" s="98"/>
      <c r="K44" s="98"/>
      <c r="L44" s="98"/>
      <c r="M44" s="98"/>
      <c r="N44" s="98"/>
      <c r="O44" s="98"/>
      <c r="P44" s="98"/>
      <c r="Q44" s="98"/>
    </row>
    <row r="45" spans="2:17" s="97" customFormat="1" ht="16.5" x14ac:dyDescent="0.3">
      <c r="B45" s="98"/>
      <c r="C45" s="98"/>
      <c r="D45" s="98"/>
      <c r="E45" s="98"/>
      <c r="F45" s="98"/>
      <c r="G45" s="98"/>
      <c r="H45" s="98"/>
      <c r="I45" s="98"/>
      <c r="J45" s="98"/>
      <c r="K45" s="98"/>
      <c r="L45" s="98"/>
      <c r="M45" s="98"/>
      <c r="N45" s="98"/>
      <c r="O45" s="98"/>
      <c r="P45" s="98"/>
      <c r="Q45" s="98"/>
    </row>
    <row r="46" spans="2:17" s="97" customFormat="1" ht="60" customHeight="1" x14ac:dyDescent="0.25">
      <c r="B46" s="259"/>
      <c r="C46" s="259"/>
      <c r="D46" s="259"/>
      <c r="E46" s="259"/>
      <c r="F46" s="259"/>
      <c r="G46" s="259"/>
      <c r="H46" s="259"/>
      <c r="I46" s="259"/>
      <c r="J46" s="259"/>
      <c r="K46" s="259"/>
      <c r="L46" s="259"/>
      <c r="M46" s="259"/>
      <c r="N46" s="259"/>
      <c r="O46" s="259"/>
      <c r="P46" s="259"/>
      <c r="Q46" s="259"/>
    </row>
    <row r="47" spans="2:17" s="97" customFormat="1" ht="6" customHeight="1" x14ac:dyDescent="0.3">
      <c r="B47" s="255"/>
      <c r="C47" s="255"/>
      <c r="D47" s="255"/>
      <c r="E47" s="255"/>
      <c r="F47" s="255"/>
      <c r="G47" s="255"/>
      <c r="H47" s="255"/>
      <c r="I47" s="255"/>
      <c r="J47" s="255"/>
      <c r="K47" s="255"/>
      <c r="L47" s="255"/>
      <c r="M47" s="255"/>
      <c r="N47" s="255"/>
      <c r="O47" s="255"/>
      <c r="P47" s="255"/>
      <c r="Q47" s="255"/>
    </row>
    <row r="48" spans="2:17" s="97" customFormat="1" ht="16.5" x14ac:dyDescent="0.3">
      <c r="B48" s="98"/>
      <c r="C48" s="98"/>
      <c r="D48" s="98"/>
      <c r="E48" s="98"/>
      <c r="F48" s="98"/>
      <c r="G48" s="98"/>
      <c r="H48" s="98"/>
      <c r="I48" s="98"/>
      <c r="J48" s="98"/>
      <c r="K48" s="98"/>
      <c r="L48" s="98"/>
      <c r="M48" s="98"/>
      <c r="N48" s="98"/>
      <c r="O48" s="98"/>
      <c r="P48" s="98"/>
      <c r="Q48" s="98"/>
    </row>
    <row r="49" spans="2:17" s="97" customFormat="1" ht="63.75" customHeight="1" x14ac:dyDescent="0.25">
      <c r="B49" s="259"/>
      <c r="C49" s="259"/>
      <c r="D49" s="259"/>
      <c r="E49" s="259"/>
      <c r="F49" s="259"/>
      <c r="G49" s="259"/>
      <c r="H49" s="259"/>
      <c r="I49" s="259"/>
      <c r="J49" s="259"/>
      <c r="K49" s="259"/>
      <c r="L49" s="259"/>
      <c r="M49" s="259"/>
      <c r="N49" s="259"/>
      <c r="O49" s="259"/>
      <c r="P49" s="259"/>
      <c r="Q49" s="259"/>
    </row>
    <row r="50" spans="2:17" s="97" customFormat="1" ht="6" customHeight="1" x14ac:dyDescent="0.3">
      <c r="B50" s="255"/>
      <c r="C50" s="255"/>
      <c r="D50" s="255"/>
      <c r="E50" s="255"/>
      <c r="F50" s="255"/>
      <c r="G50" s="255"/>
      <c r="H50" s="255"/>
      <c r="I50" s="255"/>
      <c r="J50" s="255"/>
      <c r="K50" s="255"/>
      <c r="L50" s="255"/>
      <c r="M50" s="255"/>
      <c r="N50" s="255"/>
      <c r="O50" s="255"/>
      <c r="P50" s="255"/>
      <c r="Q50" s="255"/>
    </row>
    <row r="51" spans="2:17" s="97" customFormat="1" ht="16.5" x14ac:dyDescent="0.3">
      <c r="B51" s="98"/>
      <c r="C51" s="98"/>
      <c r="D51" s="98"/>
      <c r="E51" s="98"/>
      <c r="F51" s="98"/>
      <c r="G51" s="98"/>
      <c r="H51" s="98"/>
      <c r="I51" s="98"/>
      <c r="J51" s="98"/>
      <c r="K51" s="98"/>
      <c r="L51" s="98"/>
      <c r="M51" s="98"/>
      <c r="N51" s="98"/>
      <c r="O51" s="98"/>
      <c r="P51" s="98"/>
      <c r="Q51" s="98"/>
    </row>
    <row r="52" spans="2:17" s="97" customFormat="1" ht="93" customHeight="1" x14ac:dyDescent="0.25">
      <c r="B52" s="259"/>
      <c r="C52" s="259"/>
      <c r="D52" s="259"/>
      <c r="E52" s="259"/>
      <c r="F52" s="259"/>
      <c r="G52" s="259"/>
      <c r="H52" s="259"/>
      <c r="I52" s="259"/>
      <c r="J52" s="259"/>
      <c r="K52" s="259"/>
      <c r="L52" s="259"/>
      <c r="M52" s="259"/>
      <c r="N52" s="259"/>
      <c r="O52" s="259"/>
      <c r="P52" s="259"/>
      <c r="Q52" s="259"/>
    </row>
    <row r="53" spans="2:17" s="97" customFormat="1" ht="6.75" customHeight="1" x14ac:dyDescent="0.3">
      <c r="B53" s="255"/>
      <c r="C53" s="255"/>
      <c r="D53" s="255"/>
      <c r="E53" s="255"/>
      <c r="F53" s="255"/>
      <c r="G53" s="255"/>
      <c r="H53" s="255"/>
      <c r="I53" s="255"/>
      <c r="J53" s="255"/>
      <c r="K53" s="255"/>
      <c r="L53" s="255"/>
      <c r="M53" s="255"/>
      <c r="N53" s="255"/>
      <c r="O53" s="255"/>
      <c r="P53" s="255"/>
      <c r="Q53" s="255"/>
    </row>
    <row r="54" spans="2:17" s="97" customFormat="1" ht="16.5" x14ac:dyDescent="0.3">
      <c r="B54" s="98"/>
      <c r="C54" s="98"/>
      <c r="D54" s="98"/>
      <c r="E54" s="98"/>
      <c r="F54" s="98"/>
      <c r="G54" s="98"/>
      <c r="H54" s="98"/>
      <c r="I54" s="98"/>
      <c r="J54" s="98"/>
      <c r="K54" s="98"/>
      <c r="L54" s="98"/>
      <c r="M54" s="98"/>
      <c r="N54" s="98"/>
      <c r="O54" s="98"/>
      <c r="P54" s="98"/>
      <c r="Q54" s="98"/>
    </row>
    <row r="55" spans="2:17" s="97" customFormat="1" ht="15.75" customHeight="1" x14ac:dyDescent="0.25">
      <c r="B55" s="259"/>
      <c r="C55" s="259"/>
      <c r="D55" s="259"/>
      <c r="E55" s="259"/>
      <c r="F55" s="259"/>
      <c r="G55" s="259"/>
      <c r="H55" s="259"/>
      <c r="I55" s="259"/>
      <c r="J55" s="259"/>
      <c r="K55" s="259"/>
      <c r="L55" s="259"/>
      <c r="M55" s="259"/>
      <c r="N55" s="259"/>
      <c r="O55" s="259"/>
      <c r="P55" s="259"/>
      <c r="Q55" s="259"/>
    </row>
    <row r="56" spans="2:17" s="97" customFormat="1" ht="16.5" x14ac:dyDescent="0.3">
      <c r="B56" s="255"/>
      <c r="C56" s="255"/>
      <c r="D56" s="255"/>
      <c r="E56" s="255"/>
      <c r="F56" s="255"/>
      <c r="G56" s="255"/>
      <c r="H56" s="255"/>
      <c r="I56" s="255"/>
      <c r="J56" s="255"/>
      <c r="K56" s="255"/>
      <c r="L56" s="255"/>
      <c r="M56" s="255"/>
      <c r="N56" s="255"/>
      <c r="O56" s="255"/>
      <c r="P56" s="255"/>
      <c r="Q56" s="255"/>
    </row>
    <row r="57" spans="2:17" s="97" customFormat="1" ht="17.25" customHeight="1" x14ac:dyDescent="0.3">
      <c r="B57" s="98"/>
      <c r="C57" s="98"/>
      <c r="D57" s="98"/>
      <c r="E57" s="98"/>
      <c r="F57" s="98"/>
      <c r="G57" s="98"/>
      <c r="H57" s="98"/>
      <c r="I57" s="98"/>
      <c r="J57" s="98"/>
      <c r="K57" s="98"/>
      <c r="L57" s="98"/>
      <c r="M57" s="98"/>
      <c r="N57" s="98"/>
      <c r="O57" s="98"/>
      <c r="P57" s="98"/>
      <c r="Q57" s="98"/>
    </row>
    <row r="58" spans="2:17" s="97" customFormat="1" ht="18" x14ac:dyDescent="0.25">
      <c r="B58" s="303"/>
      <c r="C58" s="303"/>
      <c r="D58" s="303"/>
      <c r="E58" s="303"/>
      <c r="F58" s="303"/>
      <c r="G58" s="303"/>
      <c r="H58" s="303"/>
      <c r="I58" s="303"/>
      <c r="J58" s="303"/>
      <c r="K58" s="303"/>
      <c r="L58" s="303"/>
      <c r="M58" s="303"/>
      <c r="N58" s="303"/>
      <c r="O58" s="303"/>
      <c r="P58" s="303"/>
      <c r="Q58" s="303"/>
    </row>
    <row r="59" spans="2:17" s="97" customFormat="1" x14ac:dyDescent="0.25">
      <c r="B59" s="304"/>
      <c r="C59" s="193"/>
      <c r="D59" s="256"/>
      <c r="E59" s="256"/>
      <c r="F59" s="256"/>
      <c r="G59" s="305"/>
      <c r="H59" s="256"/>
      <c r="I59" s="256"/>
      <c r="J59" s="256"/>
      <c r="K59" s="256"/>
      <c r="L59" s="256"/>
      <c r="M59" s="256"/>
      <c r="N59" s="256"/>
      <c r="O59" s="256"/>
      <c r="P59" s="256"/>
      <c r="Q59" s="256"/>
    </row>
    <row r="60" spans="2:17" s="97" customFormat="1" x14ac:dyDescent="0.25">
      <c r="B60" s="304"/>
      <c r="C60" s="193"/>
      <c r="D60" s="256"/>
      <c r="E60" s="256"/>
      <c r="F60" s="256"/>
      <c r="G60" s="305"/>
      <c r="H60" s="191"/>
      <c r="I60" s="191"/>
      <c r="J60" s="191"/>
      <c r="K60" s="191"/>
      <c r="L60" s="191"/>
      <c r="M60" s="191"/>
      <c r="N60" s="191"/>
      <c r="O60" s="191"/>
      <c r="P60" s="191"/>
      <c r="Q60" s="191"/>
    </row>
    <row r="61" spans="2:17" s="97" customFormat="1" ht="16.5" x14ac:dyDescent="0.3">
      <c r="B61" s="258"/>
      <c r="C61" s="192"/>
      <c r="D61" s="255"/>
      <c r="E61" s="255"/>
      <c r="F61" s="255"/>
      <c r="G61" s="98"/>
      <c r="H61" s="98"/>
      <c r="I61" s="98"/>
      <c r="J61" s="98"/>
      <c r="K61" s="98"/>
      <c r="L61" s="98"/>
      <c r="M61" s="98"/>
      <c r="N61" s="98"/>
      <c r="O61" s="98"/>
      <c r="P61" s="98"/>
      <c r="Q61" s="98"/>
    </row>
    <row r="62" spans="2:17" s="97" customFormat="1" ht="16.5" x14ac:dyDescent="0.3">
      <c r="B62" s="258"/>
      <c r="C62" s="192"/>
      <c r="D62" s="255"/>
      <c r="E62" s="255"/>
      <c r="F62" s="255"/>
      <c r="G62" s="98"/>
      <c r="H62" s="98"/>
      <c r="I62" s="98"/>
      <c r="J62" s="98"/>
      <c r="K62" s="98"/>
      <c r="L62" s="98"/>
      <c r="M62" s="98"/>
      <c r="N62" s="98"/>
      <c r="O62" s="98"/>
      <c r="P62" s="98"/>
      <c r="Q62" s="98"/>
    </row>
    <row r="63" spans="2:17" s="97" customFormat="1" ht="17.25" customHeight="1" x14ac:dyDescent="0.3">
      <c r="B63" s="258"/>
      <c r="C63" s="192"/>
      <c r="D63" s="255"/>
      <c r="E63" s="255"/>
      <c r="F63" s="255"/>
      <c r="G63" s="98"/>
      <c r="H63" s="98"/>
      <c r="I63" s="98"/>
      <c r="J63" s="98"/>
      <c r="K63" s="98"/>
      <c r="L63" s="98"/>
      <c r="M63" s="98"/>
      <c r="N63" s="98"/>
      <c r="O63" s="98"/>
      <c r="P63" s="98"/>
      <c r="Q63" s="98"/>
    </row>
    <row r="64" spans="2:17" s="97" customFormat="1" ht="16.5" x14ac:dyDescent="0.3">
      <c r="B64" s="258"/>
      <c r="C64" s="192"/>
      <c r="D64" s="255"/>
      <c r="E64" s="255"/>
      <c r="F64" s="255"/>
      <c r="G64" s="98"/>
      <c r="H64" s="98"/>
      <c r="I64" s="98"/>
      <c r="J64" s="98"/>
      <c r="K64" s="98"/>
      <c r="L64" s="98"/>
      <c r="M64" s="98"/>
      <c r="N64" s="98"/>
      <c r="O64" s="98"/>
      <c r="P64" s="98"/>
      <c r="Q64" s="98"/>
    </row>
    <row r="65" spans="2:17" s="97" customFormat="1" ht="16.5" x14ac:dyDescent="0.3">
      <c r="B65" s="258"/>
      <c r="C65" s="192"/>
      <c r="D65" s="255"/>
      <c r="E65" s="255"/>
      <c r="F65" s="255"/>
      <c r="G65" s="98"/>
      <c r="H65" s="98"/>
      <c r="I65" s="98"/>
      <c r="J65" s="98"/>
      <c r="K65" s="98"/>
      <c r="L65" s="98"/>
      <c r="M65" s="98"/>
      <c r="N65" s="98"/>
      <c r="O65" s="98"/>
      <c r="P65" s="98"/>
      <c r="Q65" s="98"/>
    </row>
    <row r="66" spans="2:17" s="97" customFormat="1" ht="16.5" x14ac:dyDescent="0.3">
      <c r="B66" s="258"/>
      <c r="C66" s="192"/>
      <c r="D66" s="255"/>
      <c r="E66" s="255"/>
      <c r="F66" s="255"/>
      <c r="G66" s="98"/>
      <c r="H66" s="98"/>
      <c r="I66" s="98"/>
      <c r="J66" s="98"/>
      <c r="K66" s="98"/>
      <c r="L66" s="98"/>
      <c r="M66" s="98"/>
      <c r="N66" s="98"/>
      <c r="O66" s="98"/>
      <c r="P66" s="98"/>
      <c r="Q66" s="98"/>
    </row>
    <row r="67" spans="2:17" s="97" customFormat="1" ht="16.5" x14ac:dyDescent="0.3">
      <c r="B67" s="258"/>
      <c r="C67" s="192"/>
      <c r="D67" s="255"/>
      <c r="E67" s="255"/>
      <c r="F67" s="255"/>
      <c r="G67" s="98"/>
      <c r="H67" s="98"/>
      <c r="I67" s="98"/>
      <c r="J67" s="98"/>
      <c r="K67" s="98"/>
      <c r="L67" s="98"/>
      <c r="M67" s="98"/>
      <c r="N67" s="98"/>
      <c r="O67" s="98"/>
      <c r="P67" s="98"/>
      <c r="Q67" s="98"/>
    </row>
    <row r="68" spans="2:17" s="97" customFormat="1" ht="16.5" x14ac:dyDescent="0.3">
      <c r="B68" s="258"/>
      <c r="C68" s="192"/>
      <c r="D68" s="255"/>
      <c r="E68" s="255"/>
      <c r="F68" s="255"/>
      <c r="G68" s="98"/>
      <c r="H68" s="98"/>
      <c r="I68" s="98"/>
      <c r="J68" s="98"/>
      <c r="K68" s="98"/>
      <c r="L68" s="98"/>
      <c r="M68" s="98"/>
      <c r="N68" s="98"/>
      <c r="O68" s="98"/>
      <c r="P68" s="98"/>
      <c r="Q68" s="98"/>
    </row>
    <row r="69" spans="2:17" s="97" customFormat="1" ht="17.25" customHeight="1" x14ac:dyDescent="0.3">
      <c r="B69" s="258"/>
      <c r="C69" s="192"/>
      <c r="D69" s="255"/>
      <c r="E69" s="255"/>
      <c r="F69" s="255"/>
      <c r="G69" s="98"/>
      <c r="H69" s="98"/>
      <c r="I69" s="98"/>
      <c r="J69" s="98"/>
      <c r="K69" s="98"/>
      <c r="L69" s="98"/>
      <c r="M69" s="98"/>
      <c r="N69" s="98"/>
      <c r="O69" s="98"/>
      <c r="P69" s="98"/>
      <c r="Q69" s="98"/>
    </row>
    <row r="70" spans="2:17" s="97" customFormat="1" ht="16.5" x14ac:dyDescent="0.3">
      <c r="B70" s="258"/>
      <c r="C70" s="192"/>
      <c r="D70" s="255"/>
      <c r="E70" s="255"/>
      <c r="F70" s="255"/>
      <c r="G70" s="98"/>
      <c r="H70" s="98"/>
      <c r="I70" s="98"/>
      <c r="J70" s="98"/>
      <c r="K70" s="98"/>
      <c r="L70" s="98"/>
      <c r="M70" s="98"/>
      <c r="N70" s="98"/>
      <c r="O70" s="98"/>
      <c r="P70" s="98"/>
      <c r="Q70" s="98"/>
    </row>
    <row r="71" spans="2:17" s="97" customFormat="1" ht="16.5" x14ac:dyDescent="0.3">
      <c r="B71" s="258"/>
      <c r="C71" s="192"/>
      <c r="D71" s="255"/>
      <c r="E71" s="255"/>
      <c r="F71" s="255"/>
      <c r="G71" s="98"/>
      <c r="H71" s="98"/>
      <c r="I71" s="98"/>
      <c r="J71" s="98"/>
      <c r="K71" s="98"/>
      <c r="L71" s="98"/>
      <c r="M71" s="98"/>
      <c r="N71" s="98"/>
      <c r="O71" s="98"/>
      <c r="P71" s="98"/>
      <c r="Q71" s="98"/>
    </row>
    <row r="72" spans="2:17" s="97" customFormat="1" ht="16.5" x14ac:dyDescent="0.3">
      <c r="B72" s="258"/>
      <c r="C72" s="192"/>
      <c r="D72" s="255"/>
      <c r="E72" s="255"/>
      <c r="F72" s="255"/>
      <c r="G72" s="98"/>
      <c r="H72" s="98"/>
      <c r="I72" s="98"/>
      <c r="J72" s="98"/>
      <c r="K72" s="98"/>
      <c r="L72" s="98"/>
      <c r="M72" s="98"/>
      <c r="N72" s="98"/>
      <c r="O72" s="98"/>
      <c r="P72" s="98"/>
      <c r="Q72" s="98"/>
    </row>
    <row r="73" spans="2:17" s="97" customFormat="1" ht="16.5" x14ac:dyDescent="0.3">
      <c r="B73" s="257"/>
      <c r="C73" s="191"/>
      <c r="D73" s="255"/>
      <c r="E73" s="255"/>
      <c r="F73" s="255"/>
      <c r="G73" s="98"/>
      <c r="H73" s="98"/>
      <c r="I73" s="98"/>
      <c r="J73" s="98"/>
      <c r="K73" s="98"/>
      <c r="L73" s="98"/>
      <c r="M73" s="98"/>
      <c r="N73" s="98"/>
      <c r="O73" s="98"/>
      <c r="P73" s="98"/>
      <c r="Q73" s="98"/>
    </row>
    <row r="74" spans="2:17" s="97" customFormat="1" ht="16.5" x14ac:dyDescent="0.3">
      <c r="B74" s="257"/>
      <c r="C74" s="191"/>
      <c r="D74" s="255"/>
      <c r="E74" s="255"/>
      <c r="F74" s="255"/>
      <c r="G74" s="98"/>
      <c r="H74" s="98"/>
      <c r="I74" s="98"/>
      <c r="J74" s="98"/>
      <c r="K74" s="98"/>
      <c r="L74" s="98"/>
      <c r="M74" s="98"/>
      <c r="N74" s="98"/>
      <c r="O74" s="98"/>
      <c r="P74" s="98"/>
      <c r="Q74" s="98"/>
    </row>
    <row r="75" spans="2:17" s="97" customFormat="1" ht="6.75" customHeight="1" x14ac:dyDescent="0.3">
      <c r="B75" s="257"/>
      <c r="C75" s="191"/>
      <c r="D75" s="255"/>
      <c r="E75" s="255"/>
      <c r="F75" s="255"/>
      <c r="G75" s="98"/>
      <c r="H75" s="98"/>
      <c r="I75" s="98"/>
      <c r="J75" s="98"/>
      <c r="K75" s="98"/>
      <c r="L75" s="98"/>
      <c r="M75" s="98"/>
      <c r="N75" s="98"/>
      <c r="O75" s="98"/>
      <c r="P75" s="98"/>
      <c r="Q75" s="98"/>
    </row>
    <row r="76" spans="2:17" s="97" customFormat="1" ht="16.5" x14ac:dyDescent="0.3">
      <c r="B76" s="257"/>
      <c r="C76" s="191"/>
      <c r="D76" s="255"/>
      <c r="E76" s="255"/>
      <c r="F76" s="255"/>
      <c r="G76" s="98"/>
      <c r="H76" s="98"/>
      <c r="I76" s="98"/>
      <c r="J76" s="98"/>
      <c r="K76" s="98"/>
      <c r="L76" s="98"/>
      <c r="M76" s="98"/>
      <c r="N76" s="98"/>
      <c r="O76" s="98"/>
      <c r="P76" s="98"/>
      <c r="Q76" s="98"/>
    </row>
    <row r="77" spans="2:17" s="97" customFormat="1" ht="83.25" customHeight="1" x14ac:dyDescent="0.3">
      <c r="B77" s="257"/>
      <c r="C77" s="191"/>
      <c r="D77" s="255"/>
      <c r="E77" s="255"/>
      <c r="F77" s="255"/>
      <c r="G77" s="98"/>
      <c r="H77" s="98"/>
      <c r="I77" s="98"/>
      <c r="J77" s="98"/>
      <c r="K77" s="98"/>
      <c r="L77" s="98"/>
      <c r="M77" s="98"/>
      <c r="N77" s="98"/>
      <c r="O77" s="98"/>
      <c r="P77" s="98"/>
      <c r="Q77" s="98"/>
    </row>
    <row r="78" spans="2:17" s="97" customFormat="1" ht="6.75" customHeight="1" x14ac:dyDescent="0.3">
      <c r="B78" s="257"/>
      <c r="C78" s="191"/>
      <c r="D78" s="255"/>
      <c r="E78" s="255"/>
      <c r="F78" s="255"/>
      <c r="G78" s="98"/>
      <c r="H78" s="98"/>
      <c r="I78" s="98"/>
      <c r="J78" s="98"/>
      <c r="K78" s="98"/>
      <c r="L78" s="98"/>
      <c r="M78" s="98"/>
      <c r="N78" s="98"/>
      <c r="O78" s="98"/>
      <c r="P78" s="98"/>
      <c r="Q78" s="98"/>
    </row>
    <row r="79" spans="2:17" s="97" customFormat="1" ht="16.5" x14ac:dyDescent="0.3">
      <c r="B79" s="98"/>
      <c r="C79" s="98"/>
      <c r="D79" s="98"/>
      <c r="E79" s="98"/>
      <c r="F79" s="98"/>
      <c r="G79" s="98"/>
      <c r="H79" s="98"/>
      <c r="I79" s="98"/>
      <c r="J79" s="98"/>
      <c r="K79" s="98"/>
      <c r="L79" s="98"/>
      <c r="M79" s="98"/>
      <c r="N79" s="98"/>
      <c r="O79" s="98"/>
      <c r="P79" s="98"/>
      <c r="Q79" s="98"/>
    </row>
    <row r="80" spans="2:17" s="97" customFormat="1" ht="78.75" customHeight="1" x14ac:dyDescent="0.25">
      <c r="B80" s="306"/>
      <c r="C80" s="306"/>
      <c r="D80" s="306"/>
      <c r="E80" s="306"/>
      <c r="F80" s="306"/>
      <c r="G80" s="306"/>
      <c r="H80" s="306"/>
      <c r="I80" s="306"/>
      <c r="J80" s="306"/>
      <c r="K80" s="306"/>
      <c r="L80" s="306"/>
      <c r="M80" s="306"/>
      <c r="N80" s="306"/>
      <c r="O80" s="306"/>
      <c r="P80" s="306"/>
      <c r="Q80" s="306"/>
    </row>
    <row r="81" spans="2:17" s="97" customFormat="1" ht="16.5" x14ac:dyDescent="0.3">
      <c r="B81" s="255"/>
      <c r="C81" s="255"/>
      <c r="D81" s="255"/>
      <c r="E81" s="255"/>
      <c r="F81" s="255"/>
      <c r="G81" s="255"/>
      <c r="H81" s="255"/>
      <c r="I81" s="255"/>
      <c r="J81" s="255"/>
      <c r="K81" s="255"/>
      <c r="L81" s="255"/>
      <c r="M81" s="255"/>
      <c r="N81" s="255"/>
      <c r="O81" s="255"/>
      <c r="P81" s="255"/>
      <c r="Q81" s="255"/>
    </row>
    <row r="82" spans="2:17" s="97" customFormat="1" ht="16.5" x14ac:dyDescent="0.3">
      <c r="B82" s="98"/>
      <c r="C82" s="98"/>
      <c r="D82" s="98"/>
      <c r="E82" s="98"/>
      <c r="F82" s="98"/>
      <c r="G82" s="98"/>
      <c r="H82" s="98"/>
      <c r="I82" s="98"/>
      <c r="J82" s="98"/>
      <c r="K82" s="98"/>
      <c r="L82" s="98"/>
      <c r="M82" s="98"/>
      <c r="N82" s="98"/>
      <c r="O82" s="98"/>
      <c r="P82" s="98"/>
      <c r="Q82" s="98"/>
    </row>
    <row r="83" spans="2:17" s="97" customFormat="1" x14ac:dyDescent="0.25">
      <c r="B83" s="306"/>
      <c r="C83" s="306"/>
      <c r="D83" s="306"/>
      <c r="E83" s="306"/>
      <c r="F83" s="306"/>
      <c r="G83" s="306"/>
      <c r="H83" s="306"/>
      <c r="I83" s="306"/>
      <c r="J83" s="306"/>
      <c r="K83" s="306"/>
      <c r="L83" s="306"/>
      <c r="M83" s="306"/>
      <c r="N83" s="306"/>
      <c r="O83" s="306"/>
      <c r="P83" s="306"/>
      <c r="Q83" s="306"/>
    </row>
    <row r="84" spans="2:17" s="97" customFormat="1" ht="9" customHeight="1" x14ac:dyDescent="0.3">
      <c r="B84" s="255"/>
      <c r="C84" s="255"/>
      <c r="D84" s="255"/>
      <c r="E84" s="255"/>
      <c r="F84" s="255"/>
      <c r="G84" s="255"/>
      <c r="H84" s="255"/>
      <c r="I84" s="255"/>
      <c r="J84" s="255"/>
      <c r="K84" s="255"/>
      <c r="L84" s="255"/>
      <c r="M84" s="255"/>
      <c r="N84" s="255"/>
      <c r="O84" s="255"/>
      <c r="P84" s="255"/>
      <c r="Q84" s="255"/>
    </row>
    <row r="85" spans="2:17" s="97" customFormat="1" x14ac:dyDescent="0.25"/>
    <row r="86" spans="2:17" s="97" customFormat="1" ht="36" customHeight="1" x14ac:dyDescent="0.3">
      <c r="J86" s="307"/>
      <c r="K86" s="307"/>
      <c r="L86" s="307"/>
      <c r="M86" s="307"/>
      <c r="N86" s="307"/>
      <c r="O86" s="190"/>
      <c r="P86" s="190"/>
      <c r="Q86" s="190"/>
    </row>
    <row r="87" spans="2:17" s="97" customFormat="1" x14ac:dyDescent="0.25">
      <c r="B87" s="193"/>
      <c r="C87" s="193"/>
      <c r="D87" s="304"/>
      <c r="E87" s="304"/>
      <c r="F87" s="193"/>
      <c r="G87" s="304"/>
      <c r="H87" s="304"/>
      <c r="I87" s="304"/>
      <c r="J87" s="304"/>
      <c r="K87" s="193"/>
      <c r="L87" s="304"/>
      <c r="M87" s="304"/>
      <c r="N87" s="304"/>
      <c r="O87" s="193"/>
      <c r="P87" s="193"/>
      <c r="Q87" s="193"/>
    </row>
    <row r="88" spans="2:17" s="97" customFormat="1" ht="16.5" x14ac:dyDescent="0.3">
      <c r="B88" s="98"/>
      <c r="C88" s="98"/>
      <c r="D88" s="98"/>
      <c r="E88" s="98"/>
      <c r="F88" s="98"/>
      <c r="G88" s="98"/>
      <c r="H88" s="98"/>
      <c r="I88" s="98"/>
      <c r="J88" s="98"/>
      <c r="K88" s="98"/>
      <c r="L88" s="98"/>
      <c r="M88" s="98"/>
      <c r="N88" s="98"/>
      <c r="O88" s="98"/>
      <c r="P88" s="98"/>
      <c r="Q88" s="98"/>
    </row>
    <row r="89" spans="2:17" s="97" customFormat="1" ht="18" x14ac:dyDescent="0.25">
      <c r="B89" s="303"/>
      <c r="C89" s="303"/>
      <c r="D89" s="303"/>
      <c r="E89" s="303"/>
      <c r="F89" s="303"/>
      <c r="G89" s="303"/>
      <c r="H89" s="303"/>
      <c r="I89" s="303"/>
      <c r="J89" s="303"/>
      <c r="K89" s="303"/>
      <c r="L89" s="303"/>
      <c r="M89" s="303"/>
      <c r="N89" s="303"/>
      <c r="O89" s="303"/>
      <c r="P89" s="303"/>
      <c r="Q89" s="303"/>
    </row>
    <row r="90" spans="2:17" s="97" customFormat="1" x14ac:dyDescent="0.25">
      <c r="B90" s="304"/>
      <c r="C90" s="304"/>
      <c r="D90" s="304"/>
      <c r="E90" s="256"/>
      <c r="F90" s="256"/>
      <c r="G90" s="304"/>
      <c r="H90" s="304"/>
      <c r="I90" s="304"/>
      <c r="J90" s="256"/>
      <c r="K90" s="256"/>
      <c r="L90" s="256"/>
      <c r="M90" s="304"/>
      <c r="N90" s="304"/>
      <c r="O90" s="304"/>
      <c r="P90" s="193"/>
      <c r="Q90" s="194"/>
    </row>
    <row r="91" spans="2:17" s="97" customFormat="1" ht="16.5" x14ac:dyDescent="0.3">
      <c r="B91" s="254"/>
      <c r="C91" s="254"/>
      <c r="D91" s="254"/>
      <c r="E91" s="255"/>
      <c r="F91" s="255"/>
      <c r="G91" s="98"/>
      <c r="H91" s="98"/>
      <c r="I91" s="98"/>
      <c r="J91" s="98"/>
      <c r="K91" s="98"/>
      <c r="L91" s="98"/>
      <c r="M91" s="98"/>
      <c r="N91" s="98"/>
      <c r="O91" s="98"/>
      <c r="P91" s="98"/>
      <c r="Q91" s="98"/>
    </row>
    <row r="92" spans="2:17" s="97" customFormat="1" ht="16.5" x14ac:dyDescent="0.3">
      <c r="B92" s="254"/>
      <c r="C92" s="254"/>
      <c r="D92" s="254"/>
      <c r="E92" s="255"/>
      <c r="F92" s="255"/>
      <c r="G92" s="98"/>
      <c r="H92" s="98"/>
      <c r="I92" s="98"/>
      <c r="J92" s="98"/>
      <c r="K92" s="98"/>
      <c r="L92" s="98"/>
      <c r="M92" s="98"/>
      <c r="N92" s="98"/>
      <c r="O92" s="98"/>
      <c r="P92" s="98"/>
      <c r="Q92" s="98"/>
    </row>
    <row r="93" spans="2:17" s="97" customFormat="1" ht="16.5" x14ac:dyDescent="0.3">
      <c r="B93" s="254"/>
      <c r="C93" s="254"/>
      <c r="D93" s="254"/>
      <c r="E93" s="255"/>
      <c r="F93" s="255"/>
      <c r="G93" s="98"/>
      <c r="H93" s="98"/>
      <c r="I93" s="98"/>
      <c r="J93" s="98"/>
      <c r="K93" s="98"/>
      <c r="L93" s="98"/>
      <c r="M93" s="98"/>
      <c r="N93" s="98"/>
      <c r="O93" s="98"/>
      <c r="P93" s="98"/>
      <c r="Q93" s="98"/>
    </row>
    <row r="94" spans="2:17" s="97" customFormat="1" ht="16.5" x14ac:dyDescent="0.3">
      <c r="B94" s="254"/>
      <c r="C94" s="254"/>
      <c r="D94" s="254"/>
      <c r="E94" s="255"/>
      <c r="F94" s="255"/>
      <c r="G94" s="98"/>
      <c r="H94" s="98"/>
      <c r="I94" s="98"/>
      <c r="J94" s="98"/>
      <c r="K94" s="98"/>
      <c r="L94" s="98"/>
      <c r="M94" s="98"/>
      <c r="N94" s="98"/>
      <c r="O94" s="98"/>
      <c r="P94" s="98"/>
      <c r="Q94" s="98"/>
    </row>
    <row r="95" spans="2:17" s="97" customFormat="1" ht="16.5" x14ac:dyDescent="0.3">
      <c r="B95" s="254"/>
      <c r="C95" s="254"/>
      <c r="D95" s="254"/>
      <c r="E95" s="255"/>
      <c r="F95" s="255"/>
      <c r="G95" s="98"/>
      <c r="H95" s="98"/>
      <c r="I95" s="98"/>
      <c r="J95" s="98"/>
      <c r="K95" s="98"/>
      <c r="L95" s="98"/>
      <c r="M95" s="98"/>
      <c r="N95" s="98"/>
      <c r="O95" s="98"/>
      <c r="P95" s="98"/>
      <c r="Q95" s="98"/>
    </row>
    <row r="96" spans="2:17" s="97" customFormat="1" ht="16.5" x14ac:dyDescent="0.3">
      <c r="B96" s="254"/>
      <c r="C96" s="254"/>
      <c r="D96" s="254"/>
      <c r="E96" s="255"/>
      <c r="F96" s="255"/>
      <c r="G96" s="98"/>
      <c r="H96" s="98"/>
      <c r="I96" s="98"/>
      <c r="J96" s="98"/>
      <c r="K96" s="98"/>
      <c r="L96" s="98"/>
      <c r="M96" s="98"/>
      <c r="N96" s="98"/>
      <c r="O96" s="98"/>
      <c r="P96" s="98"/>
      <c r="Q96" s="98"/>
    </row>
    <row r="97" spans="2:17" s="97" customFormat="1" ht="16.5" x14ac:dyDescent="0.3">
      <c r="B97" s="254"/>
      <c r="C97" s="254"/>
      <c r="D97" s="254"/>
      <c r="E97" s="255"/>
      <c r="F97" s="255"/>
      <c r="G97" s="98"/>
      <c r="H97" s="98"/>
      <c r="I97" s="98"/>
      <c r="J97" s="98"/>
      <c r="K97" s="98"/>
      <c r="L97" s="98"/>
      <c r="M97" s="98"/>
      <c r="N97" s="98"/>
      <c r="O97" s="98"/>
      <c r="P97" s="98"/>
      <c r="Q97" s="98"/>
    </row>
    <row r="98" spans="2:17" s="97" customFormat="1" ht="7.5" customHeight="1" x14ac:dyDescent="0.3">
      <c r="B98" s="254"/>
      <c r="C98" s="254"/>
      <c r="D98" s="254"/>
      <c r="E98" s="255"/>
      <c r="F98" s="255"/>
      <c r="G98" s="98"/>
      <c r="H98" s="98"/>
      <c r="I98" s="98"/>
      <c r="J98" s="98"/>
      <c r="K98" s="98"/>
      <c r="L98" s="98"/>
      <c r="M98" s="98"/>
      <c r="N98" s="98"/>
      <c r="O98" s="98"/>
      <c r="P98" s="98"/>
      <c r="Q98" s="98"/>
    </row>
    <row r="99" spans="2:17" s="97" customFormat="1" ht="16.5" x14ac:dyDescent="0.3">
      <c r="B99" s="254"/>
      <c r="C99" s="254"/>
      <c r="D99" s="254"/>
      <c r="E99" s="255"/>
      <c r="F99" s="255"/>
      <c r="G99" s="98"/>
      <c r="H99" s="98"/>
      <c r="I99" s="98"/>
      <c r="J99" s="98"/>
      <c r="K99" s="98"/>
      <c r="L99" s="98"/>
      <c r="M99" s="98"/>
      <c r="N99" s="98"/>
      <c r="O99" s="98"/>
      <c r="P99" s="98"/>
      <c r="Q99" s="98"/>
    </row>
    <row r="100" spans="2:17" s="97" customFormat="1" ht="68.25" customHeight="1" x14ac:dyDescent="0.3">
      <c r="B100" s="254"/>
      <c r="C100" s="254"/>
      <c r="D100" s="254"/>
      <c r="E100" s="255"/>
      <c r="F100" s="255"/>
      <c r="G100" s="98"/>
      <c r="H100" s="98"/>
      <c r="I100" s="98"/>
      <c r="J100" s="98"/>
      <c r="K100" s="98"/>
      <c r="L100" s="98"/>
      <c r="M100" s="98"/>
      <c r="N100" s="98"/>
      <c r="O100" s="98"/>
      <c r="P100" s="98"/>
      <c r="Q100" s="98"/>
    </row>
    <row r="101" spans="2:17" s="97" customFormat="1" ht="6" customHeight="1" x14ac:dyDescent="0.3">
      <c r="B101" s="195"/>
      <c r="C101" s="195"/>
      <c r="D101" s="195"/>
      <c r="E101" s="255"/>
      <c r="F101" s="255"/>
      <c r="G101" s="98"/>
      <c r="H101" s="98"/>
      <c r="I101" s="98"/>
      <c r="J101" s="98"/>
      <c r="K101" s="98"/>
      <c r="L101" s="98"/>
      <c r="M101" s="98"/>
      <c r="N101" s="98"/>
      <c r="O101" s="98"/>
      <c r="P101" s="98"/>
      <c r="Q101" s="98"/>
    </row>
    <row r="102" spans="2:17" s="97" customFormat="1" ht="16.5" x14ac:dyDescent="0.3">
      <c r="B102" s="98"/>
      <c r="C102" s="98"/>
      <c r="D102" s="98"/>
      <c r="E102" s="98"/>
      <c r="F102" s="98"/>
      <c r="G102" s="98"/>
      <c r="H102" s="98"/>
      <c r="I102" s="98"/>
      <c r="J102" s="98"/>
      <c r="K102" s="98"/>
      <c r="L102" s="98"/>
      <c r="M102" s="98"/>
      <c r="N102" s="98"/>
      <c r="O102" s="98"/>
      <c r="P102" s="98"/>
      <c r="Q102" s="98"/>
    </row>
    <row r="103" spans="2:17" s="97" customFormat="1" ht="57.75" customHeight="1" x14ac:dyDescent="0.25">
      <c r="B103" s="259"/>
      <c r="C103" s="259"/>
      <c r="D103" s="259"/>
      <c r="E103" s="259"/>
      <c r="F103" s="259"/>
      <c r="G103" s="259"/>
      <c r="H103" s="259"/>
      <c r="I103" s="259"/>
      <c r="J103" s="259"/>
      <c r="K103" s="259"/>
      <c r="L103" s="259"/>
      <c r="M103" s="259"/>
      <c r="N103" s="259"/>
      <c r="O103" s="259"/>
      <c r="P103" s="259"/>
      <c r="Q103" s="259"/>
    </row>
    <row r="104" spans="2:17" s="97" customFormat="1" ht="4.5" customHeight="1" x14ac:dyDescent="0.3">
      <c r="B104" s="255"/>
      <c r="C104" s="255"/>
      <c r="D104" s="255"/>
      <c r="E104" s="255"/>
      <c r="F104" s="255"/>
      <c r="G104" s="255"/>
      <c r="H104" s="255"/>
      <c r="I104" s="255"/>
      <c r="J104" s="255"/>
      <c r="K104" s="255"/>
      <c r="L104" s="255"/>
      <c r="M104" s="255"/>
      <c r="N104" s="255"/>
      <c r="O104" s="255"/>
      <c r="P104" s="255"/>
      <c r="Q104" s="255"/>
    </row>
    <row r="105" spans="2:17" s="97" customFormat="1" ht="16.5" x14ac:dyDescent="0.3">
      <c r="B105" s="98"/>
      <c r="C105" s="98"/>
      <c r="D105" s="98"/>
      <c r="E105" s="98"/>
      <c r="F105" s="98"/>
      <c r="G105" s="98"/>
      <c r="H105" s="98"/>
      <c r="I105" s="98"/>
      <c r="J105" s="98"/>
      <c r="K105" s="98"/>
      <c r="L105" s="98"/>
      <c r="M105" s="98"/>
      <c r="N105" s="98"/>
      <c r="O105" s="98"/>
      <c r="P105" s="98"/>
      <c r="Q105" s="98"/>
    </row>
    <row r="106" spans="2:17" s="97" customFormat="1" ht="60.75" customHeight="1" x14ac:dyDescent="0.25">
      <c r="B106" s="259"/>
      <c r="C106" s="259"/>
      <c r="D106" s="259"/>
      <c r="E106" s="259"/>
      <c r="F106" s="259"/>
      <c r="G106" s="259"/>
      <c r="H106" s="259"/>
      <c r="I106" s="259"/>
      <c r="J106" s="259"/>
      <c r="K106" s="259"/>
      <c r="L106" s="259"/>
      <c r="M106" s="259"/>
      <c r="N106" s="259"/>
      <c r="O106" s="259"/>
      <c r="P106" s="259"/>
      <c r="Q106" s="259"/>
    </row>
    <row r="107" spans="2:17" s="97" customFormat="1" ht="6" customHeight="1" x14ac:dyDescent="0.3">
      <c r="B107" s="255"/>
      <c r="C107" s="255"/>
      <c r="D107" s="255"/>
      <c r="E107" s="255"/>
      <c r="F107" s="255"/>
      <c r="G107" s="255"/>
      <c r="H107" s="255"/>
      <c r="I107" s="255"/>
      <c r="J107" s="255"/>
      <c r="K107" s="255"/>
      <c r="L107" s="255"/>
      <c r="M107" s="255"/>
      <c r="N107" s="255"/>
      <c r="O107" s="255"/>
      <c r="P107" s="255"/>
      <c r="Q107" s="255"/>
    </row>
    <row r="108" spans="2:17" s="97" customFormat="1" ht="16.5" x14ac:dyDescent="0.3">
      <c r="B108" s="98"/>
      <c r="C108" s="98"/>
      <c r="D108" s="98"/>
      <c r="E108" s="98"/>
      <c r="F108" s="98"/>
      <c r="G108" s="98"/>
      <c r="H108" s="98"/>
      <c r="I108" s="98"/>
      <c r="J108" s="98"/>
      <c r="K108" s="98"/>
      <c r="L108" s="98"/>
      <c r="M108" s="98"/>
      <c r="N108" s="98"/>
      <c r="O108" s="98"/>
      <c r="P108" s="98"/>
      <c r="Q108" s="98"/>
    </row>
    <row r="109" spans="2:17" s="97" customFormat="1" ht="85.5" customHeight="1" x14ac:dyDescent="0.25">
      <c r="B109" s="259"/>
      <c r="C109" s="259"/>
      <c r="D109" s="259"/>
      <c r="E109" s="259"/>
      <c r="F109" s="259"/>
      <c r="G109" s="259"/>
      <c r="H109" s="259"/>
      <c r="I109" s="259"/>
      <c r="J109" s="259"/>
      <c r="K109" s="259"/>
      <c r="L109" s="259"/>
      <c r="M109" s="259"/>
      <c r="N109" s="259"/>
      <c r="O109" s="259"/>
      <c r="P109" s="259"/>
      <c r="Q109" s="259"/>
    </row>
    <row r="110" spans="2:17" s="97" customFormat="1" ht="6.75" customHeight="1" x14ac:dyDescent="0.3">
      <c r="B110" s="255"/>
      <c r="C110" s="255"/>
      <c r="D110" s="255"/>
      <c r="E110" s="255"/>
      <c r="F110" s="255"/>
      <c r="G110" s="255"/>
      <c r="H110" s="255"/>
      <c r="I110" s="255"/>
      <c r="J110" s="255"/>
      <c r="K110" s="255"/>
      <c r="L110" s="255"/>
      <c r="M110" s="255"/>
      <c r="N110" s="255"/>
      <c r="O110" s="255"/>
      <c r="P110" s="255"/>
      <c r="Q110" s="255"/>
    </row>
    <row r="111" spans="2:17" s="97" customFormat="1" ht="16.5" x14ac:dyDescent="0.3">
      <c r="B111" s="98"/>
      <c r="C111" s="98"/>
      <c r="D111" s="98"/>
      <c r="E111" s="98"/>
      <c r="F111" s="98"/>
      <c r="G111" s="98"/>
      <c r="H111" s="98"/>
      <c r="I111" s="98"/>
      <c r="J111" s="98"/>
      <c r="K111" s="98"/>
      <c r="L111" s="98"/>
      <c r="M111" s="98"/>
      <c r="N111" s="98"/>
      <c r="O111" s="98"/>
      <c r="P111" s="98"/>
      <c r="Q111" s="98"/>
    </row>
    <row r="112" spans="2:17" s="97" customFormat="1" ht="15.75" customHeight="1" x14ac:dyDescent="0.25">
      <c r="B112" s="259"/>
      <c r="C112" s="259"/>
      <c r="D112" s="259"/>
      <c r="E112" s="259"/>
      <c r="F112" s="259"/>
      <c r="G112" s="259"/>
      <c r="H112" s="259"/>
      <c r="I112" s="259"/>
      <c r="J112" s="259"/>
      <c r="K112" s="259"/>
      <c r="L112" s="259"/>
      <c r="M112" s="259"/>
      <c r="N112" s="259"/>
      <c r="O112" s="259"/>
      <c r="P112" s="259"/>
      <c r="Q112" s="259"/>
    </row>
    <row r="113" spans="2:17" s="97" customFormat="1" ht="16.5" x14ac:dyDescent="0.3">
      <c r="B113" s="255"/>
      <c r="C113" s="255"/>
      <c r="D113" s="255"/>
      <c r="E113" s="255"/>
      <c r="F113" s="255"/>
      <c r="G113" s="255"/>
      <c r="H113" s="255"/>
      <c r="I113" s="255"/>
      <c r="J113" s="255"/>
      <c r="K113" s="255"/>
      <c r="L113" s="255"/>
      <c r="M113" s="255"/>
      <c r="N113" s="255"/>
      <c r="O113" s="255"/>
      <c r="P113" s="255"/>
      <c r="Q113" s="255"/>
    </row>
    <row r="114" spans="2:17" s="97" customFormat="1" ht="17.25" customHeight="1" x14ac:dyDescent="0.3">
      <c r="B114" s="98"/>
      <c r="C114" s="98"/>
      <c r="D114" s="98"/>
      <c r="E114" s="98"/>
      <c r="F114" s="98"/>
      <c r="G114" s="98"/>
      <c r="H114" s="98"/>
      <c r="I114" s="98"/>
      <c r="J114" s="98"/>
      <c r="K114" s="98"/>
      <c r="L114" s="98"/>
      <c r="M114" s="98"/>
      <c r="N114" s="98"/>
      <c r="O114" s="98"/>
      <c r="P114" s="98"/>
      <c r="Q114" s="98"/>
    </row>
    <row r="115" spans="2:17" s="97" customFormat="1" ht="18" x14ac:dyDescent="0.25">
      <c r="B115" s="303"/>
      <c r="C115" s="303"/>
      <c r="D115" s="303"/>
      <c r="E115" s="303"/>
      <c r="F115" s="303"/>
      <c r="G115" s="303"/>
      <c r="H115" s="303"/>
      <c r="I115" s="303"/>
      <c r="J115" s="303"/>
      <c r="K115" s="303"/>
      <c r="L115" s="303"/>
      <c r="M115" s="303"/>
      <c r="N115" s="303"/>
      <c r="O115" s="303"/>
      <c r="P115" s="303"/>
      <c r="Q115" s="303"/>
    </row>
    <row r="116" spans="2:17" s="97" customFormat="1" x14ac:dyDescent="0.25">
      <c r="B116" s="304"/>
      <c r="C116" s="193"/>
      <c r="D116" s="256"/>
      <c r="E116" s="256"/>
      <c r="F116" s="256"/>
      <c r="G116" s="305"/>
      <c r="H116" s="256"/>
      <c r="I116" s="256"/>
      <c r="J116" s="256"/>
      <c r="K116" s="256"/>
      <c r="L116" s="256"/>
      <c r="M116" s="256"/>
      <c r="N116" s="256"/>
      <c r="O116" s="256"/>
      <c r="P116" s="256"/>
      <c r="Q116" s="256"/>
    </row>
    <row r="117" spans="2:17" s="97" customFormat="1" x14ac:dyDescent="0.25">
      <c r="B117" s="304"/>
      <c r="C117" s="193"/>
      <c r="D117" s="256"/>
      <c r="E117" s="256"/>
      <c r="F117" s="256"/>
      <c r="G117" s="305"/>
      <c r="H117" s="191"/>
      <c r="I117" s="191"/>
      <c r="J117" s="191"/>
      <c r="K117" s="191"/>
      <c r="L117" s="191"/>
      <c r="M117" s="191"/>
      <c r="N117" s="191"/>
      <c r="O117" s="191"/>
      <c r="P117" s="191"/>
      <c r="Q117" s="191"/>
    </row>
    <row r="118" spans="2:17" s="97" customFormat="1" ht="16.5" x14ac:dyDescent="0.3">
      <c r="B118" s="258"/>
      <c r="C118" s="192"/>
      <c r="D118" s="255"/>
      <c r="E118" s="255"/>
      <c r="F118" s="255"/>
      <c r="G118" s="98"/>
      <c r="H118" s="98"/>
      <c r="I118" s="98"/>
      <c r="J118" s="98"/>
      <c r="K118" s="98"/>
      <c r="L118" s="98"/>
      <c r="M118" s="98"/>
      <c r="N118" s="98"/>
      <c r="O118" s="98"/>
      <c r="P118" s="98"/>
      <c r="Q118" s="98"/>
    </row>
    <row r="119" spans="2:17" s="97" customFormat="1" ht="16.5" x14ac:dyDescent="0.3">
      <c r="B119" s="258"/>
      <c r="C119" s="192"/>
      <c r="D119" s="255"/>
      <c r="E119" s="255"/>
      <c r="F119" s="255"/>
      <c r="G119" s="98"/>
      <c r="H119" s="98"/>
      <c r="I119" s="98"/>
      <c r="J119" s="98"/>
      <c r="K119" s="98"/>
      <c r="L119" s="98"/>
      <c r="M119" s="98"/>
      <c r="N119" s="98"/>
      <c r="O119" s="98"/>
      <c r="P119" s="98"/>
      <c r="Q119" s="98"/>
    </row>
    <row r="120" spans="2:17" s="97" customFormat="1" ht="17.25" customHeight="1" x14ac:dyDescent="0.3">
      <c r="B120" s="258"/>
      <c r="C120" s="192"/>
      <c r="D120" s="255"/>
      <c r="E120" s="255"/>
      <c r="F120" s="255"/>
      <c r="G120" s="98"/>
      <c r="H120" s="98"/>
      <c r="I120" s="98"/>
      <c r="J120" s="98"/>
      <c r="K120" s="98"/>
      <c r="L120" s="98"/>
      <c r="M120" s="98"/>
      <c r="N120" s="98"/>
      <c r="O120" s="98"/>
      <c r="P120" s="98"/>
      <c r="Q120" s="98"/>
    </row>
    <row r="121" spans="2:17" s="97" customFormat="1" ht="16.5" x14ac:dyDescent="0.3">
      <c r="B121" s="258"/>
      <c r="C121" s="192"/>
      <c r="D121" s="255"/>
      <c r="E121" s="255"/>
      <c r="F121" s="255"/>
      <c r="G121" s="98"/>
      <c r="H121" s="98"/>
      <c r="I121" s="98"/>
      <c r="J121" s="98"/>
      <c r="K121" s="98"/>
      <c r="L121" s="98"/>
      <c r="M121" s="98"/>
      <c r="N121" s="98"/>
      <c r="O121" s="98"/>
      <c r="P121" s="98"/>
      <c r="Q121" s="98"/>
    </row>
    <row r="122" spans="2:17" s="97" customFormat="1" ht="16.5" x14ac:dyDescent="0.3">
      <c r="B122" s="258"/>
      <c r="C122" s="192"/>
      <c r="D122" s="255"/>
      <c r="E122" s="255"/>
      <c r="F122" s="255"/>
      <c r="G122" s="98"/>
      <c r="H122" s="98"/>
      <c r="I122" s="98"/>
      <c r="J122" s="98"/>
      <c r="K122" s="98"/>
      <c r="L122" s="98"/>
      <c r="M122" s="98"/>
      <c r="N122" s="98"/>
      <c r="O122" s="98"/>
      <c r="P122" s="98"/>
      <c r="Q122" s="98"/>
    </row>
    <row r="123" spans="2:17" s="97" customFormat="1" ht="16.5" x14ac:dyDescent="0.3">
      <c r="B123" s="258"/>
      <c r="C123" s="192"/>
      <c r="D123" s="255"/>
      <c r="E123" s="255"/>
      <c r="F123" s="255"/>
      <c r="G123" s="98"/>
      <c r="H123" s="98"/>
      <c r="I123" s="98"/>
      <c r="J123" s="98"/>
      <c r="K123" s="98"/>
      <c r="L123" s="98"/>
      <c r="M123" s="98"/>
      <c r="N123" s="98"/>
      <c r="O123" s="98"/>
      <c r="P123" s="98"/>
      <c r="Q123" s="98"/>
    </row>
    <row r="124" spans="2:17" s="97" customFormat="1" ht="16.5" x14ac:dyDescent="0.3">
      <c r="B124" s="258"/>
      <c r="C124" s="192"/>
      <c r="D124" s="255"/>
      <c r="E124" s="255"/>
      <c r="F124" s="255"/>
      <c r="G124" s="98"/>
      <c r="H124" s="98"/>
      <c r="I124" s="98"/>
      <c r="J124" s="98"/>
      <c r="K124" s="98"/>
      <c r="L124" s="98"/>
      <c r="M124" s="98"/>
      <c r="N124" s="98"/>
      <c r="O124" s="98"/>
      <c r="P124" s="98"/>
      <c r="Q124" s="98"/>
    </row>
    <row r="125" spans="2:17" s="97" customFormat="1" ht="16.5" x14ac:dyDescent="0.3">
      <c r="B125" s="258"/>
      <c r="C125" s="192"/>
      <c r="D125" s="255"/>
      <c r="E125" s="255"/>
      <c r="F125" s="255"/>
      <c r="G125" s="98"/>
      <c r="H125" s="98"/>
      <c r="I125" s="98"/>
      <c r="J125" s="98"/>
      <c r="K125" s="98"/>
      <c r="L125" s="98"/>
      <c r="M125" s="98"/>
      <c r="N125" s="98"/>
      <c r="O125" s="98"/>
      <c r="P125" s="98"/>
      <c r="Q125" s="98"/>
    </row>
    <row r="126" spans="2:17" s="97" customFormat="1" ht="17.25" customHeight="1" x14ac:dyDescent="0.3">
      <c r="B126" s="258"/>
      <c r="C126" s="192"/>
      <c r="D126" s="255"/>
      <c r="E126" s="255"/>
      <c r="F126" s="255"/>
      <c r="G126" s="98"/>
      <c r="H126" s="98"/>
      <c r="I126" s="98"/>
      <c r="J126" s="98"/>
      <c r="K126" s="98"/>
      <c r="L126" s="98"/>
      <c r="M126" s="98"/>
      <c r="N126" s="98"/>
      <c r="O126" s="98"/>
      <c r="P126" s="98"/>
      <c r="Q126" s="98"/>
    </row>
    <row r="127" spans="2:17" s="97" customFormat="1" ht="16.5" x14ac:dyDescent="0.3">
      <c r="B127" s="258"/>
      <c r="C127" s="192"/>
      <c r="D127" s="255"/>
      <c r="E127" s="255"/>
      <c r="F127" s="255"/>
      <c r="G127" s="98"/>
      <c r="H127" s="98"/>
      <c r="I127" s="98"/>
      <c r="J127" s="98"/>
      <c r="K127" s="98"/>
      <c r="L127" s="98"/>
      <c r="M127" s="98"/>
      <c r="N127" s="98"/>
      <c r="O127" s="98"/>
      <c r="P127" s="98"/>
      <c r="Q127" s="98"/>
    </row>
    <row r="128" spans="2:17" s="97" customFormat="1" ht="16.5" x14ac:dyDescent="0.3">
      <c r="B128" s="258"/>
      <c r="C128" s="192"/>
      <c r="D128" s="255"/>
      <c r="E128" s="255"/>
      <c r="F128" s="255"/>
      <c r="G128" s="98"/>
      <c r="H128" s="98"/>
      <c r="I128" s="98"/>
      <c r="J128" s="98"/>
      <c r="K128" s="98"/>
      <c r="L128" s="98"/>
      <c r="M128" s="98"/>
      <c r="N128" s="98"/>
      <c r="O128" s="98"/>
      <c r="P128" s="98"/>
      <c r="Q128" s="98"/>
    </row>
    <row r="129" spans="2:17" s="97" customFormat="1" ht="16.5" x14ac:dyDescent="0.3">
      <c r="B129" s="258"/>
      <c r="C129" s="192"/>
      <c r="D129" s="255"/>
      <c r="E129" s="255"/>
      <c r="F129" s="255"/>
      <c r="G129" s="98"/>
      <c r="H129" s="98"/>
      <c r="I129" s="98"/>
      <c r="J129" s="98"/>
      <c r="K129" s="98"/>
      <c r="L129" s="98"/>
      <c r="M129" s="98"/>
      <c r="N129" s="98"/>
      <c r="O129" s="98"/>
      <c r="P129" s="98"/>
      <c r="Q129" s="98"/>
    </row>
    <row r="130" spans="2:17" s="97" customFormat="1" ht="16.5" x14ac:dyDescent="0.3">
      <c r="B130" s="257"/>
      <c r="C130" s="191"/>
      <c r="D130" s="255"/>
      <c r="E130" s="255"/>
      <c r="F130" s="255"/>
      <c r="G130" s="98"/>
      <c r="H130" s="98"/>
      <c r="I130" s="98"/>
      <c r="J130" s="98"/>
      <c r="K130" s="98"/>
      <c r="L130" s="98"/>
      <c r="M130" s="98"/>
      <c r="N130" s="98"/>
      <c r="O130" s="98"/>
      <c r="P130" s="98"/>
      <c r="Q130" s="98"/>
    </row>
    <row r="131" spans="2:17" s="97" customFormat="1" ht="16.5" x14ac:dyDescent="0.3">
      <c r="B131" s="257"/>
      <c r="C131" s="191"/>
      <c r="D131" s="255"/>
      <c r="E131" s="255"/>
      <c r="F131" s="255"/>
      <c r="G131" s="98"/>
      <c r="H131" s="98"/>
      <c r="I131" s="98"/>
      <c r="J131" s="98"/>
      <c r="K131" s="98"/>
      <c r="L131" s="98"/>
      <c r="M131" s="98"/>
      <c r="N131" s="98"/>
      <c r="O131" s="98"/>
      <c r="P131" s="98"/>
      <c r="Q131" s="98"/>
    </row>
    <row r="132" spans="2:17" s="97" customFormat="1" ht="5.25" customHeight="1" x14ac:dyDescent="0.3">
      <c r="B132" s="257"/>
      <c r="C132" s="191"/>
      <c r="D132" s="255"/>
      <c r="E132" s="255"/>
      <c r="F132" s="255"/>
      <c r="G132" s="98"/>
      <c r="H132" s="98"/>
      <c r="I132" s="98"/>
      <c r="J132" s="98"/>
      <c r="K132" s="98"/>
      <c r="L132" s="98"/>
      <c r="M132" s="98"/>
      <c r="N132" s="98"/>
      <c r="O132" s="98"/>
      <c r="P132" s="98"/>
      <c r="Q132" s="98"/>
    </row>
    <row r="133" spans="2:17" s="97" customFormat="1" ht="16.5" x14ac:dyDescent="0.3">
      <c r="B133" s="257"/>
      <c r="C133" s="191"/>
      <c r="D133" s="255"/>
      <c r="E133" s="255"/>
      <c r="F133" s="255"/>
      <c r="G133" s="98"/>
      <c r="H133" s="98"/>
      <c r="I133" s="98"/>
      <c r="J133" s="98"/>
      <c r="K133" s="98"/>
      <c r="L133" s="98"/>
      <c r="M133" s="98"/>
      <c r="N133" s="98"/>
      <c r="O133" s="98"/>
      <c r="P133" s="98"/>
      <c r="Q133" s="98"/>
    </row>
    <row r="134" spans="2:17" s="97" customFormat="1" ht="77.25" customHeight="1" x14ac:dyDescent="0.3">
      <c r="B134" s="257"/>
      <c r="C134" s="191"/>
      <c r="D134" s="255"/>
      <c r="E134" s="255"/>
      <c r="F134" s="255"/>
      <c r="G134" s="98"/>
      <c r="H134" s="98"/>
      <c r="I134" s="98"/>
      <c r="J134" s="98"/>
      <c r="K134" s="98"/>
      <c r="L134" s="98"/>
      <c r="M134" s="98"/>
      <c r="N134" s="98"/>
      <c r="O134" s="98"/>
      <c r="P134" s="98"/>
      <c r="Q134" s="98"/>
    </row>
    <row r="135" spans="2:17" s="97" customFormat="1" ht="5.25" customHeight="1" x14ac:dyDescent="0.3">
      <c r="B135" s="257"/>
      <c r="C135" s="191"/>
      <c r="D135" s="255"/>
      <c r="E135" s="255"/>
      <c r="F135" s="255"/>
      <c r="G135" s="98"/>
      <c r="H135" s="98"/>
      <c r="I135" s="98"/>
      <c r="J135" s="98"/>
      <c r="K135" s="98"/>
      <c r="L135" s="98"/>
      <c r="M135" s="98"/>
      <c r="N135" s="98"/>
      <c r="O135" s="98"/>
      <c r="P135" s="98"/>
      <c r="Q135" s="98"/>
    </row>
    <row r="136" spans="2:17" s="97" customFormat="1" ht="16.5" x14ac:dyDescent="0.3">
      <c r="B136" s="98"/>
      <c r="C136" s="98"/>
      <c r="D136" s="98"/>
      <c r="E136" s="98"/>
      <c r="F136" s="98"/>
      <c r="G136" s="98"/>
      <c r="H136" s="98"/>
      <c r="I136" s="98"/>
      <c r="J136" s="98"/>
      <c r="K136" s="98"/>
      <c r="L136" s="98"/>
      <c r="M136" s="98"/>
      <c r="N136" s="98"/>
      <c r="O136" s="98"/>
      <c r="P136" s="98"/>
      <c r="Q136" s="98"/>
    </row>
    <row r="137" spans="2:17" s="97" customFormat="1" ht="83.25" customHeight="1" x14ac:dyDescent="0.25">
      <c r="B137" s="306"/>
      <c r="C137" s="306"/>
      <c r="D137" s="306"/>
      <c r="E137" s="306"/>
      <c r="F137" s="306"/>
      <c r="G137" s="306"/>
      <c r="H137" s="306"/>
      <c r="I137" s="306"/>
      <c r="J137" s="306"/>
      <c r="K137" s="306"/>
      <c r="L137" s="306"/>
      <c r="M137" s="306"/>
      <c r="N137" s="306"/>
      <c r="O137" s="306"/>
      <c r="P137" s="306"/>
      <c r="Q137" s="306"/>
    </row>
    <row r="138" spans="2:17" s="97" customFormat="1" ht="16.5" x14ac:dyDescent="0.3">
      <c r="B138" s="255"/>
      <c r="C138" s="255"/>
      <c r="D138" s="255"/>
      <c r="E138" s="255"/>
      <c r="F138" s="255"/>
      <c r="G138" s="255"/>
      <c r="H138" s="255"/>
      <c r="I138" s="255"/>
      <c r="J138" s="255"/>
      <c r="K138" s="255"/>
      <c r="L138" s="255"/>
      <c r="M138" s="255"/>
      <c r="N138" s="255"/>
      <c r="O138" s="255"/>
      <c r="P138" s="255"/>
      <c r="Q138" s="255"/>
    </row>
    <row r="139" spans="2:17" s="97" customFormat="1" ht="16.5" x14ac:dyDescent="0.3">
      <c r="B139" s="98"/>
      <c r="C139" s="98"/>
      <c r="D139" s="98"/>
      <c r="E139" s="98"/>
      <c r="F139" s="98"/>
      <c r="G139" s="98"/>
      <c r="H139" s="98"/>
      <c r="I139" s="98"/>
      <c r="J139" s="98"/>
      <c r="K139" s="98"/>
      <c r="L139" s="98"/>
      <c r="M139" s="98"/>
      <c r="N139" s="98"/>
      <c r="O139" s="98"/>
      <c r="P139" s="98"/>
      <c r="Q139" s="98"/>
    </row>
    <row r="140" spans="2:17" s="97" customFormat="1" x14ac:dyDescent="0.25">
      <c r="B140" s="306"/>
      <c r="C140" s="306"/>
      <c r="D140" s="306"/>
      <c r="E140" s="306"/>
      <c r="F140" s="306"/>
      <c r="G140" s="306"/>
      <c r="H140" s="306"/>
      <c r="I140" s="306"/>
      <c r="J140" s="306"/>
      <c r="K140" s="306"/>
      <c r="L140" s="306"/>
      <c r="M140" s="306"/>
      <c r="N140" s="306"/>
      <c r="O140" s="306"/>
      <c r="P140" s="306"/>
      <c r="Q140" s="306"/>
    </row>
    <row r="141" spans="2:17" s="97" customFormat="1" ht="6" customHeight="1" x14ac:dyDescent="0.3">
      <c r="B141" s="255"/>
      <c r="C141" s="255"/>
      <c r="D141" s="255"/>
      <c r="E141" s="255"/>
      <c r="F141" s="255"/>
      <c r="G141" s="255"/>
      <c r="H141" s="255"/>
      <c r="I141" s="255"/>
      <c r="J141" s="255"/>
      <c r="K141" s="255"/>
      <c r="L141" s="255"/>
      <c r="M141" s="255"/>
      <c r="N141" s="255"/>
      <c r="O141" s="255"/>
      <c r="P141" s="255"/>
      <c r="Q141" s="255"/>
    </row>
    <row r="142" spans="2:17" s="97" customFormat="1" x14ac:dyDescent="0.25"/>
    <row r="143" spans="2:17" s="97" customFormat="1" ht="32.25" customHeight="1" x14ac:dyDescent="0.3">
      <c r="J143" s="307"/>
      <c r="K143" s="307"/>
      <c r="L143" s="307"/>
      <c r="M143" s="307"/>
      <c r="N143" s="307"/>
      <c r="O143" s="307"/>
      <c r="P143" s="307"/>
      <c r="Q143" s="307"/>
    </row>
    <row r="144" spans="2:17" s="97" customFormat="1" x14ac:dyDescent="0.25">
      <c r="B144" s="193"/>
      <c r="C144" s="193"/>
      <c r="D144" s="304"/>
      <c r="E144" s="304"/>
      <c r="F144" s="193"/>
      <c r="G144" s="304"/>
      <c r="H144" s="304"/>
      <c r="I144" s="304"/>
      <c r="J144" s="304"/>
      <c r="K144" s="193"/>
      <c r="L144" s="304"/>
      <c r="M144" s="304"/>
      <c r="N144" s="304"/>
      <c r="O144" s="193"/>
      <c r="P144" s="193"/>
      <c r="Q144" s="193"/>
    </row>
    <row r="145" spans="2:17" s="97" customFormat="1" ht="16.5" x14ac:dyDescent="0.3">
      <c r="B145" s="98"/>
      <c r="C145" s="98"/>
      <c r="D145" s="98"/>
      <c r="E145" s="98"/>
      <c r="F145" s="98"/>
      <c r="G145" s="98"/>
      <c r="H145" s="98"/>
      <c r="I145" s="98"/>
      <c r="J145" s="98"/>
      <c r="K145" s="98"/>
      <c r="L145" s="98"/>
      <c r="M145" s="98"/>
      <c r="N145" s="98"/>
      <c r="O145" s="98"/>
      <c r="P145" s="98"/>
      <c r="Q145" s="98"/>
    </row>
    <row r="146" spans="2:17" s="97" customFormat="1" ht="18" x14ac:dyDescent="0.25">
      <c r="B146" s="303"/>
      <c r="C146" s="303"/>
      <c r="D146" s="303"/>
      <c r="E146" s="303"/>
      <c r="F146" s="303"/>
      <c r="G146" s="303"/>
      <c r="H146" s="303"/>
      <c r="I146" s="303"/>
      <c r="J146" s="303"/>
      <c r="K146" s="303"/>
      <c r="L146" s="303"/>
      <c r="M146" s="303"/>
      <c r="N146" s="303"/>
      <c r="O146" s="303"/>
      <c r="P146" s="303"/>
      <c r="Q146" s="303"/>
    </row>
    <row r="147" spans="2:17" s="97" customFormat="1" x14ac:dyDescent="0.25">
      <c r="B147" s="304"/>
      <c r="C147" s="304"/>
      <c r="D147" s="304"/>
      <c r="E147" s="256"/>
      <c r="F147" s="256"/>
      <c r="G147" s="304"/>
      <c r="H147" s="304"/>
      <c r="I147" s="304"/>
      <c r="J147" s="256"/>
      <c r="K147" s="256"/>
      <c r="L147" s="256"/>
      <c r="M147" s="304"/>
      <c r="N147" s="304"/>
      <c r="O147" s="304"/>
      <c r="P147" s="193"/>
      <c r="Q147" s="194"/>
    </row>
    <row r="148" spans="2:17" s="97" customFormat="1" ht="16.5" x14ac:dyDescent="0.3">
      <c r="B148" s="254"/>
      <c r="C148" s="254"/>
      <c r="D148" s="254"/>
      <c r="E148" s="255"/>
      <c r="F148" s="255"/>
      <c r="G148" s="98"/>
      <c r="H148" s="98"/>
      <c r="I148" s="98"/>
      <c r="J148" s="98"/>
      <c r="K148" s="98"/>
      <c r="L148" s="98"/>
      <c r="M148" s="98"/>
      <c r="N148" s="98"/>
      <c r="O148" s="98"/>
      <c r="P148" s="98"/>
      <c r="Q148" s="98"/>
    </row>
    <row r="149" spans="2:17" s="97" customFormat="1" ht="16.5" x14ac:dyDescent="0.3">
      <c r="B149" s="254"/>
      <c r="C149" s="254"/>
      <c r="D149" s="254"/>
      <c r="E149" s="255"/>
      <c r="F149" s="255"/>
      <c r="G149" s="98"/>
      <c r="H149" s="98"/>
      <c r="I149" s="98"/>
      <c r="J149" s="98"/>
      <c r="K149" s="98"/>
      <c r="L149" s="98"/>
      <c r="M149" s="98"/>
      <c r="N149" s="98"/>
      <c r="O149" s="98"/>
      <c r="P149" s="98"/>
      <c r="Q149" s="98"/>
    </row>
    <row r="150" spans="2:17" s="97" customFormat="1" ht="16.5" x14ac:dyDescent="0.3">
      <c r="B150" s="254"/>
      <c r="C150" s="254"/>
      <c r="D150" s="254"/>
      <c r="E150" s="255"/>
      <c r="F150" s="255"/>
      <c r="G150" s="98"/>
      <c r="H150" s="98"/>
      <c r="I150" s="98"/>
      <c r="J150" s="98"/>
      <c r="K150" s="98"/>
      <c r="L150" s="98"/>
      <c r="M150" s="98"/>
      <c r="N150" s="98"/>
      <c r="O150" s="98"/>
      <c r="P150" s="98"/>
      <c r="Q150" s="98"/>
    </row>
    <row r="151" spans="2:17" s="97" customFormat="1" ht="16.5" x14ac:dyDescent="0.3">
      <c r="B151" s="254"/>
      <c r="C151" s="254"/>
      <c r="D151" s="254"/>
      <c r="E151" s="255"/>
      <c r="F151" s="255"/>
      <c r="G151" s="98"/>
      <c r="H151" s="98"/>
      <c r="I151" s="98"/>
      <c r="J151" s="98"/>
      <c r="K151" s="98"/>
      <c r="L151" s="98"/>
      <c r="M151" s="98"/>
      <c r="N151" s="98"/>
      <c r="O151" s="98"/>
      <c r="P151" s="98"/>
      <c r="Q151" s="98"/>
    </row>
    <row r="152" spans="2:17" s="97" customFormat="1" ht="16.5" x14ac:dyDescent="0.3">
      <c r="B152" s="254"/>
      <c r="C152" s="254"/>
      <c r="D152" s="254"/>
      <c r="E152" s="255"/>
      <c r="F152" s="255"/>
      <c r="G152" s="98"/>
      <c r="H152" s="98"/>
      <c r="I152" s="98"/>
      <c r="J152" s="98"/>
      <c r="K152" s="98"/>
      <c r="L152" s="98"/>
      <c r="M152" s="98"/>
      <c r="N152" s="98"/>
      <c r="O152" s="98"/>
      <c r="P152" s="98"/>
      <c r="Q152" s="98"/>
    </row>
    <row r="153" spans="2:17" s="97" customFormat="1" ht="16.5" x14ac:dyDescent="0.3">
      <c r="B153" s="254"/>
      <c r="C153" s="254"/>
      <c r="D153" s="254"/>
      <c r="E153" s="255"/>
      <c r="F153" s="255"/>
      <c r="G153" s="98"/>
      <c r="H153" s="98"/>
      <c r="I153" s="98"/>
      <c r="J153" s="98"/>
      <c r="K153" s="98"/>
      <c r="L153" s="98"/>
      <c r="M153" s="98"/>
      <c r="N153" s="98"/>
      <c r="O153" s="98"/>
      <c r="P153" s="98"/>
      <c r="Q153" s="98"/>
    </row>
    <row r="154" spans="2:17" s="97" customFormat="1" ht="16.5" x14ac:dyDescent="0.3">
      <c r="B154" s="254"/>
      <c r="C154" s="254"/>
      <c r="D154" s="254"/>
      <c r="E154" s="255"/>
      <c r="F154" s="255"/>
      <c r="G154" s="98"/>
      <c r="H154" s="98"/>
      <c r="I154" s="98"/>
      <c r="J154" s="98"/>
      <c r="K154" s="98"/>
      <c r="L154" s="98"/>
      <c r="M154" s="98"/>
      <c r="N154" s="98"/>
      <c r="O154" s="98"/>
      <c r="P154" s="98"/>
      <c r="Q154" s="98"/>
    </row>
    <row r="155" spans="2:17" s="97" customFormat="1" ht="7.5" customHeight="1" x14ac:dyDescent="0.3">
      <c r="B155" s="254"/>
      <c r="C155" s="254"/>
      <c r="D155" s="254"/>
      <c r="E155" s="255"/>
      <c r="F155" s="255"/>
      <c r="G155" s="98"/>
      <c r="H155" s="98"/>
      <c r="I155" s="98"/>
      <c r="J155" s="98"/>
      <c r="K155" s="98"/>
      <c r="L155" s="98"/>
      <c r="M155" s="98"/>
      <c r="N155" s="98"/>
      <c r="O155" s="98"/>
      <c r="P155" s="98"/>
      <c r="Q155" s="98"/>
    </row>
    <row r="156" spans="2:17" s="97" customFormat="1" ht="16.5" x14ac:dyDescent="0.3">
      <c r="B156" s="254"/>
      <c r="C156" s="254"/>
      <c r="D156" s="254"/>
      <c r="E156" s="255"/>
      <c r="F156" s="255"/>
      <c r="G156" s="98"/>
      <c r="H156" s="98"/>
      <c r="I156" s="98"/>
      <c r="J156" s="98"/>
      <c r="K156" s="98"/>
      <c r="L156" s="98"/>
      <c r="M156" s="98"/>
      <c r="N156" s="98"/>
      <c r="O156" s="98"/>
      <c r="P156" s="98"/>
      <c r="Q156" s="98"/>
    </row>
    <row r="157" spans="2:17" s="97" customFormat="1" ht="72" customHeight="1" x14ac:dyDescent="0.3">
      <c r="B157" s="254"/>
      <c r="C157" s="254"/>
      <c r="D157" s="254"/>
      <c r="E157" s="255"/>
      <c r="F157" s="255"/>
      <c r="G157" s="98"/>
      <c r="H157" s="98"/>
      <c r="I157" s="98"/>
      <c r="J157" s="98"/>
      <c r="K157" s="98"/>
      <c r="L157" s="98"/>
      <c r="M157" s="98"/>
      <c r="N157" s="98"/>
      <c r="O157" s="98"/>
      <c r="P157" s="98"/>
      <c r="Q157" s="98"/>
    </row>
    <row r="158" spans="2:17" s="97" customFormat="1" ht="5.25" customHeight="1" x14ac:dyDescent="0.3">
      <c r="B158" s="195"/>
      <c r="C158" s="195"/>
      <c r="D158" s="195"/>
      <c r="E158" s="255"/>
      <c r="F158" s="255"/>
      <c r="G158" s="98"/>
      <c r="H158" s="98"/>
      <c r="I158" s="98"/>
      <c r="J158" s="98"/>
      <c r="K158" s="98"/>
      <c r="L158" s="98"/>
      <c r="M158" s="98"/>
      <c r="N158" s="98"/>
      <c r="O158" s="98"/>
      <c r="P158" s="98"/>
      <c r="Q158" s="98"/>
    </row>
    <row r="159" spans="2:17" s="97" customFormat="1" ht="16.5" x14ac:dyDescent="0.3">
      <c r="B159" s="98"/>
      <c r="C159" s="98"/>
      <c r="D159" s="98"/>
      <c r="E159" s="98"/>
      <c r="F159" s="98"/>
      <c r="G159" s="98"/>
      <c r="H159" s="98"/>
      <c r="I159" s="98"/>
      <c r="J159" s="98"/>
      <c r="K159" s="98"/>
      <c r="L159" s="98"/>
      <c r="M159" s="98"/>
      <c r="N159" s="98"/>
      <c r="O159" s="98"/>
      <c r="P159" s="98"/>
      <c r="Q159" s="98"/>
    </row>
    <row r="160" spans="2:17" s="97" customFormat="1" ht="78" customHeight="1" x14ac:dyDescent="0.25">
      <c r="B160" s="259"/>
      <c r="C160" s="259"/>
      <c r="D160" s="259"/>
      <c r="E160" s="259"/>
      <c r="F160" s="259"/>
      <c r="G160" s="259"/>
      <c r="H160" s="259"/>
      <c r="I160" s="259"/>
      <c r="J160" s="259"/>
      <c r="K160" s="259"/>
      <c r="L160" s="259"/>
      <c r="M160" s="259"/>
      <c r="N160" s="259"/>
      <c r="O160" s="259"/>
      <c r="P160" s="259"/>
      <c r="Q160" s="259"/>
    </row>
    <row r="161" spans="2:17" s="97" customFormat="1" ht="4.5" customHeight="1" x14ac:dyDescent="0.3">
      <c r="B161" s="255"/>
      <c r="C161" s="255"/>
      <c r="D161" s="255"/>
      <c r="E161" s="255"/>
      <c r="F161" s="255"/>
      <c r="G161" s="255"/>
      <c r="H161" s="255"/>
      <c r="I161" s="255"/>
      <c r="J161" s="255"/>
      <c r="K161" s="255"/>
      <c r="L161" s="255"/>
      <c r="M161" s="255"/>
      <c r="N161" s="255"/>
      <c r="O161" s="255"/>
      <c r="P161" s="255"/>
      <c r="Q161" s="255"/>
    </row>
    <row r="162" spans="2:17" s="97" customFormat="1" ht="16.5" x14ac:dyDescent="0.3">
      <c r="B162" s="98"/>
      <c r="C162" s="98"/>
      <c r="D162" s="98"/>
      <c r="E162" s="98"/>
      <c r="F162" s="98"/>
      <c r="G162" s="98"/>
      <c r="H162" s="98"/>
      <c r="I162" s="98"/>
      <c r="J162" s="98"/>
      <c r="K162" s="98"/>
      <c r="L162" s="98"/>
      <c r="M162" s="98"/>
      <c r="N162" s="98"/>
      <c r="O162" s="98"/>
      <c r="P162" s="98"/>
      <c r="Q162" s="98"/>
    </row>
    <row r="163" spans="2:17" s="97" customFormat="1" ht="83.25" customHeight="1" x14ac:dyDescent="0.25">
      <c r="B163" s="259"/>
      <c r="C163" s="259"/>
      <c r="D163" s="259"/>
      <c r="E163" s="259"/>
      <c r="F163" s="259"/>
      <c r="G163" s="259"/>
      <c r="H163" s="259"/>
      <c r="I163" s="259"/>
      <c r="J163" s="259"/>
      <c r="K163" s="259"/>
      <c r="L163" s="259"/>
      <c r="M163" s="259"/>
      <c r="N163" s="259"/>
      <c r="O163" s="259"/>
      <c r="P163" s="259"/>
      <c r="Q163" s="259"/>
    </row>
    <row r="164" spans="2:17" s="97" customFormat="1" ht="6.75" customHeight="1" x14ac:dyDescent="0.3">
      <c r="B164" s="255"/>
      <c r="C164" s="255"/>
      <c r="D164" s="255"/>
      <c r="E164" s="255"/>
      <c r="F164" s="255"/>
      <c r="G164" s="255"/>
      <c r="H164" s="255"/>
      <c r="I164" s="255"/>
      <c r="J164" s="255"/>
      <c r="K164" s="255"/>
      <c r="L164" s="255"/>
      <c r="M164" s="255"/>
      <c r="N164" s="255"/>
      <c r="O164" s="255"/>
      <c r="P164" s="255"/>
      <c r="Q164" s="255"/>
    </row>
    <row r="165" spans="2:17" s="97" customFormat="1" ht="16.5" x14ac:dyDescent="0.3">
      <c r="B165" s="98"/>
      <c r="C165" s="98"/>
      <c r="D165" s="98"/>
      <c r="E165" s="98"/>
      <c r="F165" s="98"/>
      <c r="G165" s="98"/>
      <c r="H165" s="98"/>
      <c r="I165" s="98"/>
      <c r="J165" s="98"/>
      <c r="K165" s="98"/>
      <c r="L165" s="98"/>
      <c r="M165" s="98"/>
      <c r="N165" s="98"/>
      <c r="O165" s="98"/>
      <c r="P165" s="98"/>
      <c r="Q165" s="98"/>
    </row>
    <row r="166" spans="2:17" s="97" customFormat="1" ht="91.5" customHeight="1" x14ac:dyDescent="0.25">
      <c r="B166" s="259"/>
      <c r="C166" s="259"/>
      <c r="D166" s="259"/>
      <c r="E166" s="259"/>
      <c r="F166" s="259"/>
      <c r="G166" s="259"/>
      <c r="H166" s="259"/>
      <c r="I166" s="259"/>
      <c r="J166" s="259"/>
      <c r="K166" s="259"/>
      <c r="L166" s="259"/>
      <c r="M166" s="259"/>
      <c r="N166" s="259"/>
      <c r="O166" s="259"/>
      <c r="P166" s="259"/>
      <c r="Q166" s="259"/>
    </row>
    <row r="167" spans="2:17" s="97" customFormat="1" ht="6.75" customHeight="1" x14ac:dyDescent="0.3">
      <c r="B167" s="255"/>
      <c r="C167" s="255"/>
      <c r="D167" s="255"/>
      <c r="E167" s="255"/>
      <c r="F167" s="255"/>
      <c r="G167" s="255"/>
      <c r="H167" s="255"/>
      <c r="I167" s="255"/>
      <c r="J167" s="255"/>
      <c r="K167" s="255"/>
      <c r="L167" s="255"/>
      <c r="M167" s="255"/>
      <c r="N167" s="255"/>
      <c r="O167" s="255"/>
      <c r="P167" s="255"/>
      <c r="Q167" s="255"/>
    </row>
    <row r="168" spans="2:17" s="97" customFormat="1" ht="16.5" x14ac:dyDescent="0.3">
      <c r="B168" s="98"/>
      <c r="C168" s="98"/>
      <c r="D168" s="98"/>
      <c r="E168" s="98"/>
      <c r="F168" s="98"/>
      <c r="G168" s="98"/>
      <c r="H168" s="98"/>
      <c r="I168" s="98"/>
      <c r="J168" s="98"/>
      <c r="K168" s="98"/>
      <c r="L168" s="98"/>
      <c r="M168" s="98"/>
      <c r="N168" s="98"/>
      <c r="O168" s="98"/>
      <c r="P168" s="98"/>
      <c r="Q168" s="98"/>
    </row>
    <row r="169" spans="2:17" s="97" customFormat="1" ht="15.75" customHeight="1" x14ac:dyDescent="0.25">
      <c r="B169" s="259"/>
      <c r="C169" s="259"/>
      <c r="D169" s="259"/>
      <c r="E169" s="259"/>
      <c r="F169" s="259"/>
      <c r="G169" s="259"/>
      <c r="H169" s="259"/>
      <c r="I169" s="259"/>
      <c r="J169" s="259"/>
      <c r="K169" s="259"/>
      <c r="L169" s="259"/>
      <c r="M169" s="259"/>
      <c r="N169" s="259"/>
      <c r="O169" s="259"/>
      <c r="P169" s="259"/>
      <c r="Q169" s="259"/>
    </row>
    <row r="170" spans="2:17" s="97" customFormat="1" ht="16.5" x14ac:dyDescent="0.3">
      <c r="B170" s="255"/>
      <c r="C170" s="255"/>
      <c r="D170" s="255"/>
      <c r="E170" s="255"/>
      <c r="F170" s="255"/>
      <c r="G170" s="255"/>
      <c r="H170" s="255"/>
      <c r="I170" s="255"/>
      <c r="J170" s="255"/>
      <c r="K170" s="255"/>
      <c r="L170" s="255"/>
      <c r="M170" s="255"/>
      <c r="N170" s="255"/>
      <c r="O170" s="255"/>
      <c r="P170" s="255"/>
      <c r="Q170" s="255"/>
    </row>
    <row r="171" spans="2:17" s="97" customFormat="1" ht="17.25" customHeight="1" x14ac:dyDescent="0.3">
      <c r="B171" s="98"/>
      <c r="C171" s="98"/>
      <c r="D171" s="98"/>
      <c r="E171" s="98"/>
      <c r="F171" s="98"/>
      <c r="G171" s="98"/>
      <c r="H171" s="98"/>
      <c r="I171" s="98"/>
      <c r="J171" s="98"/>
      <c r="K171" s="98"/>
      <c r="L171" s="98"/>
      <c r="M171" s="98"/>
      <c r="N171" s="98"/>
      <c r="O171" s="98"/>
      <c r="P171" s="98"/>
      <c r="Q171" s="98"/>
    </row>
    <row r="172" spans="2:17" s="97" customFormat="1" ht="18" x14ac:dyDescent="0.25">
      <c r="B172" s="303"/>
      <c r="C172" s="303"/>
      <c r="D172" s="303"/>
      <c r="E172" s="303"/>
      <c r="F172" s="303"/>
      <c r="G172" s="303"/>
      <c r="H172" s="303"/>
      <c r="I172" s="303"/>
      <c r="J172" s="303"/>
      <c r="K172" s="303"/>
      <c r="L172" s="303"/>
      <c r="M172" s="303"/>
      <c r="N172" s="303"/>
      <c r="O172" s="303"/>
      <c r="P172" s="303"/>
      <c r="Q172" s="303"/>
    </row>
    <row r="173" spans="2:17" s="97" customFormat="1" x14ac:dyDescent="0.25">
      <c r="B173" s="304"/>
      <c r="C173" s="193"/>
      <c r="D173" s="256"/>
      <c r="E173" s="256"/>
      <c r="F173" s="256"/>
      <c r="G173" s="305"/>
      <c r="H173" s="256"/>
      <c r="I173" s="256"/>
      <c r="J173" s="256"/>
      <c r="K173" s="256"/>
      <c r="L173" s="256"/>
      <c r="M173" s="256"/>
      <c r="N173" s="256"/>
      <c r="O173" s="256"/>
      <c r="P173" s="256"/>
      <c r="Q173" s="256"/>
    </row>
    <row r="174" spans="2:17" s="97" customFormat="1" x14ac:dyDescent="0.25">
      <c r="B174" s="304"/>
      <c r="C174" s="193"/>
      <c r="D174" s="256"/>
      <c r="E174" s="256"/>
      <c r="F174" s="256"/>
      <c r="G174" s="305"/>
      <c r="H174" s="191"/>
      <c r="I174" s="191"/>
      <c r="J174" s="191"/>
      <c r="K174" s="191"/>
      <c r="L174" s="191"/>
      <c r="M174" s="191"/>
      <c r="N174" s="191"/>
      <c r="O174" s="191"/>
      <c r="P174" s="191"/>
      <c r="Q174" s="191"/>
    </row>
    <row r="175" spans="2:17" s="97" customFormat="1" ht="16.5" x14ac:dyDescent="0.3">
      <c r="B175" s="258"/>
      <c r="C175" s="192"/>
      <c r="D175" s="255"/>
      <c r="E175" s="255"/>
      <c r="F175" s="255"/>
      <c r="G175" s="98"/>
      <c r="H175" s="98"/>
      <c r="I175" s="98"/>
      <c r="J175" s="98"/>
      <c r="K175" s="98"/>
      <c r="L175" s="98"/>
      <c r="M175" s="98"/>
      <c r="N175" s="98"/>
      <c r="O175" s="98"/>
      <c r="P175" s="98"/>
      <c r="Q175" s="98"/>
    </row>
    <row r="176" spans="2:17" s="97" customFormat="1" ht="16.5" x14ac:dyDescent="0.3">
      <c r="B176" s="258"/>
      <c r="C176" s="192"/>
      <c r="D176" s="255"/>
      <c r="E176" s="255"/>
      <c r="F176" s="255"/>
      <c r="G176" s="98"/>
      <c r="H176" s="98"/>
      <c r="I176" s="98"/>
      <c r="J176" s="98"/>
      <c r="K176" s="98"/>
      <c r="L176" s="98"/>
      <c r="M176" s="98"/>
      <c r="N176" s="98"/>
      <c r="O176" s="98"/>
      <c r="P176" s="98"/>
      <c r="Q176" s="98"/>
    </row>
    <row r="177" spans="2:17" s="97" customFormat="1" ht="17.25" customHeight="1" x14ac:dyDescent="0.3">
      <c r="B177" s="258"/>
      <c r="C177" s="192"/>
      <c r="D177" s="255"/>
      <c r="E177" s="255"/>
      <c r="F177" s="255"/>
      <c r="G177" s="98"/>
      <c r="H177" s="98"/>
      <c r="I177" s="98"/>
      <c r="J177" s="98"/>
      <c r="K177" s="98"/>
      <c r="L177" s="98"/>
      <c r="M177" s="98"/>
      <c r="N177" s="98"/>
      <c r="O177" s="98"/>
      <c r="P177" s="98"/>
      <c r="Q177" s="98"/>
    </row>
    <row r="178" spans="2:17" s="97" customFormat="1" ht="16.5" x14ac:dyDescent="0.3">
      <c r="B178" s="258"/>
      <c r="C178" s="192"/>
      <c r="D178" s="255"/>
      <c r="E178" s="255"/>
      <c r="F178" s="255"/>
      <c r="G178" s="98"/>
      <c r="H178" s="98"/>
      <c r="I178" s="98"/>
      <c r="J178" s="98"/>
      <c r="K178" s="98"/>
      <c r="L178" s="98"/>
      <c r="M178" s="98"/>
      <c r="N178" s="98"/>
      <c r="O178" s="98"/>
      <c r="P178" s="98"/>
      <c r="Q178" s="98"/>
    </row>
    <row r="179" spans="2:17" s="97" customFormat="1" ht="16.5" x14ac:dyDescent="0.3">
      <c r="B179" s="258"/>
      <c r="C179" s="192"/>
      <c r="D179" s="255"/>
      <c r="E179" s="255"/>
      <c r="F179" s="255"/>
      <c r="G179" s="98"/>
      <c r="H179" s="98"/>
      <c r="I179" s="98"/>
      <c r="J179" s="98"/>
      <c r="K179" s="98"/>
      <c r="L179" s="98"/>
      <c r="M179" s="98"/>
      <c r="N179" s="98"/>
      <c r="O179" s="98"/>
      <c r="P179" s="98"/>
      <c r="Q179" s="98"/>
    </row>
    <row r="180" spans="2:17" s="97" customFormat="1" ht="16.5" x14ac:dyDescent="0.3">
      <c r="B180" s="258"/>
      <c r="C180" s="192"/>
      <c r="D180" s="255"/>
      <c r="E180" s="255"/>
      <c r="F180" s="255"/>
      <c r="G180" s="98"/>
      <c r="H180" s="98"/>
      <c r="I180" s="98"/>
      <c r="J180" s="98"/>
      <c r="K180" s="98"/>
      <c r="L180" s="98"/>
      <c r="M180" s="98"/>
      <c r="N180" s="98"/>
      <c r="O180" s="98"/>
      <c r="P180" s="98"/>
      <c r="Q180" s="98"/>
    </row>
    <row r="181" spans="2:17" s="97" customFormat="1" ht="16.5" x14ac:dyDescent="0.3">
      <c r="B181" s="258"/>
      <c r="C181" s="192"/>
      <c r="D181" s="255"/>
      <c r="E181" s="255"/>
      <c r="F181" s="255"/>
      <c r="G181" s="98"/>
      <c r="H181" s="98"/>
      <c r="I181" s="98"/>
      <c r="J181" s="98"/>
      <c r="K181" s="98"/>
      <c r="L181" s="98"/>
      <c r="M181" s="98"/>
      <c r="N181" s="98"/>
      <c r="O181" s="98"/>
      <c r="P181" s="98"/>
      <c r="Q181" s="98"/>
    </row>
    <row r="182" spans="2:17" s="97" customFormat="1" ht="16.5" x14ac:dyDescent="0.3">
      <c r="B182" s="258"/>
      <c r="C182" s="192"/>
      <c r="D182" s="255"/>
      <c r="E182" s="255"/>
      <c r="F182" s="255"/>
      <c r="G182" s="98"/>
      <c r="H182" s="98"/>
      <c r="I182" s="98"/>
      <c r="J182" s="98"/>
      <c r="K182" s="98"/>
      <c r="L182" s="98"/>
      <c r="M182" s="98"/>
      <c r="N182" s="98"/>
      <c r="O182" s="98"/>
      <c r="P182" s="98"/>
      <c r="Q182" s="98"/>
    </row>
    <row r="183" spans="2:17" s="97" customFormat="1" ht="17.25" customHeight="1" x14ac:dyDescent="0.3">
      <c r="B183" s="258"/>
      <c r="C183" s="192"/>
      <c r="D183" s="255"/>
      <c r="E183" s="255"/>
      <c r="F183" s="255"/>
      <c r="G183" s="98"/>
      <c r="H183" s="98"/>
      <c r="I183" s="98"/>
      <c r="J183" s="98"/>
      <c r="K183" s="98"/>
      <c r="L183" s="98"/>
      <c r="M183" s="98"/>
      <c r="N183" s="98"/>
      <c r="O183" s="98"/>
      <c r="P183" s="98"/>
      <c r="Q183" s="98"/>
    </row>
    <row r="184" spans="2:17" s="97" customFormat="1" ht="16.5" x14ac:dyDescent="0.3">
      <c r="B184" s="258"/>
      <c r="C184" s="192"/>
      <c r="D184" s="255"/>
      <c r="E184" s="255"/>
      <c r="F184" s="255"/>
      <c r="G184" s="98"/>
      <c r="H184" s="98"/>
      <c r="I184" s="98"/>
      <c r="J184" s="98"/>
      <c r="K184" s="98"/>
      <c r="L184" s="98"/>
      <c r="M184" s="98"/>
      <c r="N184" s="98"/>
      <c r="O184" s="98"/>
      <c r="P184" s="98"/>
      <c r="Q184" s="98"/>
    </row>
    <row r="185" spans="2:17" s="97" customFormat="1" ht="16.5" x14ac:dyDescent="0.3">
      <c r="B185" s="258"/>
      <c r="C185" s="192"/>
      <c r="D185" s="255"/>
      <c r="E185" s="255"/>
      <c r="F185" s="255"/>
      <c r="G185" s="98"/>
      <c r="H185" s="98"/>
      <c r="I185" s="98"/>
      <c r="J185" s="98"/>
      <c r="K185" s="98"/>
      <c r="L185" s="98"/>
      <c r="M185" s="98"/>
      <c r="N185" s="98"/>
      <c r="O185" s="98"/>
      <c r="P185" s="98"/>
      <c r="Q185" s="98"/>
    </row>
    <row r="186" spans="2:17" s="97" customFormat="1" ht="16.5" x14ac:dyDescent="0.3">
      <c r="B186" s="258"/>
      <c r="C186" s="192"/>
      <c r="D186" s="255"/>
      <c r="E186" s="255"/>
      <c r="F186" s="255"/>
      <c r="G186" s="98"/>
      <c r="H186" s="98"/>
      <c r="I186" s="98"/>
      <c r="J186" s="98"/>
      <c r="K186" s="98"/>
      <c r="L186" s="98"/>
      <c r="M186" s="98"/>
      <c r="N186" s="98"/>
      <c r="O186" s="98"/>
      <c r="P186" s="98"/>
      <c r="Q186" s="98"/>
    </row>
    <row r="187" spans="2:17" s="97" customFormat="1" ht="16.5" x14ac:dyDescent="0.3">
      <c r="B187" s="257"/>
      <c r="C187" s="191"/>
      <c r="D187" s="255"/>
      <c r="E187" s="255"/>
      <c r="F187" s="255"/>
      <c r="G187" s="98"/>
      <c r="H187" s="98"/>
      <c r="I187" s="98"/>
      <c r="J187" s="98"/>
      <c r="K187" s="98"/>
      <c r="L187" s="98"/>
      <c r="M187" s="98"/>
      <c r="N187" s="98"/>
      <c r="O187" s="98"/>
      <c r="P187" s="98"/>
      <c r="Q187" s="98"/>
    </row>
    <row r="188" spans="2:17" s="97" customFormat="1" ht="16.5" x14ac:dyDescent="0.3">
      <c r="B188" s="257"/>
      <c r="C188" s="191"/>
      <c r="D188" s="255"/>
      <c r="E188" s="255"/>
      <c r="F188" s="255"/>
      <c r="G188" s="98"/>
      <c r="H188" s="98"/>
      <c r="I188" s="98"/>
      <c r="J188" s="98"/>
      <c r="K188" s="98"/>
      <c r="L188" s="98"/>
      <c r="M188" s="98"/>
      <c r="N188" s="98"/>
      <c r="O188" s="98"/>
      <c r="P188" s="98"/>
      <c r="Q188" s="98"/>
    </row>
    <row r="189" spans="2:17" s="97" customFormat="1" ht="8.25" customHeight="1" x14ac:dyDescent="0.3">
      <c r="B189" s="257"/>
      <c r="C189" s="191"/>
      <c r="D189" s="255"/>
      <c r="E189" s="255"/>
      <c r="F189" s="255"/>
      <c r="G189" s="98"/>
      <c r="H189" s="98"/>
      <c r="I189" s="98"/>
      <c r="J189" s="98"/>
      <c r="K189" s="98"/>
      <c r="L189" s="98"/>
      <c r="M189" s="98"/>
      <c r="N189" s="98"/>
      <c r="O189" s="98"/>
      <c r="P189" s="98"/>
      <c r="Q189" s="98"/>
    </row>
    <row r="190" spans="2:17" s="97" customFormat="1" ht="16.5" x14ac:dyDescent="0.3">
      <c r="B190" s="257"/>
      <c r="C190" s="191"/>
      <c r="D190" s="255"/>
      <c r="E190" s="255"/>
      <c r="F190" s="255"/>
      <c r="G190" s="98"/>
      <c r="H190" s="98"/>
      <c r="I190" s="98"/>
      <c r="J190" s="98"/>
      <c r="K190" s="98"/>
      <c r="L190" s="98"/>
      <c r="M190" s="98"/>
      <c r="N190" s="98"/>
      <c r="O190" s="98"/>
      <c r="P190" s="98"/>
      <c r="Q190" s="98"/>
    </row>
    <row r="191" spans="2:17" s="97" customFormat="1" ht="93" customHeight="1" x14ac:dyDescent="0.3">
      <c r="B191" s="257"/>
      <c r="C191" s="191"/>
      <c r="D191" s="255"/>
      <c r="E191" s="255"/>
      <c r="F191" s="255"/>
      <c r="G191" s="98"/>
      <c r="H191" s="98"/>
      <c r="I191" s="98"/>
      <c r="J191" s="98"/>
      <c r="K191" s="98"/>
      <c r="L191" s="98"/>
      <c r="M191" s="98"/>
      <c r="N191" s="98"/>
      <c r="O191" s="98"/>
      <c r="P191" s="98"/>
      <c r="Q191" s="98"/>
    </row>
    <row r="192" spans="2:17" s="97" customFormat="1" ht="6.75" customHeight="1" x14ac:dyDescent="0.3">
      <c r="B192" s="257"/>
      <c r="C192" s="191"/>
      <c r="D192" s="255"/>
      <c r="E192" s="255"/>
      <c r="F192" s="255"/>
      <c r="G192" s="98"/>
      <c r="H192" s="98"/>
      <c r="I192" s="98"/>
      <c r="J192" s="98"/>
      <c r="K192" s="98"/>
      <c r="L192" s="98"/>
      <c r="M192" s="98"/>
      <c r="N192" s="98"/>
      <c r="O192" s="98"/>
      <c r="P192" s="98"/>
      <c r="Q192" s="98"/>
    </row>
    <row r="193" spans="2:17" s="97" customFormat="1" ht="16.5" x14ac:dyDescent="0.3">
      <c r="B193" s="98"/>
      <c r="C193" s="98"/>
      <c r="D193" s="98"/>
      <c r="E193" s="98"/>
      <c r="F193" s="98"/>
      <c r="G193" s="98"/>
      <c r="H193" s="98"/>
      <c r="I193" s="98"/>
      <c r="J193" s="98"/>
      <c r="K193" s="98"/>
      <c r="L193" s="98"/>
      <c r="M193" s="98"/>
      <c r="N193" s="98"/>
      <c r="O193" s="98"/>
      <c r="P193" s="98"/>
      <c r="Q193" s="98"/>
    </row>
    <row r="194" spans="2:17" s="97" customFormat="1" ht="104.25" customHeight="1" x14ac:dyDescent="0.25">
      <c r="B194" s="306"/>
      <c r="C194" s="306"/>
      <c r="D194" s="306"/>
      <c r="E194" s="306"/>
      <c r="F194" s="306"/>
      <c r="G194" s="306"/>
      <c r="H194" s="306"/>
      <c r="I194" s="306"/>
      <c r="J194" s="306"/>
      <c r="K194" s="306"/>
      <c r="L194" s="306"/>
      <c r="M194" s="306"/>
      <c r="N194" s="306"/>
      <c r="O194" s="306"/>
      <c r="P194" s="306"/>
      <c r="Q194" s="306"/>
    </row>
    <row r="195" spans="2:17" s="97" customFormat="1" ht="16.5" x14ac:dyDescent="0.3">
      <c r="B195" s="255"/>
      <c r="C195" s="255"/>
      <c r="D195" s="255"/>
      <c r="E195" s="255"/>
      <c r="F195" s="255"/>
      <c r="G195" s="255"/>
      <c r="H195" s="255"/>
      <c r="I195" s="255"/>
      <c r="J195" s="255"/>
      <c r="K195" s="255"/>
      <c r="L195" s="255"/>
      <c r="M195" s="255"/>
      <c r="N195" s="255"/>
      <c r="O195" s="255"/>
      <c r="P195" s="255"/>
      <c r="Q195" s="255"/>
    </row>
    <row r="196" spans="2:17" s="97" customFormat="1" ht="16.5" x14ac:dyDescent="0.3">
      <c r="B196" s="98"/>
      <c r="C196" s="98"/>
      <c r="D196" s="98"/>
      <c r="E196" s="98"/>
      <c r="F196" s="98"/>
      <c r="G196" s="98"/>
      <c r="H196" s="98"/>
      <c r="I196" s="98"/>
      <c r="J196" s="98"/>
      <c r="K196" s="98"/>
      <c r="L196" s="98"/>
      <c r="M196" s="98"/>
      <c r="N196" s="98"/>
      <c r="O196" s="98"/>
      <c r="P196" s="98"/>
      <c r="Q196" s="98"/>
    </row>
    <row r="197" spans="2:17" s="97" customFormat="1" x14ac:dyDescent="0.25">
      <c r="B197" s="306"/>
      <c r="C197" s="306"/>
      <c r="D197" s="306"/>
      <c r="E197" s="306"/>
      <c r="F197" s="306"/>
      <c r="G197" s="306"/>
      <c r="H197" s="306"/>
      <c r="I197" s="306"/>
      <c r="J197" s="306"/>
      <c r="K197" s="306"/>
      <c r="L197" s="306"/>
      <c r="M197" s="306"/>
      <c r="N197" s="306"/>
      <c r="O197" s="306"/>
      <c r="P197" s="306"/>
      <c r="Q197" s="306"/>
    </row>
    <row r="198" spans="2:17" s="97" customFormat="1" ht="16.5" x14ac:dyDescent="0.3">
      <c r="B198" s="255"/>
      <c r="C198" s="255"/>
      <c r="D198" s="255"/>
      <c r="E198" s="255"/>
      <c r="F198" s="255"/>
      <c r="G198" s="255"/>
      <c r="H198" s="255"/>
      <c r="I198" s="255"/>
      <c r="J198" s="255"/>
      <c r="K198" s="255"/>
      <c r="L198" s="255"/>
      <c r="M198" s="255"/>
      <c r="N198" s="255"/>
      <c r="O198" s="255"/>
      <c r="P198" s="255"/>
      <c r="Q198" s="255"/>
    </row>
    <row r="199" spans="2:17" s="97" customFormat="1" x14ac:dyDescent="0.25"/>
    <row r="200" spans="2:17" s="97" customFormat="1" x14ac:dyDescent="0.25"/>
    <row r="201" spans="2:17" s="97" customFormat="1" x14ac:dyDescent="0.25"/>
    <row r="202" spans="2:17" s="97" customFormat="1" x14ac:dyDescent="0.25"/>
    <row r="203" spans="2:17" s="97" customFormat="1" x14ac:dyDescent="0.25"/>
    <row r="204" spans="2:17" s="97" customFormat="1" x14ac:dyDescent="0.25"/>
    <row r="205" spans="2:17" s="97" customFormat="1" x14ac:dyDescent="0.25"/>
    <row r="206" spans="2:17" s="97" customFormat="1" x14ac:dyDescent="0.25"/>
    <row r="207" spans="2:17" s="97" customFormat="1" x14ac:dyDescent="0.25"/>
    <row r="208" spans="2:17" s="97" customFormat="1" x14ac:dyDescent="0.25"/>
    <row r="209" s="97" customFormat="1" x14ac:dyDescent="0.25"/>
    <row r="210" s="97" customFormat="1" x14ac:dyDescent="0.25"/>
    <row r="211" s="97" customFormat="1" x14ac:dyDescent="0.25"/>
    <row r="212" s="97" customFormat="1" x14ac:dyDescent="0.25"/>
    <row r="213" s="97" customFormat="1" x14ac:dyDescent="0.25"/>
    <row r="214" s="97" customFormat="1" x14ac:dyDescent="0.25"/>
    <row r="215" s="97" customFormat="1" x14ac:dyDescent="0.25"/>
    <row r="216" s="97" customFormat="1" x14ac:dyDescent="0.25"/>
    <row r="217" s="97" customFormat="1" x14ac:dyDescent="0.25"/>
    <row r="218" s="97" customFormat="1" x14ac:dyDescent="0.25"/>
    <row r="219" s="97" customFormat="1" x14ac:dyDescent="0.25"/>
    <row r="220" s="97" customFormat="1" x14ac:dyDescent="0.25"/>
    <row r="221" s="97" customFormat="1" x14ac:dyDescent="0.25"/>
    <row r="222" s="97" customFormat="1" x14ac:dyDescent="0.25"/>
    <row r="223" s="97" customFormat="1" x14ac:dyDescent="0.25"/>
    <row r="224" s="97" customFormat="1" x14ac:dyDescent="0.25"/>
    <row r="225" s="97" customFormat="1" x14ac:dyDescent="0.25"/>
    <row r="226" s="97" customFormat="1" x14ac:dyDescent="0.25"/>
    <row r="227" s="97" customFormat="1" x14ac:dyDescent="0.25"/>
    <row r="228" s="97" customFormat="1" x14ac:dyDescent="0.25"/>
    <row r="229" s="97" customFormat="1" x14ac:dyDescent="0.25"/>
    <row r="230" s="97" customFormat="1" x14ac:dyDescent="0.25"/>
    <row r="231" s="97" customFormat="1" x14ac:dyDescent="0.25"/>
    <row r="232" s="97" customFormat="1" x14ac:dyDescent="0.25"/>
    <row r="233" s="97" customFormat="1" x14ac:dyDescent="0.25"/>
    <row r="234" s="97" customFormat="1" x14ac:dyDescent="0.25"/>
    <row r="235" s="97" customFormat="1" x14ac:dyDescent="0.25"/>
    <row r="236" s="97" customFormat="1" x14ac:dyDescent="0.25"/>
    <row r="237" s="97" customFormat="1" x14ac:dyDescent="0.25"/>
    <row r="238" s="97" customFormat="1" x14ac:dyDescent="0.25"/>
    <row r="239" s="97" customFormat="1" x14ac:dyDescent="0.25"/>
    <row r="240" s="97" customFormat="1" x14ac:dyDescent="0.25"/>
    <row r="241" s="97" customFormat="1" x14ac:dyDescent="0.25"/>
    <row r="242" s="97" customFormat="1" x14ac:dyDescent="0.25"/>
    <row r="243" s="97" customFormat="1" x14ac:dyDescent="0.25"/>
    <row r="244" s="97" customFormat="1" x14ac:dyDescent="0.25"/>
    <row r="245" s="97" customFormat="1" x14ac:dyDescent="0.25"/>
    <row r="246" s="97" customFormat="1" x14ac:dyDescent="0.25"/>
    <row r="247" s="97" customFormat="1" x14ac:dyDescent="0.25"/>
    <row r="248" s="97" customFormat="1" x14ac:dyDescent="0.25"/>
    <row r="249" s="97" customFormat="1" x14ac:dyDescent="0.25"/>
    <row r="250" s="97" customFormat="1" x14ac:dyDescent="0.25"/>
    <row r="251" s="97" customFormat="1" x14ac:dyDescent="0.25"/>
    <row r="252" s="97" customFormat="1" x14ac:dyDescent="0.25"/>
    <row r="253" s="97" customFormat="1" x14ac:dyDescent="0.25"/>
    <row r="254" s="97" customFormat="1" x14ac:dyDescent="0.25"/>
    <row r="255" s="97" customFormat="1" x14ac:dyDescent="0.25"/>
    <row r="256" s="97" customFormat="1" x14ac:dyDescent="0.25"/>
    <row r="257" s="97" customFormat="1" x14ac:dyDescent="0.25"/>
    <row r="258" s="97" customFormat="1" x14ac:dyDescent="0.25"/>
    <row r="259" s="97" customFormat="1" x14ac:dyDescent="0.25"/>
    <row r="260" s="97" customFormat="1" x14ac:dyDescent="0.25"/>
    <row r="261" s="97" customFormat="1" x14ac:dyDescent="0.25"/>
    <row r="262" s="97" customFormat="1" x14ac:dyDescent="0.25"/>
    <row r="263" s="97" customFormat="1" x14ac:dyDescent="0.25"/>
    <row r="264" s="97" customFormat="1" x14ac:dyDescent="0.25"/>
    <row r="265" s="97" customFormat="1" x14ac:dyDescent="0.25"/>
    <row r="266" s="97" customFormat="1" x14ac:dyDescent="0.25"/>
    <row r="267" s="97" customFormat="1" x14ac:dyDescent="0.25"/>
    <row r="268" s="97" customFormat="1" x14ac:dyDescent="0.25"/>
    <row r="269" s="97" customFormat="1" x14ac:dyDescent="0.25"/>
    <row r="270" s="97" customFormat="1" x14ac:dyDescent="0.25"/>
    <row r="271" s="97" customFormat="1" x14ac:dyDescent="0.25"/>
    <row r="272" s="97" customFormat="1" x14ac:dyDescent="0.25"/>
    <row r="273" s="97" customFormat="1" x14ac:dyDescent="0.25"/>
    <row r="274" s="97" customFormat="1" x14ac:dyDescent="0.25"/>
    <row r="275" s="97" customFormat="1" x14ac:dyDescent="0.25"/>
    <row r="276" s="97" customFormat="1" x14ac:dyDescent="0.25"/>
    <row r="277" s="97" customFormat="1" x14ac:dyDescent="0.25"/>
    <row r="278" s="97" customFormat="1" x14ac:dyDescent="0.25"/>
    <row r="279" s="97" customFormat="1" x14ac:dyDescent="0.25"/>
    <row r="280" s="97" customFormat="1" x14ac:dyDescent="0.25"/>
    <row r="281" s="97" customFormat="1" x14ac:dyDescent="0.25"/>
    <row r="282" s="97" customFormat="1" x14ac:dyDescent="0.25"/>
    <row r="283" s="97" customFormat="1" x14ac:dyDescent="0.25"/>
    <row r="284" s="97" customFormat="1" x14ac:dyDescent="0.25"/>
    <row r="285" s="97" customFormat="1" x14ac:dyDescent="0.25"/>
    <row r="286" s="97" customFormat="1" x14ac:dyDescent="0.25"/>
    <row r="287" s="97" customFormat="1" x14ac:dyDescent="0.25"/>
    <row r="288" s="97" customFormat="1" x14ac:dyDescent="0.25"/>
    <row r="289" s="97" customFormat="1" x14ac:dyDescent="0.25"/>
    <row r="290" s="97" customFormat="1" x14ac:dyDescent="0.25"/>
    <row r="291" s="97" customFormat="1" x14ac:dyDescent="0.25"/>
    <row r="292" s="97" customFormat="1" x14ac:dyDescent="0.25"/>
    <row r="293" s="97" customFormat="1" x14ac:dyDescent="0.25"/>
    <row r="294" s="97" customFormat="1" x14ac:dyDescent="0.25"/>
    <row r="295" s="97" customFormat="1" x14ac:dyDescent="0.25"/>
    <row r="296" s="97" customFormat="1" x14ac:dyDescent="0.25"/>
    <row r="297" s="97" customFormat="1" x14ac:dyDescent="0.25"/>
    <row r="298" s="97" customFormat="1" x14ac:dyDescent="0.25"/>
    <row r="299" s="97" customFormat="1" x14ac:dyDescent="0.25"/>
    <row r="300" s="97" customFormat="1" x14ac:dyDescent="0.25"/>
    <row r="301" s="97" customFormat="1" x14ac:dyDescent="0.25"/>
    <row r="302" s="97" customFormat="1" x14ac:dyDescent="0.25"/>
    <row r="303" s="97" customFormat="1" x14ac:dyDescent="0.25"/>
    <row r="304" s="97" customFormat="1" x14ac:dyDescent="0.25"/>
    <row r="305" s="97" customFormat="1" x14ac:dyDescent="0.25"/>
    <row r="306" s="97" customFormat="1" x14ac:dyDescent="0.25"/>
    <row r="307" s="97" customFormat="1" x14ac:dyDescent="0.25"/>
    <row r="308" s="97" customFormat="1" x14ac:dyDescent="0.25"/>
    <row r="309" s="97" customFormat="1" x14ac:dyDescent="0.25"/>
    <row r="310" s="97" customFormat="1" x14ac:dyDescent="0.25"/>
    <row r="311" s="97" customFormat="1" x14ac:dyDescent="0.25"/>
    <row r="312" s="97" customFormat="1" x14ac:dyDescent="0.25"/>
    <row r="313" s="97" customFormat="1" x14ac:dyDescent="0.25"/>
    <row r="314" s="97" customFormat="1" x14ac:dyDescent="0.25"/>
    <row r="315" s="97" customFormat="1" x14ac:dyDescent="0.25"/>
    <row r="316" s="97" customFormat="1" x14ac:dyDescent="0.25"/>
    <row r="317" s="97" customFormat="1" x14ac:dyDescent="0.25"/>
    <row r="318" s="97" customFormat="1" x14ac:dyDescent="0.25"/>
    <row r="319" s="97" customFormat="1" x14ac:dyDescent="0.25"/>
    <row r="320" s="97" customFormat="1" x14ac:dyDescent="0.25"/>
    <row r="321" s="97" customFormat="1" x14ac:dyDescent="0.25"/>
    <row r="322" s="97" customFormat="1" x14ac:dyDescent="0.25"/>
    <row r="323" s="97" customFormat="1" x14ac:dyDescent="0.25"/>
    <row r="324" s="97" customFormat="1" x14ac:dyDescent="0.25"/>
    <row r="325" s="97" customFormat="1" x14ac:dyDescent="0.25"/>
    <row r="326" s="97" customFormat="1" x14ac:dyDescent="0.25"/>
    <row r="327" s="97" customFormat="1" x14ac:dyDescent="0.25"/>
    <row r="328" s="97" customFormat="1" x14ac:dyDescent="0.25"/>
    <row r="329" s="97" customFormat="1" x14ac:dyDescent="0.25"/>
    <row r="330" s="97" customFormat="1" x14ac:dyDescent="0.25"/>
    <row r="331" s="97" customFormat="1" x14ac:dyDescent="0.25"/>
    <row r="332" s="97" customFormat="1" x14ac:dyDescent="0.25"/>
    <row r="333" s="97" customFormat="1" x14ac:dyDescent="0.25"/>
    <row r="334" s="97" customFormat="1" x14ac:dyDescent="0.25"/>
    <row r="335" s="97" customFormat="1" x14ac:dyDescent="0.25"/>
    <row r="336" s="97" customFormat="1" x14ac:dyDescent="0.25"/>
    <row r="337" spans="1:18" s="97" customFormat="1" x14ac:dyDescent="0.25"/>
    <row r="338" spans="1:18" s="97" customFormat="1" x14ac:dyDescent="0.25"/>
    <row r="339" spans="1:18" s="97" customFormat="1" x14ac:dyDescent="0.25"/>
    <row r="340" spans="1:18" s="97" customFormat="1" x14ac:dyDescent="0.25"/>
    <row r="341" spans="1:18" s="97" customFormat="1" x14ac:dyDescent="0.25"/>
    <row r="342" spans="1:18" s="97" customFormat="1" x14ac:dyDescent="0.25"/>
    <row r="343" spans="1:18" s="97" customFormat="1" x14ac:dyDescent="0.25"/>
    <row r="344" spans="1:18" s="97" customFormat="1" x14ac:dyDescent="0.25"/>
    <row r="345" spans="1:18" s="97" customFormat="1" x14ac:dyDescent="0.25"/>
    <row r="346" spans="1:18" s="97" customFormat="1" x14ac:dyDescent="0.25"/>
    <row r="347" spans="1:18" s="97" customFormat="1" x14ac:dyDescent="0.25"/>
    <row r="348" spans="1:18" x14ac:dyDescent="0.25">
      <c r="A348" s="97"/>
      <c r="B348" s="97"/>
      <c r="C348" s="97"/>
      <c r="D348" s="97"/>
      <c r="E348" s="97"/>
      <c r="F348" s="97"/>
      <c r="G348" s="97"/>
      <c r="H348" s="97"/>
      <c r="I348" s="97"/>
      <c r="J348" s="97"/>
      <c r="K348" s="97"/>
      <c r="L348" s="97"/>
      <c r="M348" s="97"/>
      <c r="N348" s="97"/>
      <c r="O348" s="97"/>
      <c r="P348" s="97"/>
      <c r="Q348" s="97"/>
      <c r="R348" s="97"/>
    </row>
    <row r="349" spans="1:18" x14ac:dyDescent="0.25">
      <c r="A349" s="97"/>
      <c r="B349" s="97"/>
      <c r="C349" s="97"/>
      <c r="D349" s="97"/>
      <c r="E349" s="97"/>
      <c r="F349" s="97"/>
      <c r="G349" s="97"/>
      <c r="H349" s="97"/>
      <c r="I349" s="97"/>
      <c r="J349" s="97"/>
      <c r="K349" s="97"/>
      <c r="L349" s="97"/>
      <c r="M349" s="97"/>
      <c r="N349" s="97"/>
      <c r="O349" s="97"/>
      <c r="P349" s="97"/>
      <c r="Q349" s="97"/>
      <c r="R349" s="97"/>
    </row>
    <row r="350" spans="1:18" x14ac:dyDescent="0.25">
      <c r="A350" s="97"/>
      <c r="B350" s="97"/>
      <c r="C350" s="97"/>
      <c r="D350" s="97"/>
      <c r="E350" s="97"/>
      <c r="F350" s="97"/>
      <c r="G350" s="97"/>
      <c r="H350" s="97"/>
      <c r="I350" s="97"/>
      <c r="J350" s="97"/>
      <c r="K350" s="97"/>
      <c r="L350" s="97"/>
      <c r="M350" s="97"/>
      <c r="N350" s="97"/>
      <c r="O350" s="97"/>
      <c r="P350" s="97"/>
      <c r="Q350" s="97"/>
      <c r="R350" s="97"/>
    </row>
    <row r="351" spans="1:18" x14ac:dyDescent="0.25">
      <c r="A351" s="97"/>
      <c r="B351" s="97"/>
      <c r="C351" s="97"/>
      <c r="D351" s="97"/>
      <c r="E351" s="97"/>
      <c r="F351" s="97"/>
      <c r="G351" s="97"/>
      <c r="H351" s="97"/>
      <c r="I351" s="97"/>
      <c r="J351" s="97"/>
      <c r="K351" s="97"/>
      <c r="L351" s="97"/>
      <c r="M351" s="97"/>
      <c r="N351" s="97"/>
      <c r="O351" s="97"/>
      <c r="P351" s="97"/>
      <c r="Q351" s="97"/>
      <c r="R351" s="97"/>
    </row>
  </sheetData>
  <sheetProtection algorithmName="SHA-512" hashValue="G+n2K2lAnMF6yrKSF2SoBMyXE6OOVAPaEXbeqaMmGOb0OCGiPU4dO+AuHAtddbXJFQIQUJ9FO2+gsv186hkNTg==" saltValue="2F8sPugAeYvZBmakn+n1WQ==" spinCount="100000" sheet="1" objects="1" scenarios="1"/>
  <mergeCells count="261">
    <mergeCell ref="A1:B1"/>
    <mergeCell ref="A3:B3"/>
    <mergeCell ref="C3:F3"/>
    <mergeCell ref="A4:B4"/>
    <mergeCell ref="C4:J4"/>
    <mergeCell ref="K4:L4"/>
    <mergeCell ref="A8:R8"/>
    <mergeCell ref="A9:R9"/>
    <mergeCell ref="A10:R10"/>
    <mergeCell ref="A11:R11"/>
    <mergeCell ref="A12:R12"/>
    <mergeCell ref="A14:R14"/>
    <mergeCell ref="N4:O4"/>
    <mergeCell ref="P4:R4"/>
    <mergeCell ref="A5:R5"/>
    <mergeCell ref="A6:B6"/>
    <mergeCell ref="C6:D6"/>
    <mergeCell ref="K6:L6"/>
    <mergeCell ref="M6:N6"/>
    <mergeCell ref="P6:Q6"/>
    <mergeCell ref="A21:E21"/>
    <mergeCell ref="F21:K21"/>
    <mergeCell ref="L21:R21"/>
    <mergeCell ref="A22:E22"/>
    <mergeCell ref="F22:K22"/>
    <mergeCell ref="L22:R22"/>
    <mergeCell ref="A15:R15"/>
    <mergeCell ref="A16:R16"/>
    <mergeCell ref="A17:R17"/>
    <mergeCell ref="A18:R18"/>
    <mergeCell ref="A19:R19"/>
    <mergeCell ref="A20:R20"/>
    <mergeCell ref="A23:R23"/>
    <mergeCell ref="A25:R25"/>
    <mergeCell ref="B26:C26"/>
    <mergeCell ref="F26:G26"/>
    <mergeCell ref="H26:I26"/>
    <mergeCell ref="K26:L26"/>
    <mergeCell ref="M26:N26"/>
    <mergeCell ref="O26:P26"/>
    <mergeCell ref="Q26:R26"/>
    <mergeCell ref="L30:N30"/>
    <mergeCell ref="B32:Q32"/>
    <mergeCell ref="B33:D33"/>
    <mergeCell ref="E33:F33"/>
    <mergeCell ref="G33:I33"/>
    <mergeCell ref="J33:L33"/>
    <mergeCell ref="M33:O33"/>
    <mergeCell ref="B27:D27"/>
    <mergeCell ref="E27:G27"/>
    <mergeCell ref="H27:J27"/>
    <mergeCell ref="K27:N27"/>
    <mergeCell ref="O27:R27"/>
    <mergeCell ref="B28:D28"/>
    <mergeCell ref="E28:G28"/>
    <mergeCell ref="H28:J28"/>
    <mergeCell ref="K28:N28"/>
    <mergeCell ref="O28:R28"/>
    <mergeCell ref="B34:D34"/>
    <mergeCell ref="E34:F34"/>
    <mergeCell ref="B35:D35"/>
    <mergeCell ref="E35:F35"/>
    <mergeCell ref="B36:D36"/>
    <mergeCell ref="E36:F36"/>
    <mergeCell ref="D30:E30"/>
    <mergeCell ref="G30:H30"/>
    <mergeCell ref="I30:J30"/>
    <mergeCell ref="B40:D40"/>
    <mergeCell ref="E40:F40"/>
    <mergeCell ref="B41:D41"/>
    <mergeCell ref="E41:F41"/>
    <mergeCell ref="B42:D42"/>
    <mergeCell ref="E42:F42"/>
    <mergeCell ref="B37:D37"/>
    <mergeCell ref="E37:F37"/>
    <mergeCell ref="B38:D38"/>
    <mergeCell ref="E38:F38"/>
    <mergeCell ref="B39:D39"/>
    <mergeCell ref="E39:F39"/>
    <mergeCell ref="B50:Q50"/>
    <mergeCell ref="B52:Q52"/>
    <mergeCell ref="B53:Q53"/>
    <mergeCell ref="B55:Q55"/>
    <mergeCell ref="B56:Q56"/>
    <mergeCell ref="B58:Q58"/>
    <mergeCell ref="B43:D43"/>
    <mergeCell ref="E43:F43"/>
    <mergeCell ref="E44:F44"/>
    <mergeCell ref="B46:Q46"/>
    <mergeCell ref="B47:Q47"/>
    <mergeCell ref="B49:Q49"/>
    <mergeCell ref="B59:B60"/>
    <mergeCell ref="D59:F60"/>
    <mergeCell ref="G59:G60"/>
    <mergeCell ref="H59:Q59"/>
    <mergeCell ref="B61:B66"/>
    <mergeCell ref="D61:F61"/>
    <mergeCell ref="D62:F62"/>
    <mergeCell ref="D63:F63"/>
    <mergeCell ref="D64:F64"/>
    <mergeCell ref="D65:F65"/>
    <mergeCell ref="B73:B78"/>
    <mergeCell ref="D73:F73"/>
    <mergeCell ref="D74:F74"/>
    <mergeCell ref="D75:F75"/>
    <mergeCell ref="D76:F76"/>
    <mergeCell ref="D77:F77"/>
    <mergeCell ref="D78:F78"/>
    <mergeCell ref="D66:F66"/>
    <mergeCell ref="B67:B72"/>
    <mergeCell ref="D67:F67"/>
    <mergeCell ref="D68:F68"/>
    <mergeCell ref="D69:F69"/>
    <mergeCell ref="D70:F70"/>
    <mergeCell ref="D71:F71"/>
    <mergeCell ref="D72:F72"/>
    <mergeCell ref="B89:Q89"/>
    <mergeCell ref="B90:D90"/>
    <mergeCell ref="E90:F90"/>
    <mergeCell ref="G90:I90"/>
    <mergeCell ref="J90:L90"/>
    <mergeCell ref="M90:O90"/>
    <mergeCell ref="B80:Q80"/>
    <mergeCell ref="B81:Q81"/>
    <mergeCell ref="B83:Q83"/>
    <mergeCell ref="B84:Q84"/>
    <mergeCell ref="J86:N86"/>
    <mergeCell ref="D87:E87"/>
    <mergeCell ref="G87:H87"/>
    <mergeCell ref="I87:J87"/>
    <mergeCell ref="L87:N87"/>
    <mergeCell ref="B94:D94"/>
    <mergeCell ref="E94:F94"/>
    <mergeCell ref="B95:D95"/>
    <mergeCell ref="E95:F95"/>
    <mergeCell ref="B96:D96"/>
    <mergeCell ref="E96:F96"/>
    <mergeCell ref="B91:D91"/>
    <mergeCell ref="E91:F91"/>
    <mergeCell ref="B92:D92"/>
    <mergeCell ref="E92:F92"/>
    <mergeCell ref="B93:D93"/>
    <mergeCell ref="E93:F93"/>
    <mergeCell ref="B100:D100"/>
    <mergeCell ref="E100:F100"/>
    <mergeCell ref="E101:F101"/>
    <mergeCell ref="B103:Q103"/>
    <mergeCell ref="B104:Q104"/>
    <mergeCell ref="B106:Q106"/>
    <mergeCell ref="B97:D97"/>
    <mergeCell ref="E97:F97"/>
    <mergeCell ref="B98:D98"/>
    <mergeCell ref="E98:F98"/>
    <mergeCell ref="B99:D99"/>
    <mergeCell ref="E99:F99"/>
    <mergeCell ref="G116:G117"/>
    <mergeCell ref="H116:Q116"/>
    <mergeCell ref="B118:B123"/>
    <mergeCell ref="D118:F118"/>
    <mergeCell ref="D119:F119"/>
    <mergeCell ref="D120:F120"/>
    <mergeCell ref="D121:F121"/>
    <mergeCell ref="D122:F122"/>
    <mergeCell ref="B107:Q107"/>
    <mergeCell ref="B109:Q109"/>
    <mergeCell ref="B110:Q110"/>
    <mergeCell ref="B112:Q112"/>
    <mergeCell ref="B113:Q113"/>
    <mergeCell ref="B115:Q115"/>
    <mergeCell ref="D123:F123"/>
    <mergeCell ref="B124:B129"/>
    <mergeCell ref="D124:F124"/>
    <mergeCell ref="D125:F125"/>
    <mergeCell ref="D126:F126"/>
    <mergeCell ref="D127:F127"/>
    <mergeCell ref="D128:F128"/>
    <mergeCell ref="D129:F129"/>
    <mergeCell ref="B116:B117"/>
    <mergeCell ref="D116:F117"/>
    <mergeCell ref="B137:Q137"/>
    <mergeCell ref="B138:Q138"/>
    <mergeCell ref="B140:Q140"/>
    <mergeCell ref="B141:Q141"/>
    <mergeCell ref="J143:N143"/>
    <mergeCell ref="O143:Q143"/>
    <mergeCell ref="B130:B135"/>
    <mergeCell ref="D130:F130"/>
    <mergeCell ref="D131:F131"/>
    <mergeCell ref="D132:F132"/>
    <mergeCell ref="D133:F133"/>
    <mergeCell ref="D134:F134"/>
    <mergeCell ref="D135:F135"/>
    <mergeCell ref="D144:E144"/>
    <mergeCell ref="G144:H144"/>
    <mergeCell ref="I144:J144"/>
    <mergeCell ref="L144:N144"/>
    <mergeCell ref="B146:Q146"/>
    <mergeCell ref="B147:D147"/>
    <mergeCell ref="E147:F147"/>
    <mergeCell ref="G147:I147"/>
    <mergeCell ref="J147:L147"/>
    <mergeCell ref="M147:O147"/>
    <mergeCell ref="B151:D151"/>
    <mergeCell ref="E151:F151"/>
    <mergeCell ref="B152:D152"/>
    <mergeCell ref="E152:F152"/>
    <mergeCell ref="B153:D153"/>
    <mergeCell ref="E153:F153"/>
    <mergeCell ref="B148:D148"/>
    <mergeCell ref="E148:F148"/>
    <mergeCell ref="B149:D149"/>
    <mergeCell ref="E149:F149"/>
    <mergeCell ref="B150:D150"/>
    <mergeCell ref="E150:F150"/>
    <mergeCell ref="B157:D157"/>
    <mergeCell ref="E157:F157"/>
    <mergeCell ref="E158:F158"/>
    <mergeCell ref="B160:Q160"/>
    <mergeCell ref="B161:Q161"/>
    <mergeCell ref="B163:Q163"/>
    <mergeCell ref="B154:D154"/>
    <mergeCell ref="E154:F154"/>
    <mergeCell ref="B155:D155"/>
    <mergeCell ref="E155:F155"/>
    <mergeCell ref="B156:D156"/>
    <mergeCell ref="E156:F156"/>
    <mergeCell ref="G173:G174"/>
    <mergeCell ref="H173:Q173"/>
    <mergeCell ref="B175:B180"/>
    <mergeCell ref="D175:F175"/>
    <mergeCell ref="D176:F176"/>
    <mergeCell ref="D177:F177"/>
    <mergeCell ref="D178:F178"/>
    <mergeCell ref="D179:F179"/>
    <mergeCell ref="B164:Q164"/>
    <mergeCell ref="B166:Q166"/>
    <mergeCell ref="B167:Q167"/>
    <mergeCell ref="B169:Q169"/>
    <mergeCell ref="B170:Q170"/>
    <mergeCell ref="B172:Q172"/>
    <mergeCell ref="D180:F180"/>
    <mergeCell ref="B181:B186"/>
    <mergeCell ref="D181:F181"/>
    <mergeCell ref="D182:F182"/>
    <mergeCell ref="D183:F183"/>
    <mergeCell ref="D184:F184"/>
    <mergeCell ref="D185:F185"/>
    <mergeCell ref="D186:F186"/>
    <mergeCell ref="B173:B174"/>
    <mergeCell ref="D173:F174"/>
    <mergeCell ref="B194:Q194"/>
    <mergeCell ref="B195:Q195"/>
    <mergeCell ref="B197:Q197"/>
    <mergeCell ref="B198:Q198"/>
    <mergeCell ref="B187:B192"/>
    <mergeCell ref="D187:F187"/>
    <mergeCell ref="D188:F188"/>
    <mergeCell ref="D189:F189"/>
    <mergeCell ref="D190:F190"/>
    <mergeCell ref="D191:F191"/>
    <mergeCell ref="D192:F192"/>
  </mergeCells>
  <dataValidations count="2">
    <dataValidation type="textLength" allowBlank="1" showInputMessage="1" showErrorMessage="1" errorTitle="ilość znaków" error="treść powinna mieć pomiędzy 20 a 1100 znaków" sqref="A11:R11" xr:uid="{195B8BDF-1DE0-4257-9F34-A0B536EEDF57}">
      <formula1>20</formula1>
      <formula2>1200</formula2>
    </dataValidation>
    <dataValidation type="list" allowBlank="1" showInputMessage="1" showErrorMessage="1" sqref="K6:L6" xr:uid="{A986CADA-B864-411D-871D-949053D0F4FC}">
      <formula1>STATUS</formula1>
    </dataValidation>
  </dataValidations>
  <hyperlinks>
    <hyperlink ref="C29" r:id="rId1" display="→  PRZEJDŹ DO KURSU" xr:uid="{0095B840-AFD2-4E4B-9C0A-5C63C1082626}"/>
    <hyperlink ref="F29" r:id="rId2" display="→  PRZEJDŹ DO KURSU" xr:uid="{C67FDBA5-B693-46B1-B636-AE9A8BB42E9E}"/>
  </hyperlinks>
  <printOptions horizontalCentered="1"/>
  <pageMargins left="0.70866141732283472" right="0.70866141732283472" top="0.74803149606299213" bottom="0.74803149606299213" header="0.31496062992125984" footer="0.31496062992125984"/>
  <pageSetup paperSize="9" scale="57" orientation="landscape" r:id="rId3"/>
  <headerFooter>
    <oddHeader>&amp;C&amp;"Century Gothic,Pogrubiony"&amp;12&amp;K05-047MODULE DESCRIPTION&amp;R&amp;G</oddHeader>
  </headerFooter>
  <legacyDrawingHF r:id="rId4"/>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42584A-B958-42E2-89D8-751162BF08E6}">
  <sheetPr codeName="Arkusz31">
    <pageSetUpPr fitToPage="1"/>
  </sheetPr>
  <dimension ref="A1:S103"/>
  <sheetViews>
    <sheetView zoomScale="85" zoomScaleNormal="85" zoomScaleSheetLayoutView="80" workbookViewId="0">
      <selection sqref="A1:B1"/>
    </sheetView>
  </sheetViews>
  <sheetFormatPr defaultRowHeight="15" x14ac:dyDescent="0.25"/>
  <cols>
    <col min="1" max="1" width="10.28515625" style="70" customWidth="1"/>
    <col min="2" max="3" width="9.140625" style="70"/>
    <col min="4" max="4" width="19.7109375" style="70" customWidth="1"/>
    <col min="5" max="5" width="13.7109375" style="70" customWidth="1"/>
    <col min="6" max="6" width="14.7109375" style="70" customWidth="1"/>
    <col min="7" max="9" width="9.7109375" style="70" customWidth="1"/>
    <col min="10" max="10" width="3.85546875" style="70" customWidth="1"/>
    <col min="11" max="11" width="12.42578125" style="70" customWidth="1"/>
    <col min="12" max="13" width="10.7109375" style="70" customWidth="1"/>
    <col min="14" max="14" width="13.7109375" style="70" customWidth="1"/>
    <col min="15" max="19" width="11.7109375" style="70" customWidth="1"/>
    <col min="20" max="16384" width="9.140625" style="70"/>
  </cols>
  <sheetData>
    <row r="1" spans="1:19" s="83" customFormat="1" ht="15.75" x14ac:dyDescent="0.25">
      <c r="A1" s="496" t="str">
        <f>Z1_IBs!B2</f>
        <v>2020/2021</v>
      </c>
      <c r="B1" s="496"/>
      <c r="C1" s="82"/>
      <c r="D1" s="82"/>
    </row>
    <row r="2" spans="1:19" ht="9.9499999999999993" customHeight="1" thickBot="1" x14ac:dyDescent="0.3"/>
    <row r="3" spans="1:19" ht="20.100000000000001" customHeight="1" thickBot="1" x14ac:dyDescent="0.3">
      <c r="A3" s="433" t="str">
        <f>Z1_IBs!B43</f>
        <v>Module Z1/7</v>
      </c>
      <c r="B3" s="433"/>
      <c r="C3" s="433"/>
      <c r="D3" s="437" t="str">
        <f>Z1_IBs!C43</f>
        <v>Marketing Management</v>
      </c>
      <c r="E3" s="438"/>
      <c r="F3" s="438"/>
      <c r="G3" s="438"/>
      <c r="H3" s="438"/>
      <c r="I3" s="439"/>
      <c r="J3" s="71"/>
      <c r="K3" s="71"/>
      <c r="L3" s="72"/>
      <c r="M3" s="72"/>
      <c r="N3" s="72"/>
      <c r="O3" s="72"/>
      <c r="P3" s="72"/>
      <c r="Q3" s="72"/>
      <c r="R3" s="72"/>
    </row>
    <row r="4" spans="1:19" ht="18.75" thickBot="1" x14ac:dyDescent="0.3">
      <c r="A4" s="497" t="s">
        <v>263</v>
      </c>
      <c r="B4" s="497"/>
      <c r="C4" s="497"/>
      <c r="D4" s="434" t="str">
        <f>Z1_IBs!B44</f>
        <v>Course 7.1.</v>
      </c>
      <c r="E4" s="435"/>
      <c r="F4" s="435"/>
      <c r="G4" s="435"/>
      <c r="H4" s="435"/>
      <c r="I4" s="436"/>
      <c r="J4" s="71"/>
      <c r="K4" s="71"/>
      <c r="L4" s="72"/>
      <c r="M4" s="72"/>
      <c r="N4" s="72"/>
      <c r="O4" s="72"/>
      <c r="P4" s="72"/>
      <c r="Q4" s="72"/>
      <c r="R4" s="72"/>
    </row>
    <row r="5" spans="1:19" ht="23.25" thickBot="1" x14ac:dyDescent="0.3">
      <c r="A5" s="498" t="s">
        <v>264</v>
      </c>
      <c r="B5" s="498"/>
      <c r="C5" s="498"/>
      <c r="D5" s="499" t="str">
        <f>Z1_IBs!C44</f>
        <v>Marketing</v>
      </c>
      <c r="E5" s="499"/>
      <c r="F5" s="499"/>
      <c r="G5" s="499"/>
      <c r="H5" s="499"/>
      <c r="I5" s="499"/>
      <c r="J5" s="499"/>
      <c r="K5" s="499"/>
      <c r="L5" s="500" t="s">
        <v>308</v>
      </c>
      <c r="M5" s="500"/>
      <c r="N5" s="84">
        <f>Z1_IBs!D44</f>
        <v>5</v>
      </c>
      <c r="O5" s="500" t="s">
        <v>116</v>
      </c>
      <c r="P5" s="500"/>
      <c r="Q5" s="501" t="str">
        <f>Z1_IBs!F43</f>
        <v>dr J. Osuch</v>
      </c>
      <c r="R5" s="501"/>
      <c r="S5" s="501"/>
    </row>
    <row r="6" spans="1:19" ht="9.9499999999999993" customHeight="1" thickBot="1" x14ac:dyDescent="0.3">
      <c r="A6" s="336"/>
      <c r="B6" s="336"/>
      <c r="C6" s="336"/>
      <c r="D6" s="336"/>
      <c r="E6" s="336"/>
      <c r="F6" s="336"/>
      <c r="G6" s="336"/>
      <c r="H6" s="336"/>
      <c r="I6" s="336"/>
      <c r="J6" s="336"/>
      <c r="K6" s="336"/>
      <c r="L6" s="336"/>
      <c r="M6" s="336"/>
      <c r="N6" s="336"/>
      <c r="O6" s="336"/>
      <c r="P6" s="336"/>
      <c r="Q6" s="336"/>
      <c r="R6" s="336"/>
      <c r="S6" s="336"/>
    </row>
    <row r="7" spans="1:19" s="203" customFormat="1" ht="40.5" customHeight="1" thickBot="1" x14ac:dyDescent="0.3">
      <c r="A7" s="498" t="s">
        <v>265</v>
      </c>
      <c r="B7" s="498"/>
      <c r="C7" s="498"/>
      <c r="D7" s="73" t="str">
        <f>Z1_IBs!B3</f>
        <v>MANAGEMENT</v>
      </c>
      <c r="E7" s="73" t="str">
        <f>Z1_IBs!B4</f>
        <v>Bachelor</v>
      </c>
      <c r="F7" s="188" t="s">
        <v>267</v>
      </c>
      <c r="G7" s="85" t="str">
        <f>'M (7)'!G6</f>
        <v>II</v>
      </c>
      <c r="H7" s="188" t="s">
        <v>113</v>
      </c>
      <c r="I7" s="85">
        <f>'M (7)'!I6</f>
        <v>3</v>
      </c>
      <c r="J7" s="360" t="s">
        <v>268</v>
      </c>
      <c r="K7" s="359"/>
      <c r="L7" s="441" t="s">
        <v>251</v>
      </c>
      <c r="M7" s="442"/>
      <c r="N7" s="86" t="s">
        <v>269</v>
      </c>
      <c r="O7" s="509" t="s">
        <v>270</v>
      </c>
      <c r="P7" s="509"/>
      <c r="Q7" s="542" t="s">
        <v>271</v>
      </c>
      <c r="R7" s="542"/>
      <c r="S7" s="87">
        <f>Z1_IBs!G44</f>
        <v>30</v>
      </c>
    </row>
    <row r="8" spans="1:19" ht="9.9499999999999993" customHeight="1" thickBot="1" x14ac:dyDescent="0.3">
      <c r="A8" s="440"/>
      <c r="B8" s="440"/>
      <c r="C8" s="440"/>
      <c r="D8" s="440"/>
      <c r="E8" s="440"/>
      <c r="F8" s="440"/>
      <c r="G8" s="440"/>
      <c r="H8" s="440"/>
      <c r="I8" s="440"/>
      <c r="J8" s="440"/>
      <c r="K8" s="440"/>
      <c r="L8" s="440"/>
      <c r="M8" s="440"/>
      <c r="N8" s="440"/>
      <c r="O8" s="440"/>
      <c r="P8" s="440"/>
      <c r="Q8" s="440"/>
      <c r="R8" s="440"/>
      <c r="S8" s="440"/>
    </row>
    <row r="9" spans="1:19" ht="15" customHeight="1" x14ac:dyDescent="0.25">
      <c r="A9" s="88"/>
      <c r="B9" s="89"/>
      <c r="C9" s="89"/>
      <c r="D9" s="89"/>
      <c r="E9" s="89"/>
      <c r="F9" s="89"/>
      <c r="G9" s="89"/>
      <c r="H9" s="89"/>
      <c r="I9" s="89"/>
      <c r="J9" s="89"/>
      <c r="K9" s="89"/>
      <c r="L9" s="89"/>
      <c r="M9" s="89"/>
      <c r="N9" s="89"/>
      <c r="O9" s="89"/>
      <c r="P9" s="89"/>
      <c r="Q9" s="89"/>
      <c r="R9" s="89"/>
      <c r="S9" s="90"/>
    </row>
    <row r="10" spans="1:19" ht="20.100000000000001" customHeight="1" x14ac:dyDescent="0.25">
      <c r="A10" s="314" t="s">
        <v>273</v>
      </c>
      <c r="B10" s="315"/>
      <c r="C10" s="315"/>
      <c r="D10" s="315"/>
      <c r="E10" s="315"/>
      <c r="F10" s="315"/>
      <c r="G10" s="315"/>
      <c r="H10" s="315"/>
      <c r="I10" s="315"/>
      <c r="J10" s="315"/>
      <c r="K10" s="315"/>
      <c r="L10" s="315"/>
      <c r="M10" s="315"/>
      <c r="N10" s="315"/>
      <c r="O10" s="315"/>
      <c r="P10" s="315"/>
      <c r="Q10" s="315"/>
      <c r="R10" s="315"/>
      <c r="S10" s="316"/>
    </row>
    <row r="11" spans="1:19" ht="20.100000000000001" customHeight="1" x14ac:dyDescent="0.25">
      <c r="A11" s="507" t="s">
        <v>272</v>
      </c>
      <c r="B11" s="460" t="s">
        <v>313</v>
      </c>
      <c r="C11" s="461"/>
      <c r="D11" s="461"/>
      <c r="E11" s="461"/>
      <c r="F11" s="461"/>
      <c r="G11" s="461"/>
      <c r="H11" s="461"/>
      <c r="I11" s="461"/>
      <c r="J11" s="461"/>
      <c r="K11" s="461"/>
      <c r="L11" s="461"/>
      <c r="M11" s="462"/>
      <c r="N11" s="454" t="s">
        <v>314</v>
      </c>
      <c r="O11" s="455"/>
      <c r="P11" s="455"/>
      <c r="Q11" s="455"/>
      <c r="R11" s="455"/>
      <c r="S11" s="456"/>
    </row>
    <row r="12" spans="1:19" ht="20.100000000000001" customHeight="1" x14ac:dyDescent="0.25">
      <c r="A12" s="507"/>
      <c r="B12" s="463"/>
      <c r="C12" s="464"/>
      <c r="D12" s="464"/>
      <c r="E12" s="464"/>
      <c r="F12" s="464"/>
      <c r="G12" s="464"/>
      <c r="H12" s="464"/>
      <c r="I12" s="464"/>
      <c r="J12" s="464"/>
      <c r="K12" s="464"/>
      <c r="L12" s="464"/>
      <c r="M12" s="465"/>
      <c r="N12" s="457"/>
      <c r="O12" s="458"/>
      <c r="P12" s="458"/>
      <c r="Q12" s="458"/>
      <c r="R12" s="458"/>
      <c r="S12" s="459"/>
    </row>
    <row r="13" spans="1:19" ht="20.100000000000001" customHeight="1" thickBot="1" x14ac:dyDescent="0.3">
      <c r="A13" s="508"/>
      <c r="B13" s="466" t="s">
        <v>395</v>
      </c>
      <c r="C13" s="467"/>
      <c r="D13" s="467"/>
      <c r="E13" s="467"/>
      <c r="F13" s="467"/>
      <c r="G13" s="467"/>
      <c r="H13" s="467"/>
      <c r="I13" s="467"/>
      <c r="J13" s="467"/>
      <c r="K13" s="467"/>
      <c r="L13" s="467"/>
      <c r="M13" s="468"/>
      <c r="N13" s="130"/>
      <c r="O13" s="131"/>
      <c r="P13" s="133" t="s">
        <v>396</v>
      </c>
      <c r="Q13" s="131"/>
      <c r="R13" s="131"/>
      <c r="S13" s="132"/>
    </row>
    <row r="14" spans="1:19" ht="15" customHeight="1" x14ac:dyDescent="0.25">
      <c r="A14" s="502" t="s">
        <v>275</v>
      </c>
      <c r="B14" s="446" t="s">
        <v>517</v>
      </c>
      <c r="C14" s="447"/>
      <c r="D14" s="447"/>
      <c r="E14" s="447"/>
      <c r="F14" s="447"/>
      <c r="G14" s="447"/>
      <c r="H14" s="447"/>
      <c r="I14" s="447"/>
      <c r="J14" s="447"/>
      <c r="K14" s="447"/>
      <c r="L14" s="447"/>
      <c r="M14" s="448"/>
      <c r="N14" s="421" t="s">
        <v>336</v>
      </c>
      <c r="O14" s="422"/>
      <c r="P14" s="422"/>
      <c r="Q14" s="422"/>
      <c r="R14" s="422"/>
      <c r="S14" s="423"/>
    </row>
    <row r="15" spans="1:19" ht="15" customHeight="1" x14ac:dyDescent="0.25">
      <c r="A15" s="407"/>
      <c r="B15" s="389"/>
      <c r="C15" s="516"/>
      <c r="D15" s="516"/>
      <c r="E15" s="516"/>
      <c r="F15" s="516"/>
      <c r="G15" s="516"/>
      <c r="H15" s="516"/>
      <c r="I15" s="516"/>
      <c r="J15" s="516"/>
      <c r="K15" s="516"/>
      <c r="L15" s="516"/>
      <c r="M15" s="391"/>
      <c r="N15" s="418" t="s">
        <v>401</v>
      </c>
      <c r="O15" s="419"/>
      <c r="P15" s="419"/>
      <c r="Q15" s="419"/>
      <c r="R15" s="419"/>
      <c r="S15" s="420"/>
    </row>
    <row r="16" spans="1:19" ht="15" customHeight="1" x14ac:dyDescent="0.25">
      <c r="A16" s="407"/>
      <c r="B16" s="389"/>
      <c r="C16" s="516"/>
      <c r="D16" s="516"/>
      <c r="E16" s="516"/>
      <c r="F16" s="516"/>
      <c r="G16" s="516"/>
      <c r="H16" s="516"/>
      <c r="I16" s="516"/>
      <c r="J16" s="516"/>
      <c r="K16" s="516"/>
      <c r="L16" s="516"/>
      <c r="M16" s="391"/>
      <c r="N16" s="418" t="s">
        <v>410</v>
      </c>
      <c r="O16" s="419"/>
      <c r="P16" s="419"/>
      <c r="Q16" s="419"/>
      <c r="R16" s="419"/>
      <c r="S16" s="420"/>
    </row>
    <row r="17" spans="1:19" ht="15" customHeight="1" x14ac:dyDescent="0.25">
      <c r="A17" s="407"/>
      <c r="B17" s="389"/>
      <c r="C17" s="516"/>
      <c r="D17" s="516"/>
      <c r="E17" s="516"/>
      <c r="F17" s="516"/>
      <c r="G17" s="516"/>
      <c r="H17" s="516"/>
      <c r="I17" s="516"/>
      <c r="J17" s="516"/>
      <c r="K17" s="516"/>
      <c r="L17" s="516"/>
      <c r="M17" s="391"/>
      <c r="N17" s="418"/>
      <c r="O17" s="419"/>
      <c r="P17" s="419"/>
      <c r="Q17" s="419"/>
      <c r="R17" s="419"/>
      <c r="S17" s="420"/>
    </row>
    <row r="18" spans="1:19" ht="15" customHeight="1" x14ac:dyDescent="0.25">
      <c r="A18" s="407"/>
      <c r="B18" s="392"/>
      <c r="C18" s="393"/>
      <c r="D18" s="393"/>
      <c r="E18" s="393"/>
      <c r="F18" s="393"/>
      <c r="G18" s="393"/>
      <c r="H18" s="393"/>
      <c r="I18" s="393"/>
      <c r="J18" s="393"/>
      <c r="K18" s="393"/>
      <c r="L18" s="393"/>
      <c r="M18" s="394"/>
      <c r="N18" s="424"/>
      <c r="O18" s="425"/>
      <c r="P18" s="425"/>
      <c r="Q18" s="425"/>
      <c r="R18" s="425"/>
      <c r="S18" s="426"/>
    </row>
    <row r="19" spans="1:19" ht="15" customHeight="1" x14ac:dyDescent="0.25">
      <c r="A19" s="407"/>
      <c r="B19" s="386" t="s">
        <v>518</v>
      </c>
      <c r="C19" s="387"/>
      <c r="D19" s="387"/>
      <c r="E19" s="387"/>
      <c r="F19" s="387"/>
      <c r="G19" s="387"/>
      <c r="H19" s="387"/>
      <c r="I19" s="387"/>
      <c r="J19" s="387"/>
      <c r="K19" s="387"/>
      <c r="L19" s="387"/>
      <c r="M19" s="388"/>
      <c r="N19" s="415" t="s">
        <v>336</v>
      </c>
      <c r="O19" s="416"/>
      <c r="P19" s="416"/>
      <c r="Q19" s="416"/>
      <c r="R19" s="416"/>
      <c r="S19" s="417"/>
    </row>
    <row r="20" spans="1:19" ht="15" customHeight="1" x14ac:dyDescent="0.25">
      <c r="A20" s="407"/>
      <c r="B20" s="389"/>
      <c r="C20" s="516"/>
      <c r="D20" s="516"/>
      <c r="E20" s="516"/>
      <c r="F20" s="516"/>
      <c r="G20" s="516"/>
      <c r="H20" s="516"/>
      <c r="I20" s="516"/>
      <c r="J20" s="516"/>
      <c r="K20" s="516"/>
      <c r="L20" s="516"/>
      <c r="M20" s="391"/>
      <c r="N20" s="418" t="s">
        <v>398</v>
      </c>
      <c r="O20" s="419"/>
      <c r="P20" s="419"/>
      <c r="Q20" s="419"/>
      <c r="R20" s="419"/>
      <c r="S20" s="420"/>
    </row>
    <row r="21" spans="1:19" ht="15" customHeight="1" x14ac:dyDescent="0.25">
      <c r="A21" s="407"/>
      <c r="B21" s="389"/>
      <c r="C21" s="516"/>
      <c r="D21" s="516"/>
      <c r="E21" s="516"/>
      <c r="F21" s="516"/>
      <c r="G21" s="516"/>
      <c r="H21" s="516"/>
      <c r="I21" s="516"/>
      <c r="J21" s="516"/>
      <c r="K21" s="516"/>
      <c r="L21" s="516"/>
      <c r="M21" s="391"/>
      <c r="N21" s="418" t="s">
        <v>401</v>
      </c>
      <c r="O21" s="419"/>
      <c r="P21" s="419"/>
      <c r="Q21" s="419"/>
      <c r="R21" s="419"/>
      <c r="S21" s="420"/>
    </row>
    <row r="22" spans="1:19" ht="15" customHeight="1" x14ac:dyDescent="0.25">
      <c r="A22" s="407"/>
      <c r="B22" s="389"/>
      <c r="C22" s="516"/>
      <c r="D22" s="516"/>
      <c r="E22" s="516"/>
      <c r="F22" s="516"/>
      <c r="G22" s="516"/>
      <c r="H22" s="516"/>
      <c r="I22" s="516"/>
      <c r="J22" s="516"/>
      <c r="K22" s="516"/>
      <c r="L22" s="516"/>
      <c r="M22" s="391"/>
      <c r="N22" s="418"/>
      <c r="O22" s="419"/>
      <c r="P22" s="419"/>
      <c r="Q22" s="419"/>
      <c r="R22" s="419"/>
      <c r="S22" s="420"/>
    </row>
    <row r="23" spans="1:19" ht="15" customHeight="1" x14ac:dyDescent="0.25">
      <c r="A23" s="407"/>
      <c r="B23" s="392"/>
      <c r="C23" s="393"/>
      <c r="D23" s="393"/>
      <c r="E23" s="393"/>
      <c r="F23" s="393"/>
      <c r="G23" s="393"/>
      <c r="H23" s="393"/>
      <c r="I23" s="393"/>
      <c r="J23" s="393"/>
      <c r="K23" s="393"/>
      <c r="L23" s="393"/>
      <c r="M23" s="394"/>
      <c r="N23" s="424"/>
      <c r="O23" s="425"/>
      <c r="P23" s="425"/>
      <c r="Q23" s="425"/>
      <c r="R23" s="425"/>
      <c r="S23" s="426"/>
    </row>
    <row r="24" spans="1:19" ht="15" customHeight="1" x14ac:dyDescent="0.25">
      <c r="A24" s="407"/>
      <c r="B24" s="386" t="s">
        <v>519</v>
      </c>
      <c r="C24" s="387"/>
      <c r="D24" s="387"/>
      <c r="E24" s="387"/>
      <c r="F24" s="387"/>
      <c r="G24" s="387"/>
      <c r="H24" s="387"/>
      <c r="I24" s="387"/>
      <c r="J24" s="387"/>
      <c r="K24" s="387"/>
      <c r="L24" s="387"/>
      <c r="M24" s="388"/>
      <c r="N24" s="415" t="s">
        <v>399</v>
      </c>
      <c r="O24" s="416"/>
      <c r="P24" s="416"/>
      <c r="Q24" s="416"/>
      <c r="R24" s="416"/>
      <c r="S24" s="417"/>
    </row>
    <row r="25" spans="1:19" ht="15" customHeight="1" x14ac:dyDescent="0.25">
      <c r="A25" s="407"/>
      <c r="B25" s="389"/>
      <c r="C25" s="516"/>
      <c r="D25" s="516"/>
      <c r="E25" s="516"/>
      <c r="F25" s="516"/>
      <c r="G25" s="516"/>
      <c r="H25" s="516"/>
      <c r="I25" s="516"/>
      <c r="J25" s="516"/>
      <c r="K25" s="516"/>
      <c r="L25" s="516"/>
      <c r="M25" s="391"/>
      <c r="N25" s="418" t="s">
        <v>404</v>
      </c>
      <c r="O25" s="419"/>
      <c r="P25" s="419"/>
      <c r="Q25" s="419"/>
      <c r="R25" s="419"/>
      <c r="S25" s="420"/>
    </row>
    <row r="26" spans="1:19" ht="15" customHeight="1" x14ac:dyDescent="0.25">
      <c r="A26" s="407"/>
      <c r="B26" s="389"/>
      <c r="C26" s="516"/>
      <c r="D26" s="516"/>
      <c r="E26" s="516"/>
      <c r="F26" s="516"/>
      <c r="G26" s="516"/>
      <c r="H26" s="516"/>
      <c r="I26" s="516"/>
      <c r="J26" s="516"/>
      <c r="K26" s="516"/>
      <c r="L26" s="516"/>
      <c r="M26" s="391"/>
      <c r="N26" s="418" t="s">
        <v>407</v>
      </c>
      <c r="O26" s="419"/>
      <c r="P26" s="419"/>
      <c r="Q26" s="419"/>
      <c r="R26" s="419"/>
      <c r="S26" s="420"/>
    </row>
    <row r="27" spans="1:19" ht="15" customHeight="1" x14ac:dyDescent="0.25">
      <c r="A27" s="407"/>
      <c r="B27" s="389"/>
      <c r="C27" s="516"/>
      <c r="D27" s="516"/>
      <c r="E27" s="516"/>
      <c r="F27" s="516"/>
      <c r="G27" s="516"/>
      <c r="H27" s="516"/>
      <c r="I27" s="516"/>
      <c r="J27" s="516"/>
      <c r="K27" s="516"/>
      <c r="L27" s="516"/>
      <c r="M27" s="391"/>
      <c r="N27" s="418"/>
      <c r="O27" s="419"/>
      <c r="P27" s="419"/>
      <c r="Q27" s="419"/>
      <c r="R27" s="419"/>
      <c r="S27" s="420"/>
    </row>
    <row r="28" spans="1:19" ht="15" customHeight="1" x14ac:dyDescent="0.25">
      <c r="A28" s="407"/>
      <c r="B28" s="392"/>
      <c r="C28" s="393"/>
      <c r="D28" s="393"/>
      <c r="E28" s="393"/>
      <c r="F28" s="393"/>
      <c r="G28" s="393"/>
      <c r="H28" s="393"/>
      <c r="I28" s="393"/>
      <c r="J28" s="393"/>
      <c r="K28" s="393"/>
      <c r="L28" s="393"/>
      <c r="M28" s="394"/>
      <c r="N28" s="424"/>
      <c r="O28" s="425"/>
      <c r="P28" s="425"/>
      <c r="Q28" s="425"/>
      <c r="R28" s="425"/>
      <c r="S28" s="426"/>
    </row>
    <row r="29" spans="1:19" ht="15" customHeight="1" x14ac:dyDescent="0.25">
      <c r="A29" s="407"/>
      <c r="B29" s="386" t="s">
        <v>520</v>
      </c>
      <c r="C29" s="387"/>
      <c r="D29" s="387"/>
      <c r="E29" s="387"/>
      <c r="F29" s="387"/>
      <c r="G29" s="387"/>
      <c r="H29" s="387"/>
      <c r="I29" s="387"/>
      <c r="J29" s="387"/>
      <c r="K29" s="387"/>
      <c r="L29" s="387"/>
      <c r="M29" s="388"/>
      <c r="N29" s="415" t="s">
        <v>399</v>
      </c>
      <c r="O29" s="416"/>
      <c r="P29" s="416"/>
      <c r="Q29" s="416"/>
      <c r="R29" s="416"/>
      <c r="S29" s="417"/>
    </row>
    <row r="30" spans="1:19" ht="15" customHeight="1" x14ac:dyDescent="0.25">
      <c r="A30" s="407"/>
      <c r="B30" s="389"/>
      <c r="C30" s="516"/>
      <c r="D30" s="516"/>
      <c r="E30" s="516"/>
      <c r="F30" s="516"/>
      <c r="G30" s="516"/>
      <c r="H30" s="516"/>
      <c r="I30" s="516"/>
      <c r="J30" s="516"/>
      <c r="K30" s="516"/>
      <c r="L30" s="516"/>
      <c r="M30" s="391"/>
      <c r="N30" s="418" t="s">
        <v>404</v>
      </c>
      <c r="O30" s="419"/>
      <c r="P30" s="419"/>
      <c r="Q30" s="419"/>
      <c r="R30" s="419"/>
      <c r="S30" s="420"/>
    </row>
    <row r="31" spans="1:19" ht="15" customHeight="1" x14ac:dyDescent="0.25">
      <c r="A31" s="407"/>
      <c r="B31" s="389"/>
      <c r="C31" s="516"/>
      <c r="D31" s="516"/>
      <c r="E31" s="516"/>
      <c r="F31" s="516"/>
      <c r="G31" s="516"/>
      <c r="H31" s="516"/>
      <c r="I31" s="516"/>
      <c r="J31" s="516"/>
      <c r="K31" s="516"/>
      <c r="L31" s="516"/>
      <c r="M31" s="391"/>
      <c r="N31" s="418"/>
      <c r="O31" s="419"/>
      <c r="P31" s="419"/>
      <c r="Q31" s="419"/>
      <c r="R31" s="419"/>
      <c r="S31" s="420"/>
    </row>
    <row r="32" spans="1:19" ht="15" customHeight="1" x14ac:dyDescent="0.25">
      <c r="A32" s="407"/>
      <c r="B32" s="389"/>
      <c r="C32" s="516"/>
      <c r="D32" s="516"/>
      <c r="E32" s="516"/>
      <c r="F32" s="516"/>
      <c r="G32" s="516"/>
      <c r="H32" s="516"/>
      <c r="I32" s="516"/>
      <c r="J32" s="516"/>
      <c r="K32" s="516"/>
      <c r="L32" s="516"/>
      <c r="M32" s="391"/>
      <c r="N32" s="418"/>
      <c r="O32" s="419"/>
      <c r="P32" s="419"/>
      <c r="Q32" s="419"/>
      <c r="R32" s="419"/>
      <c r="S32" s="420"/>
    </row>
    <row r="33" spans="1:19" ht="15" customHeight="1" thickBot="1" x14ac:dyDescent="0.3">
      <c r="A33" s="506"/>
      <c r="B33" s="443"/>
      <c r="C33" s="444"/>
      <c r="D33" s="444"/>
      <c r="E33" s="444"/>
      <c r="F33" s="444"/>
      <c r="G33" s="444"/>
      <c r="H33" s="444"/>
      <c r="I33" s="444"/>
      <c r="J33" s="444"/>
      <c r="K33" s="444"/>
      <c r="L33" s="444"/>
      <c r="M33" s="445"/>
      <c r="N33" s="449"/>
      <c r="O33" s="450"/>
      <c r="P33" s="450"/>
      <c r="Q33" s="450"/>
      <c r="R33" s="450"/>
      <c r="S33" s="451"/>
    </row>
    <row r="34" spans="1:19" ht="15" customHeight="1" x14ac:dyDescent="0.25">
      <c r="A34" s="503" t="s">
        <v>276</v>
      </c>
      <c r="B34" s="446" t="s">
        <v>521</v>
      </c>
      <c r="C34" s="447"/>
      <c r="D34" s="447"/>
      <c r="E34" s="447"/>
      <c r="F34" s="447"/>
      <c r="G34" s="447"/>
      <c r="H34" s="447"/>
      <c r="I34" s="447"/>
      <c r="J34" s="447"/>
      <c r="K34" s="447"/>
      <c r="L34" s="447"/>
      <c r="M34" s="448"/>
      <c r="N34" s="421" t="s">
        <v>414</v>
      </c>
      <c r="O34" s="422"/>
      <c r="P34" s="422"/>
      <c r="Q34" s="422"/>
      <c r="R34" s="422"/>
      <c r="S34" s="423"/>
    </row>
    <row r="35" spans="1:19" ht="15" customHeight="1" x14ac:dyDescent="0.25">
      <c r="A35" s="504"/>
      <c r="B35" s="389"/>
      <c r="C35" s="516"/>
      <c r="D35" s="516"/>
      <c r="E35" s="516"/>
      <c r="F35" s="516"/>
      <c r="G35" s="516"/>
      <c r="H35" s="516"/>
      <c r="I35" s="516"/>
      <c r="J35" s="516"/>
      <c r="K35" s="516"/>
      <c r="L35" s="516"/>
      <c r="M35" s="391"/>
      <c r="N35" s="418" t="s">
        <v>337</v>
      </c>
      <c r="O35" s="419"/>
      <c r="P35" s="419"/>
      <c r="Q35" s="419"/>
      <c r="R35" s="419"/>
      <c r="S35" s="420"/>
    </row>
    <row r="36" spans="1:19" ht="15" customHeight="1" x14ac:dyDescent="0.25">
      <c r="A36" s="504"/>
      <c r="B36" s="389"/>
      <c r="C36" s="516"/>
      <c r="D36" s="516"/>
      <c r="E36" s="516"/>
      <c r="F36" s="516"/>
      <c r="G36" s="516"/>
      <c r="H36" s="516"/>
      <c r="I36" s="516"/>
      <c r="J36" s="516"/>
      <c r="K36" s="516"/>
      <c r="L36" s="516"/>
      <c r="M36" s="391"/>
      <c r="N36" s="418"/>
      <c r="O36" s="419"/>
      <c r="P36" s="419"/>
      <c r="Q36" s="419"/>
      <c r="R36" s="419"/>
      <c r="S36" s="420"/>
    </row>
    <row r="37" spans="1:19" ht="15" customHeight="1" x14ac:dyDescent="0.25">
      <c r="A37" s="504"/>
      <c r="B37" s="389"/>
      <c r="C37" s="516"/>
      <c r="D37" s="516"/>
      <c r="E37" s="516"/>
      <c r="F37" s="516"/>
      <c r="G37" s="516"/>
      <c r="H37" s="516"/>
      <c r="I37" s="516"/>
      <c r="J37" s="516"/>
      <c r="K37" s="516"/>
      <c r="L37" s="516"/>
      <c r="M37" s="391"/>
      <c r="N37" s="418"/>
      <c r="O37" s="419"/>
      <c r="P37" s="419"/>
      <c r="Q37" s="419"/>
      <c r="R37" s="419"/>
      <c r="S37" s="420"/>
    </row>
    <row r="38" spans="1:19" ht="15" customHeight="1" x14ac:dyDescent="0.25">
      <c r="A38" s="504"/>
      <c r="B38" s="392"/>
      <c r="C38" s="393"/>
      <c r="D38" s="393"/>
      <c r="E38" s="393"/>
      <c r="F38" s="393"/>
      <c r="G38" s="393"/>
      <c r="H38" s="393"/>
      <c r="I38" s="393"/>
      <c r="J38" s="393"/>
      <c r="K38" s="393"/>
      <c r="L38" s="393"/>
      <c r="M38" s="394"/>
      <c r="N38" s="424"/>
      <c r="O38" s="425"/>
      <c r="P38" s="425"/>
      <c r="Q38" s="425"/>
      <c r="R38" s="425"/>
      <c r="S38" s="426"/>
    </row>
    <row r="39" spans="1:19" ht="15" customHeight="1" x14ac:dyDescent="0.25">
      <c r="A39" s="504"/>
      <c r="B39" s="386" t="s">
        <v>522</v>
      </c>
      <c r="C39" s="387"/>
      <c r="D39" s="387"/>
      <c r="E39" s="387"/>
      <c r="F39" s="387"/>
      <c r="G39" s="387"/>
      <c r="H39" s="387"/>
      <c r="I39" s="387"/>
      <c r="J39" s="387"/>
      <c r="K39" s="387"/>
      <c r="L39" s="387"/>
      <c r="M39" s="388"/>
      <c r="N39" s="415" t="s">
        <v>338</v>
      </c>
      <c r="O39" s="416"/>
      <c r="P39" s="416"/>
      <c r="Q39" s="416"/>
      <c r="R39" s="416"/>
      <c r="S39" s="417"/>
    </row>
    <row r="40" spans="1:19" ht="15" customHeight="1" x14ac:dyDescent="0.25">
      <c r="A40" s="504"/>
      <c r="B40" s="389"/>
      <c r="C40" s="516"/>
      <c r="D40" s="516"/>
      <c r="E40" s="516"/>
      <c r="F40" s="516"/>
      <c r="G40" s="516"/>
      <c r="H40" s="516"/>
      <c r="I40" s="516"/>
      <c r="J40" s="516"/>
      <c r="K40" s="516"/>
      <c r="L40" s="516"/>
      <c r="M40" s="391"/>
      <c r="N40" s="418" t="s">
        <v>341</v>
      </c>
      <c r="O40" s="419"/>
      <c r="P40" s="419"/>
      <c r="Q40" s="419"/>
      <c r="R40" s="419"/>
      <c r="S40" s="420"/>
    </row>
    <row r="41" spans="1:19" ht="15" customHeight="1" x14ac:dyDescent="0.25">
      <c r="A41" s="504"/>
      <c r="B41" s="389"/>
      <c r="C41" s="516"/>
      <c r="D41" s="516"/>
      <c r="E41" s="516"/>
      <c r="F41" s="516"/>
      <c r="G41" s="516"/>
      <c r="H41" s="516"/>
      <c r="I41" s="516"/>
      <c r="J41" s="516"/>
      <c r="K41" s="516"/>
      <c r="L41" s="516"/>
      <c r="M41" s="391"/>
      <c r="N41" s="418"/>
      <c r="O41" s="419"/>
      <c r="P41" s="419"/>
      <c r="Q41" s="419"/>
      <c r="R41" s="419"/>
      <c r="S41" s="420"/>
    </row>
    <row r="42" spans="1:19" ht="15" customHeight="1" x14ac:dyDescent="0.25">
      <c r="A42" s="504"/>
      <c r="B42" s="389"/>
      <c r="C42" s="516"/>
      <c r="D42" s="516"/>
      <c r="E42" s="516"/>
      <c r="F42" s="516"/>
      <c r="G42" s="516"/>
      <c r="H42" s="516"/>
      <c r="I42" s="516"/>
      <c r="J42" s="516"/>
      <c r="K42" s="516"/>
      <c r="L42" s="516"/>
      <c r="M42" s="391"/>
      <c r="N42" s="418"/>
      <c r="O42" s="419"/>
      <c r="P42" s="419"/>
      <c r="Q42" s="419"/>
      <c r="R42" s="419"/>
      <c r="S42" s="420"/>
    </row>
    <row r="43" spans="1:19" ht="15" customHeight="1" x14ac:dyDescent="0.25">
      <c r="A43" s="504"/>
      <c r="B43" s="392"/>
      <c r="C43" s="393"/>
      <c r="D43" s="393"/>
      <c r="E43" s="393"/>
      <c r="F43" s="393"/>
      <c r="G43" s="393"/>
      <c r="H43" s="393"/>
      <c r="I43" s="393"/>
      <c r="J43" s="393"/>
      <c r="K43" s="393"/>
      <c r="L43" s="393"/>
      <c r="M43" s="394"/>
      <c r="N43" s="424"/>
      <c r="O43" s="425"/>
      <c r="P43" s="425"/>
      <c r="Q43" s="425"/>
      <c r="R43" s="425"/>
      <c r="S43" s="426"/>
    </row>
    <row r="44" spans="1:19" ht="15" customHeight="1" x14ac:dyDescent="0.25">
      <c r="A44" s="504"/>
      <c r="B44" s="386" t="s">
        <v>523</v>
      </c>
      <c r="C44" s="387"/>
      <c r="D44" s="387"/>
      <c r="E44" s="387"/>
      <c r="F44" s="387"/>
      <c r="G44" s="387"/>
      <c r="H44" s="387"/>
      <c r="I44" s="387"/>
      <c r="J44" s="387"/>
      <c r="K44" s="387"/>
      <c r="L44" s="387"/>
      <c r="M44" s="388"/>
      <c r="N44" s="415" t="s">
        <v>414</v>
      </c>
      <c r="O44" s="416"/>
      <c r="P44" s="416"/>
      <c r="Q44" s="416"/>
      <c r="R44" s="416"/>
      <c r="S44" s="417"/>
    </row>
    <row r="45" spans="1:19" ht="15" customHeight="1" x14ac:dyDescent="0.25">
      <c r="A45" s="504"/>
      <c r="B45" s="389"/>
      <c r="C45" s="516"/>
      <c r="D45" s="516"/>
      <c r="E45" s="516"/>
      <c r="F45" s="516"/>
      <c r="G45" s="516"/>
      <c r="H45" s="516"/>
      <c r="I45" s="516"/>
      <c r="J45" s="516"/>
      <c r="K45" s="516"/>
      <c r="L45" s="516"/>
      <c r="M45" s="391"/>
      <c r="N45" s="418" t="s">
        <v>343</v>
      </c>
      <c r="O45" s="419"/>
      <c r="P45" s="419"/>
      <c r="Q45" s="419"/>
      <c r="R45" s="419"/>
      <c r="S45" s="420"/>
    </row>
    <row r="46" spans="1:19" ht="15" customHeight="1" x14ac:dyDescent="0.25">
      <c r="A46" s="504"/>
      <c r="B46" s="389"/>
      <c r="C46" s="516"/>
      <c r="D46" s="516"/>
      <c r="E46" s="516"/>
      <c r="F46" s="516"/>
      <c r="G46" s="516"/>
      <c r="H46" s="516"/>
      <c r="I46" s="516"/>
      <c r="J46" s="516"/>
      <c r="K46" s="516"/>
      <c r="L46" s="516"/>
      <c r="M46" s="391"/>
      <c r="N46" s="418" t="s">
        <v>347</v>
      </c>
      <c r="O46" s="419"/>
      <c r="P46" s="419"/>
      <c r="Q46" s="419"/>
      <c r="R46" s="419"/>
      <c r="S46" s="420"/>
    </row>
    <row r="47" spans="1:19" ht="15" customHeight="1" x14ac:dyDescent="0.25">
      <c r="A47" s="504"/>
      <c r="B47" s="389"/>
      <c r="C47" s="516"/>
      <c r="D47" s="516"/>
      <c r="E47" s="516"/>
      <c r="F47" s="516"/>
      <c r="G47" s="516"/>
      <c r="H47" s="516"/>
      <c r="I47" s="516"/>
      <c r="J47" s="516"/>
      <c r="K47" s="516"/>
      <c r="L47" s="516"/>
      <c r="M47" s="391"/>
      <c r="N47" s="418"/>
      <c r="O47" s="419"/>
      <c r="P47" s="419"/>
      <c r="Q47" s="419"/>
      <c r="R47" s="419"/>
      <c r="S47" s="420"/>
    </row>
    <row r="48" spans="1:19" ht="15" customHeight="1" x14ac:dyDescent="0.25">
      <c r="A48" s="504"/>
      <c r="B48" s="392"/>
      <c r="C48" s="393"/>
      <c r="D48" s="393"/>
      <c r="E48" s="393"/>
      <c r="F48" s="393"/>
      <c r="G48" s="393"/>
      <c r="H48" s="393"/>
      <c r="I48" s="393"/>
      <c r="J48" s="393"/>
      <c r="K48" s="393"/>
      <c r="L48" s="393"/>
      <c r="M48" s="394"/>
      <c r="N48" s="424"/>
      <c r="O48" s="425"/>
      <c r="P48" s="425"/>
      <c r="Q48" s="425"/>
      <c r="R48" s="425"/>
      <c r="S48" s="426"/>
    </row>
    <row r="49" spans="1:19" ht="15" customHeight="1" x14ac:dyDescent="0.25">
      <c r="A49" s="504"/>
      <c r="B49" s="386" t="s">
        <v>524</v>
      </c>
      <c r="C49" s="387"/>
      <c r="D49" s="387"/>
      <c r="E49" s="387"/>
      <c r="F49" s="387"/>
      <c r="G49" s="387"/>
      <c r="H49" s="387"/>
      <c r="I49" s="387"/>
      <c r="J49" s="387"/>
      <c r="K49" s="387"/>
      <c r="L49" s="387"/>
      <c r="M49" s="388"/>
      <c r="N49" s="415" t="s">
        <v>414</v>
      </c>
      <c r="O49" s="416"/>
      <c r="P49" s="416"/>
      <c r="Q49" s="416"/>
      <c r="R49" s="416"/>
      <c r="S49" s="417"/>
    </row>
    <row r="50" spans="1:19" ht="15" customHeight="1" x14ac:dyDescent="0.25">
      <c r="A50" s="504"/>
      <c r="B50" s="389"/>
      <c r="C50" s="516"/>
      <c r="D50" s="516"/>
      <c r="E50" s="516"/>
      <c r="F50" s="516"/>
      <c r="G50" s="516"/>
      <c r="H50" s="516"/>
      <c r="I50" s="516"/>
      <c r="J50" s="516"/>
      <c r="K50" s="516"/>
      <c r="L50" s="516"/>
      <c r="M50" s="391"/>
      <c r="N50" s="418" t="s">
        <v>341</v>
      </c>
      <c r="O50" s="419"/>
      <c r="P50" s="419"/>
      <c r="Q50" s="419"/>
      <c r="R50" s="419"/>
      <c r="S50" s="420"/>
    </row>
    <row r="51" spans="1:19" ht="15" customHeight="1" x14ac:dyDescent="0.25">
      <c r="A51" s="504"/>
      <c r="B51" s="389"/>
      <c r="C51" s="516"/>
      <c r="D51" s="516"/>
      <c r="E51" s="516"/>
      <c r="F51" s="516"/>
      <c r="G51" s="516"/>
      <c r="H51" s="516"/>
      <c r="I51" s="516"/>
      <c r="J51" s="516"/>
      <c r="K51" s="516"/>
      <c r="L51" s="516"/>
      <c r="M51" s="391"/>
      <c r="N51" s="418" t="s">
        <v>342</v>
      </c>
      <c r="O51" s="419"/>
      <c r="P51" s="419"/>
      <c r="Q51" s="419"/>
      <c r="R51" s="419"/>
      <c r="S51" s="420"/>
    </row>
    <row r="52" spans="1:19" ht="15" customHeight="1" x14ac:dyDescent="0.25">
      <c r="A52" s="504"/>
      <c r="B52" s="389"/>
      <c r="C52" s="516"/>
      <c r="D52" s="516"/>
      <c r="E52" s="516"/>
      <c r="F52" s="516"/>
      <c r="G52" s="516"/>
      <c r="H52" s="516"/>
      <c r="I52" s="516"/>
      <c r="J52" s="516"/>
      <c r="K52" s="516"/>
      <c r="L52" s="516"/>
      <c r="M52" s="391"/>
      <c r="N52" s="418"/>
      <c r="O52" s="419"/>
      <c r="P52" s="419"/>
      <c r="Q52" s="419"/>
      <c r="R52" s="419"/>
      <c r="S52" s="420"/>
    </row>
    <row r="53" spans="1:19" ht="15" customHeight="1" thickBot="1" x14ac:dyDescent="0.3">
      <c r="A53" s="505"/>
      <c r="B53" s="443"/>
      <c r="C53" s="444"/>
      <c r="D53" s="444"/>
      <c r="E53" s="444"/>
      <c r="F53" s="444"/>
      <c r="G53" s="444"/>
      <c r="H53" s="444"/>
      <c r="I53" s="444"/>
      <c r="J53" s="444"/>
      <c r="K53" s="444"/>
      <c r="L53" s="444"/>
      <c r="M53" s="445"/>
      <c r="N53" s="449"/>
      <c r="O53" s="450"/>
      <c r="P53" s="450"/>
      <c r="Q53" s="450"/>
      <c r="R53" s="450"/>
      <c r="S53" s="451"/>
    </row>
    <row r="54" spans="1:19" ht="15" customHeight="1" x14ac:dyDescent="0.25">
      <c r="A54" s="526" t="s">
        <v>312</v>
      </c>
      <c r="B54" s="389" t="s">
        <v>525</v>
      </c>
      <c r="C54" s="516"/>
      <c r="D54" s="516"/>
      <c r="E54" s="516"/>
      <c r="F54" s="516"/>
      <c r="G54" s="516"/>
      <c r="H54" s="516"/>
      <c r="I54" s="516"/>
      <c r="J54" s="516"/>
      <c r="K54" s="516"/>
      <c r="L54" s="516"/>
      <c r="M54" s="391"/>
      <c r="N54" s="421" t="s">
        <v>350</v>
      </c>
      <c r="O54" s="422"/>
      <c r="P54" s="422"/>
      <c r="Q54" s="422"/>
      <c r="R54" s="422"/>
      <c r="S54" s="423"/>
    </row>
    <row r="55" spans="1:19" ht="15" customHeight="1" x14ac:dyDescent="0.25">
      <c r="A55" s="407"/>
      <c r="B55" s="389"/>
      <c r="C55" s="516"/>
      <c r="D55" s="516"/>
      <c r="E55" s="516"/>
      <c r="F55" s="516"/>
      <c r="G55" s="516"/>
      <c r="H55" s="516"/>
      <c r="I55" s="516"/>
      <c r="J55" s="516"/>
      <c r="K55" s="516"/>
      <c r="L55" s="516"/>
      <c r="M55" s="391"/>
      <c r="N55" s="418" t="s">
        <v>351</v>
      </c>
      <c r="O55" s="419"/>
      <c r="P55" s="419"/>
      <c r="Q55" s="419"/>
      <c r="R55" s="419"/>
      <c r="S55" s="420"/>
    </row>
    <row r="56" spans="1:19" ht="15" customHeight="1" x14ac:dyDescent="0.25">
      <c r="A56" s="407"/>
      <c r="B56" s="389"/>
      <c r="C56" s="516"/>
      <c r="D56" s="516"/>
      <c r="E56" s="516"/>
      <c r="F56" s="516"/>
      <c r="G56" s="516"/>
      <c r="H56" s="516"/>
      <c r="I56" s="516"/>
      <c r="J56" s="516"/>
      <c r="K56" s="516"/>
      <c r="L56" s="516"/>
      <c r="M56" s="391"/>
      <c r="N56" s="418"/>
      <c r="O56" s="419"/>
      <c r="P56" s="419"/>
      <c r="Q56" s="419"/>
      <c r="R56" s="419"/>
      <c r="S56" s="420"/>
    </row>
    <row r="57" spans="1:19" ht="15" customHeight="1" x14ac:dyDescent="0.25">
      <c r="A57" s="407"/>
      <c r="B57" s="389"/>
      <c r="C57" s="516"/>
      <c r="D57" s="516"/>
      <c r="E57" s="516"/>
      <c r="F57" s="516"/>
      <c r="G57" s="516"/>
      <c r="H57" s="516"/>
      <c r="I57" s="516"/>
      <c r="J57" s="516"/>
      <c r="K57" s="516"/>
      <c r="L57" s="516"/>
      <c r="M57" s="391"/>
      <c r="N57" s="418"/>
      <c r="O57" s="419"/>
      <c r="P57" s="419"/>
      <c r="Q57" s="419"/>
      <c r="R57" s="419"/>
      <c r="S57" s="420"/>
    </row>
    <row r="58" spans="1:19" ht="15" customHeight="1" x14ac:dyDescent="0.25">
      <c r="A58" s="407"/>
      <c r="B58" s="392"/>
      <c r="C58" s="393"/>
      <c r="D58" s="393"/>
      <c r="E58" s="393"/>
      <c r="F58" s="393"/>
      <c r="G58" s="393"/>
      <c r="H58" s="393"/>
      <c r="I58" s="393"/>
      <c r="J58" s="393"/>
      <c r="K58" s="393"/>
      <c r="L58" s="393"/>
      <c r="M58" s="394"/>
      <c r="N58" s="424"/>
      <c r="O58" s="425"/>
      <c r="P58" s="425"/>
      <c r="Q58" s="425"/>
      <c r="R58" s="425"/>
      <c r="S58" s="426"/>
    </row>
    <row r="59" spans="1:19" ht="15" customHeight="1" x14ac:dyDescent="0.25">
      <c r="A59" s="407"/>
      <c r="B59" s="386" t="s">
        <v>526</v>
      </c>
      <c r="C59" s="387"/>
      <c r="D59" s="387"/>
      <c r="E59" s="387"/>
      <c r="F59" s="387"/>
      <c r="G59" s="387"/>
      <c r="H59" s="387"/>
      <c r="I59" s="387"/>
      <c r="J59" s="387"/>
      <c r="K59" s="387"/>
      <c r="L59" s="387"/>
      <c r="M59" s="388"/>
      <c r="N59" s="415" t="s">
        <v>349</v>
      </c>
      <c r="O59" s="416"/>
      <c r="P59" s="416"/>
      <c r="Q59" s="416"/>
      <c r="R59" s="416"/>
      <c r="S59" s="417"/>
    </row>
    <row r="60" spans="1:19" ht="15" customHeight="1" x14ac:dyDescent="0.25">
      <c r="A60" s="407"/>
      <c r="B60" s="389"/>
      <c r="C60" s="516"/>
      <c r="D60" s="516"/>
      <c r="E60" s="516"/>
      <c r="F60" s="516"/>
      <c r="G60" s="516"/>
      <c r="H60" s="516"/>
      <c r="I60" s="516"/>
      <c r="J60" s="516"/>
      <c r="K60" s="516"/>
      <c r="L60" s="516"/>
      <c r="M60" s="391"/>
      <c r="N60" s="418" t="s">
        <v>352</v>
      </c>
      <c r="O60" s="419"/>
      <c r="P60" s="419"/>
      <c r="Q60" s="419"/>
      <c r="R60" s="419"/>
      <c r="S60" s="420"/>
    </row>
    <row r="61" spans="1:19" ht="15" customHeight="1" x14ac:dyDescent="0.25">
      <c r="A61" s="407"/>
      <c r="B61" s="389"/>
      <c r="C61" s="516"/>
      <c r="D61" s="516"/>
      <c r="E61" s="516"/>
      <c r="F61" s="516"/>
      <c r="G61" s="516"/>
      <c r="H61" s="516"/>
      <c r="I61" s="516"/>
      <c r="J61" s="516"/>
      <c r="K61" s="516"/>
      <c r="L61" s="516"/>
      <c r="M61" s="391"/>
      <c r="N61" s="418" t="s">
        <v>354</v>
      </c>
      <c r="O61" s="419"/>
      <c r="P61" s="419"/>
      <c r="Q61" s="419"/>
      <c r="R61" s="419"/>
      <c r="S61" s="420"/>
    </row>
    <row r="62" spans="1:19" ht="15" customHeight="1" x14ac:dyDescent="0.25">
      <c r="A62" s="407"/>
      <c r="B62" s="389"/>
      <c r="C62" s="516"/>
      <c r="D62" s="516"/>
      <c r="E62" s="516"/>
      <c r="F62" s="516"/>
      <c r="G62" s="516"/>
      <c r="H62" s="516"/>
      <c r="I62" s="516"/>
      <c r="J62" s="516"/>
      <c r="K62" s="516"/>
      <c r="L62" s="516"/>
      <c r="M62" s="391"/>
      <c r="N62" s="418"/>
      <c r="O62" s="419"/>
      <c r="P62" s="419"/>
      <c r="Q62" s="419"/>
      <c r="R62" s="419"/>
      <c r="S62" s="420"/>
    </row>
    <row r="63" spans="1:19" ht="15" customHeight="1" x14ac:dyDescent="0.25">
      <c r="A63" s="407"/>
      <c r="B63" s="392"/>
      <c r="C63" s="393"/>
      <c r="D63" s="393"/>
      <c r="E63" s="393"/>
      <c r="F63" s="393"/>
      <c r="G63" s="393"/>
      <c r="H63" s="393"/>
      <c r="I63" s="393"/>
      <c r="J63" s="393"/>
      <c r="K63" s="393"/>
      <c r="L63" s="393"/>
      <c r="M63" s="394"/>
      <c r="N63" s="424"/>
      <c r="O63" s="425"/>
      <c r="P63" s="425"/>
      <c r="Q63" s="425"/>
      <c r="R63" s="425"/>
      <c r="S63" s="426"/>
    </row>
    <row r="64" spans="1:19" ht="15" customHeight="1" x14ac:dyDescent="0.25">
      <c r="A64" s="407"/>
      <c r="B64" s="386" t="s">
        <v>527</v>
      </c>
      <c r="C64" s="387"/>
      <c r="D64" s="387"/>
      <c r="E64" s="387"/>
      <c r="F64" s="387"/>
      <c r="G64" s="387"/>
      <c r="H64" s="387"/>
      <c r="I64" s="387"/>
      <c r="J64" s="387"/>
      <c r="K64" s="387"/>
      <c r="L64" s="387"/>
      <c r="M64" s="388"/>
      <c r="N64" s="415" t="s">
        <v>349</v>
      </c>
      <c r="O64" s="416"/>
      <c r="P64" s="416"/>
      <c r="Q64" s="416"/>
      <c r="R64" s="416"/>
      <c r="S64" s="417"/>
    </row>
    <row r="65" spans="1:19" ht="15" customHeight="1" x14ac:dyDescent="0.25">
      <c r="A65" s="407"/>
      <c r="B65" s="389"/>
      <c r="C65" s="516"/>
      <c r="D65" s="516"/>
      <c r="E65" s="516"/>
      <c r="F65" s="516"/>
      <c r="G65" s="516"/>
      <c r="H65" s="516"/>
      <c r="I65" s="516"/>
      <c r="J65" s="516"/>
      <c r="K65" s="516"/>
      <c r="L65" s="516"/>
      <c r="M65" s="391"/>
      <c r="N65" s="418" t="s">
        <v>355</v>
      </c>
      <c r="O65" s="419"/>
      <c r="P65" s="419"/>
      <c r="Q65" s="419"/>
      <c r="R65" s="419"/>
      <c r="S65" s="420"/>
    </row>
    <row r="66" spans="1:19" ht="15" customHeight="1" x14ac:dyDescent="0.25">
      <c r="A66" s="407"/>
      <c r="B66" s="389"/>
      <c r="C66" s="516"/>
      <c r="D66" s="516"/>
      <c r="E66" s="516"/>
      <c r="F66" s="516"/>
      <c r="G66" s="516"/>
      <c r="H66" s="516"/>
      <c r="I66" s="516"/>
      <c r="J66" s="516"/>
      <c r="K66" s="516"/>
      <c r="L66" s="516"/>
      <c r="M66" s="391"/>
      <c r="N66" s="418"/>
      <c r="O66" s="419"/>
      <c r="P66" s="419"/>
      <c r="Q66" s="419"/>
      <c r="R66" s="419"/>
      <c r="S66" s="420"/>
    </row>
    <row r="67" spans="1:19" ht="15" customHeight="1" x14ac:dyDescent="0.25">
      <c r="A67" s="407"/>
      <c r="B67" s="389"/>
      <c r="C67" s="516"/>
      <c r="D67" s="516"/>
      <c r="E67" s="516"/>
      <c r="F67" s="516"/>
      <c r="G67" s="516"/>
      <c r="H67" s="516"/>
      <c r="I67" s="516"/>
      <c r="J67" s="516"/>
      <c r="K67" s="516"/>
      <c r="L67" s="516"/>
      <c r="M67" s="391"/>
      <c r="N67" s="418"/>
      <c r="O67" s="419"/>
      <c r="P67" s="419"/>
      <c r="Q67" s="419"/>
      <c r="R67" s="419"/>
      <c r="S67" s="420"/>
    </row>
    <row r="68" spans="1:19" ht="15" customHeight="1" x14ac:dyDescent="0.25">
      <c r="A68" s="407"/>
      <c r="B68" s="392"/>
      <c r="C68" s="393"/>
      <c r="D68" s="393"/>
      <c r="E68" s="393"/>
      <c r="F68" s="393"/>
      <c r="G68" s="393"/>
      <c r="H68" s="393"/>
      <c r="I68" s="393"/>
      <c r="J68" s="393"/>
      <c r="K68" s="393"/>
      <c r="L68" s="393"/>
      <c r="M68" s="394"/>
      <c r="N68" s="424"/>
      <c r="O68" s="425"/>
      <c r="P68" s="425"/>
      <c r="Q68" s="425"/>
      <c r="R68" s="425"/>
      <c r="S68" s="426"/>
    </row>
    <row r="69" spans="1:19" ht="15" customHeight="1" x14ac:dyDescent="0.25">
      <c r="A69" s="427"/>
      <c r="B69" s="428"/>
      <c r="C69" s="428"/>
      <c r="D69" s="428"/>
      <c r="E69" s="428"/>
      <c r="F69" s="428"/>
      <c r="G69" s="428"/>
      <c r="H69" s="428"/>
      <c r="I69" s="428"/>
      <c r="J69" s="428"/>
      <c r="K69" s="428"/>
      <c r="L69" s="428"/>
      <c r="M69" s="428"/>
      <c r="N69" s="428"/>
      <c r="O69" s="428"/>
      <c r="P69" s="428"/>
      <c r="Q69" s="428"/>
      <c r="R69" s="428"/>
      <c r="S69" s="429"/>
    </row>
    <row r="70" spans="1:19" ht="20.100000000000001" customHeight="1" x14ac:dyDescent="0.25">
      <c r="A70" s="314" t="s">
        <v>277</v>
      </c>
      <c r="B70" s="315"/>
      <c r="C70" s="315"/>
      <c r="D70" s="315"/>
      <c r="E70" s="315"/>
      <c r="F70" s="315"/>
      <c r="G70" s="315"/>
      <c r="H70" s="315"/>
      <c r="I70" s="315"/>
      <c r="J70" s="91"/>
      <c r="K70" s="372" t="s">
        <v>283</v>
      </c>
      <c r="L70" s="283"/>
      <c r="M70" s="283"/>
      <c r="N70" s="283"/>
      <c r="O70" s="283"/>
      <c r="P70" s="283"/>
      <c r="Q70" s="283"/>
      <c r="R70" s="283"/>
      <c r="S70" s="373"/>
    </row>
    <row r="71" spans="1:19" ht="15" customHeight="1" x14ac:dyDescent="0.25">
      <c r="A71" s="407" t="s">
        <v>278</v>
      </c>
      <c r="B71" s="380" t="s">
        <v>279</v>
      </c>
      <c r="C71" s="381"/>
      <c r="D71" s="381"/>
      <c r="E71" s="381"/>
      <c r="F71" s="382"/>
      <c r="G71" s="430">
        <f>Z1_IBs!G44</f>
        <v>30</v>
      </c>
      <c r="H71" s="431"/>
      <c r="I71" s="432"/>
      <c r="J71" s="414"/>
      <c r="K71" s="404" t="s">
        <v>315</v>
      </c>
      <c r="L71" s="369" t="s">
        <v>274</v>
      </c>
      <c r="M71" s="370"/>
      <c r="N71" s="370"/>
      <c r="O71" s="370"/>
      <c r="P71" s="370"/>
      <c r="Q71" s="370"/>
      <c r="R71" s="370"/>
      <c r="S71" s="371"/>
    </row>
    <row r="72" spans="1:19" ht="15" customHeight="1" x14ac:dyDescent="0.25">
      <c r="A72" s="407"/>
      <c r="B72" s="383" t="s">
        <v>280</v>
      </c>
      <c r="C72" s="384"/>
      <c r="D72" s="384"/>
      <c r="E72" s="384"/>
      <c r="F72" s="385"/>
      <c r="G72" s="398">
        <f>SUM(G73:I83)</f>
        <v>30</v>
      </c>
      <c r="H72" s="399"/>
      <c r="I72" s="400"/>
      <c r="J72" s="414"/>
      <c r="K72" s="405"/>
      <c r="L72" s="513" t="s">
        <v>254</v>
      </c>
      <c r="M72" s="514"/>
      <c r="N72" s="514"/>
      <c r="O72" s="514"/>
      <c r="P72" s="514"/>
      <c r="Q72" s="514"/>
      <c r="R72" s="514"/>
      <c r="S72" s="515"/>
    </row>
    <row r="73" spans="1:19" ht="15" customHeight="1" x14ac:dyDescent="0.25">
      <c r="A73" s="407"/>
      <c r="B73" s="363" t="s">
        <v>254</v>
      </c>
      <c r="C73" s="364"/>
      <c r="D73" s="364"/>
      <c r="E73" s="364"/>
      <c r="F73" s="365"/>
      <c r="G73" s="377">
        <v>8</v>
      </c>
      <c r="H73" s="378"/>
      <c r="I73" s="379"/>
      <c r="J73" s="414"/>
      <c r="K73" s="405"/>
      <c r="L73" s="513" t="s">
        <v>357</v>
      </c>
      <c r="M73" s="514"/>
      <c r="N73" s="514"/>
      <c r="O73" s="514"/>
      <c r="P73" s="514"/>
      <c r="Q73" s="514"/>
      <c r="R73" s="514"/>
      <c r="S73" s="515"/>
    </row>
    <row r="74" spans="1:19" ht="15" customHeight="1" x14ac:dyDescent="0.25">
      <c r="A74" s="407"/>
      <c r="B74" s="363" t="s">
        <v>255</v>
      </c>
      <c r="C74" s="364"/>
      <c r="D74" s="364"/>
      <c r="E74" s="364"/>
      <c r="F74" s="365"/>
      <c r="G74" s="377">
        <v>10</v>
      </c>
      <c r="H74" s="378"/>
      <c r="I74" s="379"/>
      <c r="J74" s="414"/>
      <c r="K74" s="405"/>
      <c r="L74" s="513" t="s">
        <v>358</v>
      </c>
      <c r="M74" s="514"/>
      <c r="N74" s="514"/>
      <c r="O74" s="514"/>
      <c r="P74" s="514"/>
      <c r="Q74" s="514"/>
      <c r="R74" s="514"/>
      <c r="S74" s="515"/>
    </row>
    <row r="75" spans="1:19" ht="15" customHeight="1" x14ac:dyDescent="0.25">
      <c r="A75" s="407"/>
      <c r="B75" s="363" t="s">
        <v>13</v>
      </c>
      <c r="C75" s="364"/>
      <c r="D75" s="364"/>
      <c r="E75" s="364"/>
      <c r="F75" s="365"/>
      <c r="G75" s="377">
        <v>2</v>
      </c>
      <c r="H75" s="378"/>
      <c r="I75" s="379"/>
      <c r="J75" s="414"/>
      <c r="K75" s="405"/>
      <c r="L75" s="513" t="s">
        <v>14</v>
      </c>
      <c r="M75" s="514"/>
      <c r="N75" s="514"/>
      <c r="O75" s="514"/>
      <c r="P75" s="514"/>
      <c r="Q75" s="514"/>
      <c r="R75" s="514"/>
      <c r="S75" s="515"/>
    </row>
    <row r="76" spans="1:19" ht="15" customHeight="1" x14ac:dyDescent="0.25">
      <c r="A76" s="407"/>
      <c r="B76" s="363" t="s">
        <v>256</v>
      </c>
      <c r="C76" s="364"/>
      <c r="D76" s="364"/>
      <c r="E76" s="364"/>
      <c r="F76" s="365"/>
      <c r="G76" s="377"/>
      <c r="H76" s="378"/>
      <c r="I76" s="379"/>
      <c r="J76" s="414"/>
      <c r="K76" s="405"/>
      <c r="L76" s="513" t="s">
        <v>361</v>
      </c>
      <c r="M76" s="514"/>
      <c r="N76" s="514"/>
      <c r="O76" s="514"/>
      <c r="P76" s="514"/>
      <c r="Q76" s="514"/>
      <c r="R76" s="514"/>
      <c r="S76" s="515"/>
    </row>
    <row r="77" spans="1:19" ht="15" customHeight="1" x14ac:dyDescent="0.25">
      <c r="A77" s="407"/>
      <c r="B77" s="363" t="s">
        <v>257</v>
      </c>
      <c r="C77" s="364"/>
      <c r="D77" s="364"/>
      <c r="E77" s="364"/>
      <c r="F77" s="365"/>
      <c r="G77" s="377"/>
      <c r="H77" s="378"/>
      <c r="I77" s="379"/>
      <c r="J77" s="414"/>
      <c r="K77" s="405"/>
      <c r="L77" s="513" t="s">
        <v>363</v>
      </c>
      <c r="M77" s="514"/>
      <c r="N77" s="514"/>
      <c r="O77" s="514"/>
      <c r="P77" s="514"/>
      <c r="Q77" s="514"/>
      <c r="R77" s="514"/>
      <c r="S77" s="515"/>
    </row>
    <row r="78" spans="1:19" ht="15" customHeight="1" x14ac:dyDescent="0.25">
      <c r="A78" s="407"/>
      <c r="B78" s="363" t="s">
        <v>258</v>
      </c>
      <c r="C78" s="364"/>
      <c r="D78" s="364"/>
      <c r="E78" s="364"/>
      <c r="F78" s="365"/>
      <c r="G78" s="377">
        <v>8</v>
      </c>
      <c r="H78" s="378"/>
      <c r="I78" s="379"/>
      <c r="J78" s="414"/>
      <c r="K78" s="405"/>
      <c r="L78" s="513" t="s">
        <v>258</v>
      </c>
      <c r="M78" s="514"/>
      <c r="N78" s="514"/>
      <c r="O78" s="514"/>
      <c r="P78" s="514"/>
      <c r="Q78" s="514"/>
      <c r="R78" s="514"/>
      <c r="S78" s="515"/>
    </row>
    <row r="79" spans="1:19" ht="15" customHeight="1" x14ac:dyDescent="0.25">
      <c r="A79" s="407"/>
      <c r="B79" s="363" t="s">
        <v>259</v>
      </c>
      <c r="C79" s="364"/>
      <c r="D79" s="364"/>
      <c r="E79" s="364"/>
      <c r="F79" s="365"/>
      <c r="G79" s="377"/>
      <c r="H79" s="378"/>
      <c r="I79" s="379"/>
      <c r="J79" s="414"/>
      <c r="K79" s="406"/>
      <c r="L79" s="513"/>
      <c r="M79" s="514"/>
      <c r="N79" s="514"/>
      <c r="O79" s="514"/>
      <c r="P79" s="514"/>
      <c r="Q79" s="514"/>
      <c r="R79" s="514"/>
      <c r="S79" s="515"/>
    </row>
    <row r="80" spans="1:19" ht="15" customHeight="1" x14ac:dyDescent="0.25">
      <c r="A80" s="407"/>
      <c r="B80" s="363" t="s">
        <v>260</v>
      </c>
      <c r="C80" s="364"/>
      <c r="D80" s="364"/>
      <c r="E80" s="364"/>
      <c r="F80" s="365"/>
      <c r="G80" s="377"/>
      <c r="H80" s="378"/>
      <c r="I80" s="379"/>
      <c r="J80" s="414"/>
      <c r="K80" s="404" t="s">
        <v>316</v>
      </c>
      <c r="L80" s="369" t="s">
        <v>274</v>
      </c>
      <c r="M80" s="370"/>
      <c r="N80" s="370"/>
      <c r="O80" s="370"/>
      <c r="P80" s="370"/>
      <c r="Q80" s="370"/>
      <c r="R80" s="370"/>
      <c r="S80" s="371"/>
    </row>
    <row r="81" spans="1:19" ht="15" customHeight="1" x14ac:dyDescent="0.25">
      <c r="A81" s="407"/>
      <c r="B81" s="363" t="s">
        <v>326</v>
      </c>
      <c r="C81" s="364"/>
      <c r="D81" s="364"/>
      <c r="E81" s="364"/>
      <c r="F81" s="365"/>
      <c r="G81" s="377"/>
      <c r="H81" s="378"/>
      <c r="I81" s="379"/>
      <c r="J81" s="414"/>
      <c r="K81" s="405"/>
      <c r="L81" s="513" t="s">
        <v>384</v>
      </c>
      <c r="M81" s="514"/>
      <c r="N81" s="514"/>
      <c r="O81" s="514"/>
      <c r="P81" s="514"/>
      <c r="Q81" s="514"/>
      <c r="R81" s="514"/>
      <c r="S81" s="515"/>
    </row>
    <row r="82" spans="1:19" ht="15" customHeight="1" x14ac:dyDescent="0.25">
      <c r="A82" s="407"/>
      <c r="B82" s="363" t="s">
        <v>261</v>
      </c>
      <c r="C82" s="364"/>
      <c r="D82" s="364"/>
      <c r="E82" s="364"/>
      <c r="F82" s="365"/>
      <c r="G82" s="377">
        <v>2</v>
      </c>
      <c r="H82" s="378"/>
      <c r="I82" s="379"/>
      <c r="J82" s="414"/>
      <c r="K82" s="405"/>
      <c r="L82" s="513" t="s">
        <v>385</v>
      </c>
      <c r="M82" s="514"/>
      <c r="N82" s="514"/>
      <c r="O82" s="514"/>
      <c r="P82" s="514"/>
      <c r="Q82" s="514"/>
      <c r="R82" s="514"/>
      <c r="S82" s="515"/>
    </row>
    <row r="83" spans="1:19" ht="15" customHeight="1" x14ac:dyDescent="0.25">
      <c r="A83" s="407"/>
      <c r="B83" s="363" t="s">
        <v>262</v>
      </c>
      <c r="C83" s="364"/>
      <c r="D83" s="364"/>
      <c r="E83" s="364"/>
      <c r="F83" s="365"/>
      <c r="G83" s="377"/>
      <c r="H83" s="378"/>
      <c r="I83" s="379"/>
      <c r="J83" s="414"/>
      <c r="K83" s="405"/>
      <c r="L83" s="513" t="s">
        <v>387</v>
      </c>
      <c r="M83" s="514"/>
      <c r="N83" s="514"/>
      <c r="O83" s="514"/>
      <c r="P83" s="514"/>
      <c r="Q83" s="514"/>
      <c r="R83" s="514"/>
      <c r="S83" s="515"/>
    </row>
    <row r="84" spans="1:19" ht="15" customHeight="1" x14ac:dyDescent="0.25">
      <c r="A84" s="407"/>
      <c r="B84" s="366" t="s">
        <v>281</v>
      </c>
      <c r="C84" s="367"/>
      <c r="D84" s="367"/>
      <c r="E84" s="367"/>
      <c r="F84" s="368"/>
      <c r="G84" s="411">
        <f>Z1_IBs!H44</f>
        <v>95</v>
      </c>
      <c r="H84" s="412"/>
      <c r="I84" s="413"/>
      <c r="J84" s="414"/>
      <c r="K84" s="405"/>
      <c r="L84" s="513" t="s">
        <v>393</v>
      </c>
      <c r="M84" s="514"/>
      <c r="N84" s="514"/>
      <c r="O84" s="514"/>
      <c r="P84" s="514"/>
      <c r="Q84" s="514"/>
      <c r="R84" s="514"/>
      <c r="S84" s="515"/>
    </row>
    <row r="85" spans="1:19" ht="15" customHeight="1" x14ac:dyDescent="0.25">
      <c r="A85" s="407"/>
      <c r="B85" s="408" t="s">
        <v>282</v>
      </c>
      <c r="C85" s="409"/>
      <c r="D85" s="409"/>
      <c r="E85" s="409"/>
      <c r="F85" s="410"/>
      <c r="G85" s="398">
        <f>SUM(G84,G71)</f>
        <v>125</v>
      </c>
      <c r="H85" s="399"/>
      <c r="I85" s="400"/>
      <c r="J85" s="481"/>
      <c r="K85" s="406"/>
      <c r="L85" s="374"/>
      <c r="M85" s="375"/>
      <c r="N85" s="375"/>
      <c r="O85" s="375"/>
      <c r="P85" s="375"/>
      <c r="Q85" s="375"/>
      <c r="R85" s="375"/>
      <c r="S85" s="376"/>
    </row>
    <row r="86" spans="1:19" ht="15" customHeight="1" x14ac:dyDescent="0.25">
      <c r="A86" s="401"/>
      <c r="B86" s="402"/>
      <c r="C86" s="402"/>
      <c r="D86" s="402"/>
      <c r="E86" s="402"/>
      <c r="F86" s="402"/>
      <c r="G86" s="402"/>
      <c r="H86" s="402"/>
      <c r="I86" s="402"/>
      <c r="J86" s="402"/>
      <c r="K86" s="402"/>
      <c r="L86" s="402"/>
      <c r="M86" s="402"/>
      <c r="N86" s="402"/>
      <c r="O86" s="402"/>
      <c r="P86" s="402"/>
      <c r="Q86" s="402"/>
      <c r="R86" s="402"/>
      <c r="S86" s="403"/>
    </row>
    <row r="87" spans="1:19" ht="20.100000000000001" customHeight="1" x14ac:dyDescent="0.25">
      <c r="A87" s="478" t="s">
        <v>284</v>
      </c>
      <c r="B87" s="479"/>
      <c r="C87" s="479"/>
      <c r="D87" s="479"/>
      <c r="E87" s="479"/>
      <c r="F87" s="479"/>
      <c r="G87" s="479"/>
      <c r="H87" s="479"/>
      <c r="I87" s="479"/>
      <c r="J87" s="479"/>
      <c r="K87" s="479"/>
      <c r="L87" s="479"/>
      <c r="M87" s="479"/>
      <c r="N87" s="479"/>
      <c r="O87" s="479"/>
      <c r="P87" s="479"/>
      <c r="Q87" s="479"/>
      <c r="R87" s="479"/>
      <c r="S87" s="480"/>
    </row>
    <row r="88" spans="1:19" ht="15" customHeight="1" x14ac:dyDescent="0.25">
      <c r="A88" s="487" t="s">
        <v>294</v>
      </c>
      <c r="B88" s="488" t="s">
        <v>285</v>
      </c>
      <c r="C88" s="489"/>
      <c r="D88" s="489"/>
      <c r="E88" s="490"/>
      <c r="F88" s="488" t="str">
        <f>Z1_IBs!E44</f>
        <v>pass</v>
      </c>
      <c r="G88" s="489"/>
      <c r="H88" s="489"/>
      <c r="I88" s="490"/>
      <c r="J88" s="491"/>
      <c r="K88" s="495" t="s">
        <v>287</v>
      </c>
      <c r="L88" s="492" t="s">
        <v>288</v>
      </c>
      <c r="M88" s="493"/>
      <c r="N88" s="493"/>
      <c r="O88" s="493"/>
      <c r="P88" s="493"/>
      <c r="Q88" s="493"/>
      <c r="R88" s="493"/>
      <c r="S88" s="494"/>
    </row>
    <row r="89" spans="1:19" ht="15" customHeight="1" x14ac:dyDescent="0.25">
      <c r="A89" s="487"/>
      <c r="B89" s="475" t="s">
        <v>274</v>
      </c>
      <c r="C89" s="476"/>
      <c r="D89" s="476"/>
      <c r="E89" s="477"/>
      <c r="F89" s="475" t="s">
        <v>286</v>
      </c>
      <c r="G89" s="476"/>
      <c r="H89" s="476"/>
      <c r="I89" s="477"/>
      <c r="J89" s="491"/>
      <c r="K89" s="495"/>
      <c r="L89" s="395" t="s">
        <v>289</v>
      </c>
      <c r="M89" s="396"/>
      <c r="N89" s="396"/>
      <c r="O89" s="396"/>
      <c r="P89" s="396"/>
      <c r="Q89" s="396"/>
      <c r="R89" s="396"/>
      <c r="S89" s="397"/>
    </row>
    <row r="90" spans="1:19" ht="15" customHeight="1" x14ac:dyDescent="0.25">
      <c r="A90" s="487"/>
      <c r="B90" s="469" t="s">
        <v>377</v>
      </c>
      <c r="C90" s="470"/>
      <c r="D90" s="470"/>
      <c r="E90" s="471"/>
      <c r="F90" s="472">
        <v>40</v>
      </c>
      <c r="G90" s="473"/>
      <c r="H90" s="473"/>
      <c r="I90" s="474"/>
      <c r="J90" s="491"/>
      <c r="K90" s="495"/>
      <c r="L90" s="395" t="s">
        <v>290</v>
      </c>
      <c r="M90" s="396"/>
      <c r="N90" s="396"/>
      <c r="O90" s="396"/>
      <c r="P90" s="396"/>
      <c r="Q90" s="396"/>
      <c r="R90" s="396"/>
      <c r="S90" s="397"/>
    </row>
    <row r="91" spans="1:19" ht="15" customHeight="1" x14ac:dyDescent="0.25">
      <c r="A91" s="487"/>
      <c r="B91" s="469" t="s">
        <v>376</v>
      </c>
      <c r="C91" s="470"/>
      <c r="D91" s="470"/>
      <c r="E91" s="471"/>
      <c r="F91" s="472">
        <v>20</v>
      </c>
      <c r="G91" s="473"/>
      <c r="H91" s="473"/>
      <c r="I91" s="474"/>
      <c r="J91" s="491"/>
      <c r="K91" s="495"/>
      <c r="L91" s="395" t="s">
        <v>291</v>
      </c>
      <c r="M91" s="396"/>
      <c r="N91" s="396"/>
      <c r="O91" s="396"/>
      <c r="P91" s="396"/>
      <c r="Q91" s="396"/>
      <c r="R91" s="396"/>
      <c r="S91" s="397"/>
    </row>
    <row r="92" spans="1:19" ht="15" customHeight="1" x14ac:dyDescent="0.25">
      <c r="A92" s="487"/>
      <c r="B92" s="469" t="s">
        <v>361</v>
      </c>
      <c r="C92" s="470"/>
      <c r="D92" s="470"/>
      <c r="E92" s="471"/>
      <c r="F92" s="472">
        <v>40</v>
      </c>
      <c r="G92" s="473"/>
      <c r="H92" s="473"/>
      <c r="I92" s="474"/>
      <c r="J92" s="491"/>
      <c r="K92" s="495"/>
      <c r="L92" s="395" t="s">
        <v>292</v>
      </c>
      <c r="M92" s="396"/>
      <c r="N92" s="396"/>
      <c r="O92" s="396"/>
      <c r="P92" s="396"/>
      <c r="Q92" s="396"/>
      <c r="R92" s="396"/>
      <c r="S92" s="397"/>
    </row>
    <row r="93" spans="1:19" ht="15" customHeight="1" x14ac:dyDescent="0.25">
      <c r="A93" s="487"/>
      <c r="B93" s="469"/>
      <c r="C93" s="470"/>
      <c r="D93" s="470"/>
      <c r="E93" s="471"/>
      <c r="F93" s="472"/>
      <c r="G93" s="473"/>
      <c r="H93" s="473"/>
      <c r="I93" s="474"/>
      <c r="J93" s="491"/>
      <c r="K93" s="495"/>
      <c r="L93" s="395" t="s">
        <v>293</v>
      </c>
      <c r="M93" s="396"/>
      <c r="N93" s="396"/>
      <c r="O93" s="396"/>
      <c r="P93" s="396"/>
      <c r="Q93" s="396"/>
      <c r="R93" s="396"/>
      <c r="S93" s="397"/>
    </row>
    <row r="94" spans="1:19" ht="15" customHeight="1" x14ac:dyDescent="0.25">
      <c r="A94" s="487"/>
      <c r="B94" s="469"/>
      <c r="C94" s="470"/>
      <c r="D94" s="470"/>
      <c r="E94" s="471"/>
      <c r="F94" s="472"/>
      <c r="G94" s="473"/>
      <c r="H94" s="473"/>
      <c r="I94" s="474"/>
      <c r="J94" s="491"/>
      <c r="K94" s="495"/>
      <c r="L94" s="395" t="s">
        <v>563</v>
      </c>
      <c r="M94" s="396"/>
      <c r="N94" s="396"/>
      <c r="O94" s="396"/>
      <c r="P94" s="396"/>
      <c r="Q94" s="396"/>
      <c r="R94" s="396"/>
      <c r="S94" s="397"/>
    </row>
    <row r="95" spans="1:19" ht="15" customHeight="1" x14ac:dyDescent="0.25">
      <c r="A95" s="401"/>
      <c r="B95" s="402"/>
      <c r="C95" s="402"/>
      <c r="D95" s="402"/>
      <c r="E95" s="402"/>
      <c r="F95" s="402"/>
      <c r="G95" s="402"/>
      <c r="H95" s="402"/>
      <c r="I95" s="402"/>
      <c r="J95" s="402"/>
      <c r="K95" s="402"/>
      <c r="L95" s="402"/>
      <c r="M95" s="402"/>
      <c r="N95" s="402"/>
      <c r="O95" s="402"/>
      <c r="P95" s="402"/>
      <c r="Q95" s="402"/>
      <c r="R95" s="402"/>
      <c r="S95" s="403"/>
    </row>
    <row r="96" spans="1:19" ht="20.100000000000001" customHeight="1" x14ac:dyDescent="0.25">
      <c r="A96" s="482" t="s">
        <v>297</v>
      </c>
      <c r="B96" s="483" t="s">
        <v>295</v>
      </c>
      <c r="C96" s="483"/>
      <c r="D96" s="483"/>
      <c r="E96" s="483"/>
      <c r="F96" s="483"/>
      <c r="G96" s="483"/>
      <c r="H96" s="483"/>
      <c r="I96" s="483"/>
      <c r="J96" s="483"/>
      <c r="K96" s="483"/>
      <c r="L96" s="483"/>
      <c r="M96" s="483"/>
      <c r="N96" s="483"/>
      <c r="O96" s="483"/>
      <c r="P96" s="483"/>
      <c r="Q96" s="483"/>
      <c r="R96" s="483"/>
      <c r="S96" s="484"/>
    </row>
    <row r="97" spans="1:19" ht="15" customHeight="1" x14ac:dyDescent="0.25">
      <c r="A97" s="482"/>
      <c r="B97" s="318" t="s">
        <v>296</v>
      </c>
      <c r="C97" s="318"/>
      <c r="D97" s="318"/>
      <c r="E97" s="318"/>
      <c r="F97" s="318"/>
      <c r="G97" s="318"/>
      <c r="H97" s="318"/>
      <c r="I97" s="318"/>
      <c r="J97" s="318"/>
      <c r="K97" s="318"/>
      <c r="L97" s="318"/>
      <c r="M97" s="318"/>
      <c r="N97" s="318"/>
      <c r="O97" s="318"/>
      <c r="P97" s="318"/>
      <c r="Q97" s="318"/>
      <c r="R97" s="318"/>
      <c r="S97" s="319"/>
    </row>
    <row r="98" spans="1:19" ht="159" customHeight="1" x14ac:dyDescent="0.25">
      <c r="A98" s="482"/>
      <c r="B98" s="511" t="s">
        <v>530</v>
      </c>
      <c r="C98" s="511"/>
      <c r="D98" s="511"/>
      <c r="E98" s="511"/>
      <c r="F98" s="511"/>
      <c r="G98" s="511"/>
      <c r="H98" s="511"/>
      <c r="I98" s="511"/>
      <c r="J98" s="511"/>
      <c r="K98" s="511"/>
      <c r="L98" s="511"/>
      <c r="M98" s="511"/>
      <c r="N98" s="511"/>
      <c r="O98" s="511"/>
      <c r="P98" s="511"/>
      <c r="Q98" s="511"/>
      <c r="R98" s="511"/>
      <c r="S98" s="512"/>
    </row>
    <row r="99" spans="1:19" ht="15" customHeight="1" x14ac:dyDescent="0.25">
      <c r="A99" s="482"/>
      <c r="B99" s="485" t="s">
        <v>298</v>
      </c>
      <c r="C99" s="485"/>
      <c r="D99" s="485"/>
      <c r="E99" s="485"/>
      <c r="F99" s="485"/>
      <c r="G99" s="485"/>
      <c r="H99" s="485"/>
      <c r="I99" s="485"/>
      <c r="J99" s="485"/>
      <c r="K99" s="485"/>
      <c r="L99" s="485"/>
      <c r="M99" s="485"/>
      <c r="N99" s="485"/>
      <c r="O99" s="485"/>
      <c r="P99" s="485"/>
      <c r="Q99" s="485"/>
      <c r="R99" s="485"/>
      <c r="S99" s="486"/>
    </row>
    <row r="100" spans="1:19" ht="76.900000000000006" customHeight="1" x14ac:dyDescent="0.25">
      <c r="A100" s="482"/>
      <c r="B100" s="511" t="s">
        <v>528</v>
      </c>
      <c r="C100" s="511"/>
      <c r="D100" s="511"/>
      <c r="E100" s="511"/>
      <c r="F100" s="511"/>
      <c r="G100" s="511"/>
      <c r="H100" s="511"/>
      <c r="I100" s="511"/>
      <c r="J100" s="511"/>
      <c r="K100" s="511"/>
      <c r="L100" s="511"/>
      <c r="M100" s="511"/>
      <c r="N100" s="511"/>
      <c r="O100" s="511"/>
      <c r="P100" s="511"/>
      <c r="Q100" s="511"/>
      <c r="R100" s="511"/>
      <c r="S100" s="512"/>
    </row>
    <row r="101" spans="1:19" ht="15" customHeight="1" x14ac:dyDescent="0.25">
      <c r="A101" s="482"/>
      <c r="B101" s="485" t="s">
        <v>299</v>
      </c>
      <c r="C101" s="485"/>
      <c r="D101" s="485"/>
      <c r="E101" s="485"/>
      <c r="F101" s="485"/>
      <c r="G101" s="485"/>
      <c r="H101" s="485"/>
      <c r="I101" s="485"/>
      <c r="J101" s="485"/>
      <c r="K101" s="485"/>
      <c r="L101" s="485"/>
      <c r="M101" s="485"/>
      <c r="N101" s="485"/>
      <c r="O101" s="485"/>
      <c r="P101" s="485"/>
      <c r="Q101" s="485"/>
      <c r="R101" s="485"/>
      <c r="S101" s="486"/>
    </row>
    <row r="102" spans="1:19" ht="85.15" customHeight="1" x14ac:dyDescent="0.25">
      <c r="A102" s="482"/>
      <c r="B102" s="511" t="s">
        <v>529</v>
      </c>
      <c r="C102" s="511"/>
      <c r="D102" s="511"/>
      <c r="E102" s="511"/>
      <c r="F102" s="511"/>
      <c r="G102" s="511"/>
      <c r="H102" s="511"/>
      <c r="I102" s="511"/>
      <c r="J102" s="511"/>
      <c r="K102" s="511"/>
      <c r="L102" s="511"/>
      <c r="M102" s="511"/>
      <c r="N102" s="511"/>
      <c r="O102" s="511"/>
      <c r="P102" s="511"/>
      <c r="Q102" s="511"/>
      <c r="R102" s="511"/>
      <c r="S102" s="512"/>
    </row>
    <row r="103" spans="1:19" ht="15" customHeight="1" x14ac:dyDescent="0.25">
      <c r="A103" s="92"/>
      <c r="B103" s="93"/>
      <c r="C103" s="94"/>
      <c r="D103" s="94"/>
      <c r="E103" s="94"/>
      <c r="F103" s="94"/>
      <c r="G103" s="94"/>
      <c r="H103" s="94"/>
      <c r="I103" s="94"/>
      <c r="J103" s="94"/>
      <c r="K103" s="94"/>
      <c r="L103" s="94"/>
      <c r="M103" s="94"/>
      <c r="N103" s="94"/>
      <c r="O103" s="94"/>
      <c r="P103" s="94"/>
      <c r="Q103" s="94"/>
      <c r="R103" s="94"/>
      <c r="S103" s="99"/>
    </row>
  </sheetData>
  <sheetProtection algorithmName="SHA-512" hashValue="p7RcRiYiAtb6XbdhMFb/uovOU7sEDTiI5t2qwEajK2ptucRNiHqAQLB6apVgAOnc5GUIHo8c6O/4jJEg5A43vg==" saltValue="mndKHeRsTZqHS+z5kVruCA==" spinCount="100000" sheet="1" objects="1" scenarios="1"/>
  <mergeCells count="179">
    <mergeCell ref="A1:B1"/>
    <mergeCell ref="A3:C3"/>
    <mergeCell ref="D3:I3"/>
    <mergeCell ref="A4:C4"/>
    <mergeCell ref="D4:I4"/>
    <mergeCell ref="A5:C5"/>
    <mergeCell ref="D5:K5"/>
    <mergeCell ref="A8:S8"/>
    <mergeCell ref="A10:S10"/>
    <mergeCell ref="A11:A13"/>
    <mergeCell ref="B11:M12"/>
    <mergeCell ref="N11:S12"/>
    <mergeCell ref="B13:M13"/>
    <mergeCell ref="L5:M5"/>
    <mergeCell ref="O5:P5"/>
    <mergeCell ref="Q5:S5"/>
    <mergeCell ref="A6:S6"/>
    <mergeCell ref="A7:C7"/>
    <mergeCell ref="J7:K7"/>
    <mergeCell ref="L7:M7"/>
    <mergeCell ref="O7:P7"/>
    <mergeCell ref="Q7:R7"/>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B90:E94" xr:uid="{33C8CFF2-1FA1-40A6-8C8F-0E4D77701C2F}">
      <formula1>ZAL</formula1>
    </dataValidation>
    <dataValidation type="list" allowBlank="1" showInputMessage="1" showErrorMessage="1" sqref="L7" xr:uid="{F0245DE0-C2D7-4565-AF81-E83AB25ADC6D}">
      <formula1>STATUS</formula1>
    </dataValidation>
    <dataValidation type="list" allowBlank="1" showInputMessage="1" showErrorMessage="1" sqref="L72:L79" xr:uid="{8F288D10-CC1E-40C9-9991-53A7755D9BA9}">
      <formula1>METODY</formula1>
    </dataValidation>
    <dataValidation type="list" allowBlank="1" showInputMessage="1" showErrorMessage="1" sqref="L81:L85" xr:uid="{A76B0D81-90B3-4E8B-9A4B-29E405B90FF3}">
      <formula1>PRAC_STUD</formula1>
    </dataValidation>
    <dataValidation type="list" allowBlank="1" showInputMessage="1" showErrorMessage="1" sqref="N14:S33" xr:uid="{B6A61E2D-C86C-4F3E-85D9-3C0A29B5E151}">
      <formula1>KEW_Z1</formula1>
    </dataValidation>
    <dataValidation type="list" allowBlank="1" showInputMessage="1" showErrorMessage="1" sqref="N34:S53" xr:uid="{E4BBF1DF-1832-49B0-81B5-54B2C7B24066}">
      <formula1>KEU_Z1</formula1>
    </dataValidation>
    <dataValidation type="list" allowBlank="1" showInputMessage="1" showErrorMessage="1" sqref="N54:S68" xr:uid="{62A309A1-2827-4C75-90EE-5953B8886344}">
      <formula1>KEK_Z1</formula1>
    </dataValidation>
  </dataValidations>
  <hyperlinks>
    <hyperlink ref="P13" r:id="rId1" xr:uid="{DE457BD6-64C0-4C2D-8899-2830482510DC}"/>
  </hyperlinks>
  <printOptions horizontalCentered="1"/>
  <pageMargins left="0.31496062992125984" right="0.31496062992125984" top="0.55118110236220474" bottom="0.15748031496062992" header="0.31496062992125984" footer="0.31496062992125984"/>
  <pageSetup paperSize="9" scale="43" orientation="portrait" r:id="rId2"/>
  <headerFooter>
    <oddHeader>&amp;C&amp;"Century Gothic,Pogrubiony"&amp;12&amp;K05-048COURSE DESCRIPTION&amp;R&amp;G</oddHeader>
  </headerFooter>
  <rowBreaks count="1" manualBreakCount="1">
    <brk id="68" max="16383" man="1"/>
  </rowBreaks>
  <legacyDrawingHF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2388F6-072C-4383-8CA5-CA29DDF1E13C}">
  <sheetPr codeName="Arkusz32">
    <pageSetUpPr fitToPage="1"/>
  </sheetPr>
  <dimension ref="A1:S103"/>
  <sheetViews>
    <sheetView zoomScale="85" zoomScaleNormal="85" zoomScaleSheetLayoutView="80" workbookViewId="0">
      <selection sqref="A1:B1"/>
    </sheetView>
  </sheetViews>
  <sheetFormatPr defaultRowHeight="15" x14ac:dyDescent="0.25"/>
  <cols>
    <col min="1" max="1" width="10.28515625" style="70" customWidth="1"/>
    <col min="2" max="3" width="9.140625" style="70"/>
    <col min="4" max="4" width="19.7109375" style="70" customWidth="1"/>
    <col min="5" max="5" width="13.7109375" style="70" customWidth="1"/>
    <col min="6" max="6" width="14.7109375" style="70" customWidth="1"/>
    <col min="7" max="9" width="9.7109375" style="70" customWidth="1"/>
    <col min="10" max="10" width="3.85546875" style="70" customWidth="1"/>
    <col min="11" max="11" width="12.42578125" style="70" customWidth="1"/>
    <col min="12" max="13" width="10.7109375" style="70" customWidth="1"/>
    <col min="14" max="14" width="13.7109375" style="70" customWidth="1"/>
    <col min="15" max="19" width="11.7109375" style="70" customWidth="1"/>
    <col min="20" max="16384" width="9.140625" style="70"/>
  </cols>
  <sheetData>
    <row r="1" spans="1:19" s="83" customFormat="1" ht="15.75" x14ac:dyDescent="0.25">
      <c r="A1" s="496" t="str">
        <f>Z1_IBs!B2</f>
        <v>2020/2021</v>
      </c>
      <c r="B1" s="496"/>
      <c r="C1" s="82"/>
      <c r="D1" s="82"/>
    </row>
    <row r="2" spans="1:19" ht="9.9499999999999993" customHeight="1" thickBot="1" x14ac:dyDescent="0.3"/>
    <row r="3" spans="1:19" ht="20.100000000000001" customHeight="1" thickBot="1" x14ac:dyDescent="0.3">
      <c r="A3" s="433" t="str">
        <f>Z1_IBs!B43</f>
        <v>Module Z1/7</v>
      </c>
      <c r="B3" s="433"/>
      <c r="C3" s="433"/>
      <c r="D3" s="437" t="str">
        <f>Z1_IBs!C43</f>
        <v>Marketing Management</v>
      </c>
      <c r="E3" s="438"/>
      <c r="F3" s="438"/>
      <c r="G3" s="438"/>
      <c r="H3" s="438"/>
      <c r="I3" s="439"/>
      <c r="J3" s="71"/>
      <c r="K3" s="71"/>
      <c r="L3" s="72"/>
      <c r="M3" s="72"/>
      <c r="N3" s="72"/>
      <c r="O3" s="72"/>
      <c r="P3" s="72"/>
      <c r="Q3" s="72"/>
      <c r="R3" s="72"/>
    </row>
    <row r="4" spans="1:19" ht="18.75" thickBot="1" x14ac:dyDescent="0.3">
      <c r="A4" s="497" t="s">
        <v>263</v>
      </c>
      <c r="B4" s="497"/>
      <c r="C4" s="497"/>
      <c r="D4" s="434" t="str">
        <f>Z1_IBs!B45</f>
        <v>Course 7.2.</v>
      </c>
      <c r="E4" s="435"/>
      <c r="F4" s="435"/>
      <c r="G4" s="435"/>
      <c r="H4" s="435"/>
      <c r="I4" s="436"/>
      <c r="J4" s="71"/>
      <c r="K4" s="71"/>
      <c r="L4" s="72"/>
      <c r="M4" s="72"/>
      <c r="N4" s="72"/>
      <c r="O4" s="72"/>
      <c r="P4" s="72"/>
      <c r="Q4" s="72"/>
      <c r="R4" s="72"/>
    </row>
    <row r="5" spans="1:19" ht="23.25" thickBot="1" x14ac:dyDescent="0.3">
      <c r="A5" s="498" t="s">
        <v>264</v>
      </c>
      <c r="B5" s="498"/>
      <c r="C5" s="498"/>
      <c r="D5" s="499" t="str">
        <f>Z1_IBs!C45</f>
        <v>Market Reasearch - workshop</v>
      </c>
      <c r="E5" s="499"/>
      <c r="F5" s="499"/>
      <c r="G5" s="499"/>
      <c r="H5" s="499"/>
      <c r="I5" s="499"/>
      <c r="J5" s="499"/>
      <c r="K5" s="499"/>
      <c r="L5" s="500" t="s">
        <v>308</v>
      </c>
      <c r="M5" s="500"/>
      <c r="N5" s="84">
        <f>Z1_IBs!D45</f>
        <v>5</v>
      </c>
      <c r="O5" s="500" t="s">
        <v>116</v>
      </c>
      <c r="P5" s="500"/>
      <c r="Q5" s="501" t="str">
        <f>Z1_IBs!F43</f>
        <v>dr J. Osuch</v>
      </c>
      <c r="R5" s="501"/>
      <c r="S5" s="501"/>
    </row>
    <row r="6" spans="1:19" ht="9.9499999999999993" customHeight="1" thickBot="1" x14ac:dyDescent="0.3">
      <c r="A6" s="336"/>
      <c r="B6" s="336"/>
      <c r="C6" s="336"/>
      <c r="D6" s="336"/>
      <c r="E6" s="336"/>
      <c r="F6" s="336"/>
      <c r="G6" s="336"/>
      <c r="H6" s="336"/>
      <c r="I6" s="336"/>
      <c r="J6" s="336"/>
      <c r="K6" s="336"/>
      <c r="L6" s="336"/>
      <c r="M6" s="336"/>
      <c r="N6" s="336"/>
      <c r="O6" s="336"/>
      <c r="P6" s="336"/>
      <c r="Q6" s="336"/>
      <c r="R6" s="336"/>
      <c r="S6" s="336"/>
    </row>
    <row r="7" spans="1:19" s="203" customFormat="1" ht="40.5" customHeight="1" thickBot="1" x14ac:dyDescent="0.3">
      <c r="A7" s="498" t="s">
        <v>265</v>
      </c>
      <c r="B7" s="498"/>
      <c r="C7" s="498"/>
      <c r="D7" s="73" t="str">
        <f>Z1_IBs!B3</f>
        <v>MANAGEMENT</v>
      </c>
      <c r="E7" s="73" t="str">
        <f>Z1_IBs!B4</f>
        <v>Bachelor</v>
      </c>
      <c r="F7" s="188" t="s">
        <v>267</v>
      </c>
      <c r="G7" s="85" t="str">
        <f>'M (7)'!G6</f>
        <v>II</v>
      </c>
      <c r="H7" s="188" t="s">
        <v>113</v>
      </c>
      <c r="I7" s="85">
        <f>'M (7)'!I6</f>
        <v>3</v>
      </c>
      <c r="J7" s="360" t="s">
        <v>268</v>
      </c>
      <c r="K7" s="359"/>
      <c r="L7" s="441" t="s">
        <v>251</v>
      </c>
      <c r="M7" s="442"/>
      <c r="N7" s="86" t="s">
        <v>269</v>
      </c>
      <c r="O7" s="509" t="s">
        <v>270</v>
      </c>
      <c r="P7" s="509"/>
      <c r="Q7" s="542" t="s">
        <v>271</v>
      </c>
      <c r="R7" s="542"/>
      <c r="S7" s="87">
        <f>Z1_IBs!G45</f>
        <v>30</v>
      </c>
    </row>
    <row r="8" spans="1:19" ht="9.9499999999999993" customHeight="1" thickBot="1" x14ac:dyDescent="0.3">
      <c r="A8" s="440"/>
      <c r="B8" s="440"/>
      <c r="C8" s="440"/>
      <c r="D8" s="440"/>
      <c r="E8" s="440"/>
      <c r="F8" s="440"/>
      <c r="G8" s="440"/>
      <c r="H8" s="440"/>
      <c r="I8" s="440"/>
      <c r="J8" s="440"/>
      <c r="K8" s="440"/>
      <c r="L8" s="440"/>
      <c r="M8" s="440"/>
      <c r="N8" s="440"/>
      <c r="O8" s="440"/>
      <c r="P8" s="440"/>
      <c r="Q8" s="440"/>
      <c r="R8" s="440"/>
      <c r="S8" s="440"/>
    </row>
    <row r="9" spans="1:19" ht="15" customHeight="1" x14ac:dyDescent="0.25">
      <c r="A9" s="88"/>
      <c r="B9" s="89"/>
      <c r="C9" s="89"/>
      <c r="D9" s="89"/>
      <c r="E9" s="89"/>
      <c r="F9" s="89"/>
      <c r="G9" s="89"/>
      <c r="H9" s="89"/>
      <c r="I9" s="89"/>
      <c r="J9" s="89"/>
      <c r="K9" s="89"/>
      <c r="L9" s="89"/>
      <c r="M9" s="89"/>
      <c r="N9" s="89"/>
      <c r="O9" s="89"/>
      <c r="P9" s="89"/>
      <c r="Q9" s="89"/>
      <c r="R9" s="89"/>
      <c r="S9" s="90"/>
    </row>
    <row r="10" spans="1:19" ht="20.100000000000001" customHeight="1" x14ac:dyDescent="0.25">
      <c r="A10" s="314" t="s">
        <v>273</v>
      </c>
      <c r="B10" s="315"/>
      <c r="C10" s="315"/>
      <c r="D10" s="315"/>
      <c r="E10" s="315"/>
      <c r="F10" s="315"/>
      <c r="G10" s="315"/>
      <c r="H10" s="315"/>
      <c r="I10" s="315"/>
      <c r="J10" s="315"/>
      <c r="K10" s="315"/>
      <c r="L10" s="315"/>
      <c r="M10" s="315"/>
      <c r="N10" s="315"/>
      <c r="O10" s="315"/>
      <c r="P10" s="315"/>
      <c r="Q10" s="315"/>
      <c r="R10" s="315"/>
      <c r="S10" s="316"/>
    </row>
    <row r="11" spans="1:19" ht="20.100000000000001" customHeight="1" x14ac:dyDescent="0.25">
      <c r="A11" s="507" t="s">
        <v>272</v>
      </c>
      <c r="B11" s="460" t="s">
        <v>313</v>
      </c>
      <c r="C11" s="461"/>
      <c r="D11" s="461"/>
      <c r="E11" s="461"/>
      <c r="F11" s="461"/>
      <c r="G11" s="461"/>
      <c r="H11" s="461"/>
      <c r="I11" s="461"/>
      <c r="J11" s="461"/>
      <c r="K11" s="461"/>
      <c r="L11" s="461"/>
      <c r="M11" s="462"/>
      <c r="N11" s="454" t="s">
        <v>314</v>
      </c>
      <c r="O11" s="455"/>
      <c r="P11" s="455"/>
      <c r="Q11" s="455"/>
      <c r="R11" s="455"/>
      <c r="S11" s="456"/>
    </row>
    <row r="12" spans="1:19" ht="20.100000000000001" customHeight="1" x14ac:dyDescent="0.25">
      <c r="A12" s="507"/>
      <c r="B12" s="463"/>
      <c r="C12" s="464"/>
      <c r="D12" s="464"/>
      <c r="E12" s="464"/>
      <c r="F12" s="464"/>
      <c r="G12" s="464"/>
      <c r="H12" s="464"/>
      <c r="I12" s="464"/>
      <c r="J12" s="464"/>
      <c r="K12" s="464"/>
      <c r="L12" s="464"/>
      <c r="M12" s="465"/>
      <c r="N12" s="457"/>
      <c r="O12" s="458"/>
      <c r="P12" s="458"/>
      <c r="Q12" s="458"/>
      <c r="R12" s="458"/>
      <c r="S12" s="459"/>
    </row>
    <row r="13" spans="1:19" ht="20.100000000000001" customHeight="1" thickBot="1" x14ac:dyDescent="0.3">
      <c r="A13" s="508"/>
      <c r="B13" s="466" t="s">
        <v>395</v>
      </c>
      <c r="C13" s="467"/>
      <c r="D13" s="467"/>
      <c r="E13" s="467"/>
      <c r="F13" s="467"/>
      <c r="G13" s="467"/>
      <c r="H13" s="467"/>
      <c r="I13" s="467"/>
      <c r="J13" s="467"/>
      <c r="K13" s="467"/>
      <c r="L13" s="467"/>
      <c r="M13" s="468"/>
      <c r="N13" s="130"/>
      <c r="O13" s="131"/>
      <c r="P13" s="133" t="s">
        <v>396</v>
      </c>
      <c r="Q13" s="131"/>
      <c r="R13" s="131"/>
      <c r="S13" s="132"/>
    </row>
    <row r="14" spans="1:19" ht="15" customHeight="1" x14ac:dyDescent="0.25">
      <c r="A14" s="502" t="s">
        <v>275</v>
      </c>
      <c r="B14" s="446" t="s">
        <v>531</v>
      </c>
      <c r="C14" s="447"/>
      <c r="D14" s="447"/>
      <c r="E14" s="447"/>
      <c r="F14" s="447"/>
      <c r="G14" s="447"/>
      <c r="H14" s="447"/>
      <c r="I14" s="447"/>
      <c r="J14" s="447"/>
      <c r="K14" s="447"/>
      <c r="L14" s="447"/>
      <c r="M14" s="448"/>
      <c r="N14" s="421" t="s">
        <v>336</v>
      </c>
      <c r="O14" s="422"/>
      <c r="P14" s="422"/>
      <c r="Q14" s="422"/>
      <c r="R14" s="422"/>
      <c r="S14" s="423"/>
    </row>
    <row r="15" spans="1:19" ht="15" customHeight="1" x14ac:dyDescent="0.25">
      <c r="A15" s="407"/>
      <c r="B15" s="389"/>
      <c r="C15" s="516"/>
      <c r="D15" s="516"/>
      <c r="E15" s="516"/>
      <c r="F15" s="516"/>
      <c r="G15" s="516"/>
      <c r="H15" s="516"/>
      <c r="I15" s="516"/>
      <c r="J15" s="516"/>
      <c r="K15" s="516"/>
      <c r="L15" s="516"/>
      <c r="M15" s="391"/>
      <c r="N15" s="418" t="s">
        <v>403</v>
      </c>
      <c r="O15" s="419"/>
      <c r="P15" s="419"/>
      <c r="Q15" s="419"/>
      <c r="R15" s="419"/>
      <c r="S15" s="420"/>
    </row>
    <row r="16" spans="1:19" ht="15" customHeight="1" x14ac:dyDescent="0.25">
      <c r="A16" s="407"/>
      <c r="B16" s="389"/>
      <c r="C16" s="516"/>
      <c r="D16" s="516"/>
      <c r="E16" s="516"/>
      <c r="F16" s="516"/>
      <c r="G16" s="516"/>
      <c r="H16" s="516"/>
      <c r="I16" s="516"/>
      <c r="J16" s="516"/>
      <c r="K16" s="516"/>
      <c r="L16" s="516"/>
      <c r="M16" s="391"/>
      <c r="N16" s="418"/>
      <c r="O16" s="419"/>
      <c r="P16" s="419"/>
      <c r="Q16" s="419"/>
      <c r="R16" s="419"/>
      <c r="S16" s="420"/>
    </row>
    <row r="17" spans="1:19" ht="15" customHeight="1" x14ac:dyDescent="0.25">
      <c r="A17" s="407"/>
      <c r="B17" s="389"/>
      <c r="C17" s="516"/>
      <c r="D17" s="516"/>
      <c r="E17" s="516"/>
      <c r="F17" s="516"/>
      <c r="G17" s="516"/>
      <c r="H17" s="516"/>
      <c r="I17" s="516"/>
      <c r="J17" s="516"/>
      <c r="K17" s="516"/>
      <c r="L17" s="516"/>
      <c r="M17" s="391"/>
      <c r="N17" s="418"/>
      <c r="O17" s="419"/>
      <c r="P17" s="419"/>
      <c r="Q17" s="419"/>
      <c r="R17" s="419"/>
      <c r="S17" s="420"/>
    </row>
    <row r="18" spans="1:19" ht="15" customHeight="1" x14ac:dyDescent="0.25">
      <c r="A18" s="407"/>
      <c r="B18" s="392"/>
      <c r="C18" s="393"/>
      <c r="D18" s="393"/>
      <c r="E18" s="393"/>
      <c r="F18" s="393"/>
      <c r="G18" s="393"/>
      <c r="H18" s="393"/>
      <c r="I18" s="393"/>
      <c r="J18" s="393"/>
      <c r="K18" s="393"/>
      <c r="L18" s="393"/>
      <c r="M18" s="394"/>
      <c r="N18" s="424"/>
      <c r="O18" s="425"/>
      <c r="P18" s="425"/>
      <c r="Q18" s="425"/>
      <c r="R18" s="425"/>
      <c r="S18" s="426"/>
    </row>
    <row r="19" spans="1:19" ht="15" customHeight="1" x14ac:dyDescent="0.25">
      <c r="A19" s="407"/>
      <c r="B19" s="386" t="s">
        <v>532</v>
      </c>
      <c r="C19" s="387"/>
      <c r="D19" s="387"/>
      <c r="E19" s="387"/>
      <c r="F19" s="387"/>
      <c r="G19" s="387"/>
      <c r="H19" s="387"/>
      <c r="I19" s="387"/>
      <c r="J19" s="387"/>
      <c r="K19" s="387"/>
      <c r="L19" s="387"/>
      <c r="M19" s="388"/>
      <c r="N19" s="415" t="s">
        <v>400</v>
      </c>
      <c r="O19" s="416"/>
      <c r="P19" s="416"/>
      <c r="Q19" s="416"/>
      <c r="R19" s="416"/>
      <c r="S19" s="417"/>
    </row>
    <row r="20" spans="1:19" ht="15" customHeight="1" x14ac:dyDescent="0.25">
      <c r="A20" s="407"/>
      <c r="B20" s="389"/>
      <c r="C20" s="516"/>
      <c r="D20" s="516"/>
      <c r="E20" s="516"/>
      <c r="F20" s="516"/>
      <c r="G20" s="516"/>
      <c r="H20" s="516"/>
      <c r="I20" s="516"/>
      <c r="J20" s="516"/>
      <c r="K20" s="516"/>
      <c r="L20" s="516"/>
      <c r="M20" s="391"/>
      <c r="N20" s="418" t="s">
        <v>401</v>
      </c>
      <c r="O20" s="419"/>
      <c r="P20" s="419"/>
      <c r="Q20" s="419"/>
      <c r="R20" s="419"/>
      <c r="S20" s="420"/>
    </row>
    <row r="21" spans="1:19" ht="15" customHeight="1" x14ac:dyDescent="0.25">
      <c r="A21" s="407"/>
      <c r="B21" s="389"/>
      <c r="C21" s="516"/>
      <c r="D21" s="516"/>
      <c r="E21" s="516"/>
      <c r="F21" s="516"/>
      <c r="G21" s="516"/>
      <c r="H21" s="516"/>
      <c r="I21" s="516"/>
      <c r="J21" s="516"/>
      <c r="K21" s="516"/>
      <c r="L21" s="516"/>
      <c r="M21" s="391"/>
      <c r="N21" s="418"/>
      <c r="O21" s="419"/>
      <c r="P21" s="419"/>
      <c r="Q21" s="419"/>
      <c r="R21" s="419"/>
      <c r="S21" s="420"/>
    </row>
    <row r="22" spans="1:19" ht="15" customHeight="1" x14ac:dyDescent="0.25">
      <c r="A22" s="407"/>
      <c r="B22" s="389"/>
      <c r="C22" s="516"/>
      <c r="D22" s="516"/>
      <c r="E22" s="516"/>
      <c r="F22" s="516"/>
      <c r="G22" s="516"/>
      <c r="H22" s="516"/>
      <c r="I22" s="516"/>
      <c r="J22" s="516"/>
      <c r="K22" s="516"/>
      <c r="L22" s="516"/>
      <c r="M22" s="391"/>
      <c r="N22" s="418"/>
      <c r="O22" s="419"/>
      <c r="P22" s="419"/>
      <c r="Q22" s="419"/>
      <c r="R22" s="419"/>
      <c r="S22" s="420"/>
    </row>
    <row r="23" spans="1:19" ht="15" customHeight="1" x14ac:dyDescent="0.25">
      <c r="A23" s="407"/>
      <c r="B23" s="392"/>
      <c r="C23" s="393"/>
      <c r="D23" s="393"/>
      <c r="E23" s="393"/>
      <c r="F23" s="393"/>
      <c r="G23" s="393"/>
      <c r="H23" s="393"/>
      <c r="I23" s="393"/>
      <c r="J23" s="393"/>
      <c r="K23" s="393"/>
      <c r="L23" s="393"/>
      <c r="M23" s="394"/>
      <c r="N23" s="424"/>
      <c r="O23" s="425"/>
      <c r="P23" s="425"/>
      <c r="Q23" s="425"/>
      <c r="R23" s="425"/>
      <c r="S23" s="426"/>
    </row>
    <row r="24" spans="1:19" ht="15" customHeight="1" x14ac:dyDescent="0.25">
      <c r="A24" s="407"/>
      <c r="B24" s="386" t="s">
        <v>533</v>
      </c>
      <c r="C24" s="387"/>
      <c r="D24" s="387"/>
      <c r="E24" s="387"/>
      <c r="F24" s="387"/>
      <c r="G24" s="387"/>
      <c r="H24" s="387"/>
      <c r="I24" s="387"/>
      <c r="J24" s="387"/>
      <c r="K24" s="387"/>
      <c r="L24" s="387"/>
      <c r="M24" s="388"/>
      <c r="N24" s="415" t="s">
        <v>398</v>
      </c>
      <c r="O24" s="416"/>
      <c r="P24" s="416"/>
      <c r="Q24" s="416"/>
      <c r="R24" s="416"/>
      <c r="S24" s="417"/>
    </row>
    <row r="25" spans="1:19" ht="15" customHeight="1" x14ac:dyDescent="0.25">
      <c r="A25" s="407"/>
      <c r="B25" s="389"/>
      <c r="C25" s="516"/>
      <c r="D25" s="516"/>
      <c r="E25" s="516"/>
      <c r="F25" s="516"/>
      <c r="G25" s="516"/>
      <c r="H25" s="516"/>
      <c r="I25" s="516"/>
      <c r="J25" s="516"/>
      <c r="K25" s="516"/>
      <c r="L25" s="516"/>
      <c r="M25" s="391"/>
      <c r="N25" s="418" t="s">
        <v>404</v>
      </c>
      <c r="O25" s="419"/>
      <c r="P25" s="419"/>
      <c r="Q25" s="419"/>
      <c r="R25" s="419"/>
      <c r="S25" s="420"/>
    </row>
    <row r="26" spans="1:19" ht="15" customHeight="1" x14ac:dyDescent="0.25">
      <c r="A26" s="407"/>
      <c r="B26" s="389"/>
      <c r="C26" s="516"/>
      <c r="D26" s="516"/>
      <c r="E26" s="516"/>
      <c r="F26" s="516"/>
      <c r="G26" s="516"/>
      <c r="H26" s="516"/>
      <c r="I26" s="516"/>
      <c r="J26" s="516"/>
      <c r="K26" s="516"/>
      <c r="L26" s="516"/>
      <c r="M26" s="391"/>
      <c r="N26" s="418" t="s">
        <v>410</v>
      </c>
      <c r="O26" s="419"/>
      <c r="P26" s="419"/>
      <c r="Q26" s="419"/>
      <c r="R26" s="419"/>
      <c r="S26" s="420"/>
    </row>
    <row r="27" spans="1:19" ht="15" customHeight="1" x14ac:dyDescent="0.25">
      <c r="A27" s="407"/>
      <c r="B27" s="389"/>
      <c r="C27" s="516"/>
      <c r="D27" s="516"/>
      <c r="E27" s="516"/>
      <c r="F27" s="516"/>
      <c r="G27" s="516"/>
      <c r="H27" s="516"/>
      <c r="I27" s="516"/>
      <c r="J27" s="516"/>
      <c r="K27" s="516"/>
      <c r="L27" s="516"/>
      <c r="M27" s="391"/>
      <c r="N27" s="418"/>
      <c r="O27" s="419"/>
      <c r="P27" s="419"/>
      <c r="Q27" s="419"/>
      <c r="R27" s="419"/>
      <c r="S27" s="420"/>
    </row>
    <row r="28" spans="1:19" ht="15" customHeight="1" thickBot="1" x14ac:dyDescent="0.3">
      <c r="A28" s="407"/>
      <c r="B28" s="392"/>
      <c r="C28" s="393"/>
      <c r="D28" s="393"/>
      <c r="E28" s="393"/>
      <c r="F28" s="393"/>
      <c r="G28" s="393"/>
      <c r="H28" s="393"/>
      <c r="I28" s="393"/>
      <c r="J28" s="393"/>
      <c r="K28" s="393"/>
      <c r="L28" s="393"/>
      <c r="M28" s="394"/>
      <c r="N28" s="424"/>
      <c r="O28" s="425"/>
      <c r="P28" s="425"/>
      <c r="Q28" s="425"/>
      <c r="R28" s="425"/>
      <c r="S28" s="426"/>
    </row>
    <row r="29" spans="1:19" ht="15" hidden="1" customHeight="1" x14ac:dyDescent="0.25">
      <c r="A29" s="407"/>
      <c r="B29" s="386"/>
      <c r="C29" s="387"/>
      <c r="D29" s="387"/>
      <c r="E29" s="387"/>
      <c r="F29" s="387"/>
      <c r="G29" s="387"/>
      <c r="H29" s="387"/>
      <c r="I29" s="387"/>
      <c r="J29" s="387"/>
      <c r="K29" s="387"/>
      <c r="L29" s="387"/>
      <c r="M29" s="388"/>
      <c r="N29" s="415"/>
      <c r="O29" s="416"/>
      <c r="P29" s="416"/>
      <c r="Q29" s="416"/>
      <c r="R29" s="416"/>
      <c r="S29" s="417"/>
    </row>
    <row r="30" spans="1:19" ht="15" hidden="1" customHeight="1" x14ac:dyDescent="0.25">
      <c r="A30" s="407"/>
      <c r="B30" s="389"/>
      <c r="C30" s="390"/>
      <c r="D30" s="390"/>
      <c r="E30" s="390"/>
      <c r="F30" s="390"/>
      <c r="G30" s="390"/>
      <c r="H30" s="390"/>
      <c r="I30" s="390"/>
      <c r="J30" s="390"/>
      <c r="K30" s="390"/>
      <c r="L30" s="390"/>
      <c r="M30" s="391"/>
      <c r="N30" s="418"/>
      <c r="O30" s="419"/>
      <c r="P30" s="419"/>
      <c r="Q30" s="419"/>
      <c r="R30" s="419"/>
      <c r="S30" s="420"/>
    </row>
    <row r="31" spans="1:19" ht="15" hidden="1" customHeight="1" x14ac:dyDescent="0.25">
      <c r="A31" s="407"/>
      <c r="B31" s="389"/>
      <c r="C31" s="390"/>
      <c r="D31" s="390"/>
      <c r="E31" s="390"/>
      <c r="F31" s="390"/>
      <c r="G31" s="390"/>
      <c r="H31" s="390"/>
      <c r="I31" s="390"/>
      <c r="J31" s="390"/>
      <c r="K31" s="390"/>
      <c r="L31" s="390"/>
      <c r="M31" s="391"/>
      <c r="N31" s="418"/>
      <c r="O31" s="419"/>
      <c r="P31" s="419"/>
      <c r="Q31" s="419"/>
      <c r="R31" s="419"/>
      <c r="S31" s="420"/>
    </row>
    <row r="32" spans="1:19" ht="15" hidden="1" customHeight="1" x14ac:dyDescent="0.25">
      <c r="A32" s="407"/>
      <c r="B32" s="389"/>
      <c r="C32" s="390"/>
      <c r="D32" s="390"/>
      <c r="E32" s="390"/>
      <c r="F32" s="390"/>
      <c r="G32" s="390"/>
      <c r="H32" s="390"/>
      <c r="I32" s="390"/>
      <c r="J32" s="390"/>
      <c r="K32" s="390"/>
      <c r="L32" s="390"/>
      <c r="M32" s="391"/>
      <c r="N32" s="418"/>
      <c r="O32" s="419"/>
      <c r="P32" s="419"/>
      <c r="Q32" s="419"/>
      <c r="R32" s="419"/>
      <c r="S32" s="420"/>
    </row>
    <row r="33" spans="1:19" ht="15" hidden="1" customHeight="1" thickBot="1" x14ac:dyDescent="0.3">
      <c r="A33" s="506"/>
      <c r="B33" s="443"/>
      <c r="C33" s="444"/>
      <c r="D33" s="444"/>
      <c r="E33" s="444"/>
      <c r="F33" s="444"/>
      <c r="G33" s="444"/>
      <c r="H33" s="444"/>
      <c r="I33" s="444"/>
      <c r="J33" s="444"/>
      <c r="K33" s="444"/>
      <c r="L33" s="444"/>
      <c r="M33" s="445"/>
      <c r="N33" s="449"/>
      <c r="O33" s="450"/>
      <c r="P33" s="450"/>
      <c r="Q33" s="450"/>
      <c r="R33" s="450"/>
      <c r="S33" s="451"/>
    </row>
    <row r="34" spans="1:19" ht="15" customHeight="1" x14ac:dyDescent="0.25">
      <c r="A34" s="503" t="s">
        <v>276</v>
      </c>
      <c r="B34" s="446" t="s">
        <v>534</v>
      </c>
      <c r="C34" s="447"/>
      <c r="D34" s="447"/>
      <c r="E34" s="447"/>
      <c r="F34" s="447"/>
      <c r="G34" s="447"/>
      <c r="H34" s="447"/>
      <c r="I34" s="447"/>
      <c r="J34" s="447"/>
      <c r="K34" s="447"/>
      <c r="L34" s="447"/>
      <c r="M34" s="448"/>
      <c r="N34" s="421" t="s">
        <v>414</v>
      </c>
      <c r="O34" s="422"/>
      <c r="P34" s="422"/>
      <c r="Q34" s="422"/>
      <c r="R34" s="422"/>
      <c r="S34" s="423"/>
    </row>
    <row r="35" spans="1:19" ht="15" customHeight="1" x14ac:dyDescent="0.25">
      <c r="A35" s="504"/>
      <c r="B35" s="389"/>
      <c r="C35" s="516"/>
      <c r="D35" s="516"/>
      <c r="E35" s="516"/>
      <c r="F35" s="516"/>
      <c r="G35" s="516"/>
      <c r="H35" s="516"/>
      <c r="I35" s="516"/>
      <c r="J35" s="516"/>
      <c r="K35" s="516"/>
      <c r="L35" s="516"/>
      <c r="M35" s="391"/>
      <c r="N35" s="418" t="s">
        <v>337</v>
      </c>
      <c r="O35" s="419"/>
      <c r="P35" s="419"/>
      <c r="Q35" s="419"/>
      <c r="R35" s="419"/>
      <c r="S35" s="420"/>
    </row>
    <row r="36" spans="1:19" ht="15" customHeight="1" x14ac:dyDescent="0.25">
      <c r="A36" s="504"/>
      <c r="B36" s="389"/>
      <c r="C36" s="516"/>
      <c r="D36" s="516"/>
      <c r="E36" s="516"/>
      <c r="F36" s="516"/>
      <c r="G36" s="516"/>
      <c r="H36" s="516"/>
      <c r="I36" s="516"/>
      <c r="J36" s="516"/>
      <c r="K36" s="516"/>
      <c r="L36" s="516"/>
      <c r="M36" s="391"/>
      <c r="N36" s="418"/>
      <c r="O36" s="419"/>
      <c r="P36" s="419"/>
      <c r="Q36" s="419"/>
      <c r="R36" s="419"/>
      <c r="S36" s="420"/>
    </row>
    <row r="37" spans="1:19" ht="15" customHeight="1" x14ac:dyDescent="0.25">
      <c r="A37" s="504"/>
      <c r="B37" s="389"/>
      <c r="C37" s="516"/>
      <c r="D37" s="516"/>
      <c r="E37" s="516"/>
      <c r="F37" s="516"/>
      <c r="G37" s="516"/>
      <c r="H37" s="516"/>
      <c r="I37" s="516"/>
      <c r="J37" s="516"/>
      <c r="K37" s="516"/>
      <c r="L37" s="516"/>
      <c r="M37" s="391"/>
      <c r="N37" s="418"/>
      <c r="O37" s="419"/>
      <c r="P37" s="419"/>
      <c r="Q37" s="419"/>
      <c r="R37" s="419"/>
      <c r="S37" s="420"/>
    </row>
    <row r="38" spans="1:19" ht="15" customHeight="1" x14ac:dyDescent="0.25">
      <c r="A38" s="504"/>
      <c r="B38" s="392"/>
      <c r="C38" s="393"/>
      <c r="D38" s="393"/>
      <c r="E38" s="393"/>
      <c r="F38" s="393"/>
      <c r="G38" s="393"/>
      <c r="H38" s="393"/>
      <c r="I38" s="393"/>
      <c r="J38" s="393"/>
      <c r="K38" s="393"/>
      <c r="L38" s="393"/>
      <c r="M38" s="394"/>
      <c r="N38" s="424"/>
      <c r="O38" s="425"/>
      <c r="P38" s="425"/>
      <c r="Q38" s="425"/>
      <c r="R38" s="425"/>
      <c r="S38" s="426"/>
    </row>
    <row r="39" spans="1:19" ht="15" customHeight="1" x14ac:dyDescent="0.25">
      <c r="A39" s="504"/>
      <c r="B39" s="386" t="s">
        <v>535</v>
      </c>
      <c r="C39" s="387"/>
      <c r="D39" s="387"/>
      <c r="E39" s="387"/>
      <c r="F39" s="387"/>
      <c r="G39" s="387"/>
      <c r="H39" s="387"/>
      <c r="I39" s="387"/>
      <c r="J39" s="387"/>
      <c r="K39" s="387"/>
      <c r="L39" s="387"/>
      <c r="M39" s="388"/>
      <c r="N39" s="415" t="s">
        <v>338</v>
      </c>
      <c r="O39" s="416"/>
      <c r="P39" s="416"/>
      <c r="Q39" s="416"/>
      <c r="R39" s="416"/>
      <c r="S39" s="417"/>
    </row>
    <row r="40" spans="1:19" ht="15" customHeight="1" x14ac:dyDescent="0.25">
      <c r="A40" s="504"/>
      <c r="B40" s="389"/>
      <c r="C40" s="516"/>
      <c r="D40" s="516"/>
      <c r="E40" s="516"/>
      <c r="F40" s="516"/>
      <c r="G40" s="516"/>
      <c r="H40" s="516"/>
      <c r="I40" s="516"/>
      <c r="J40" s="516"/>
      <c r="K40" s="516"/>
      <c r="L40" s="516"/>
      <c r="M40" s="391"/>
      <c r="N40" s="418" t="s">
        <v>347</v>
      </c>
      <c r="O40" s="419"/>
      <c r="P40" s="419"/>
      <c r="Q40" s="419"/>
      <c r="R40" s="419"/>
      <c r="S40" s="420"/>
    </row>
    <row r="41" spans="1:19" ht="15" customHeight="1" x14ac:dyDescent="0.25">
      <c r="A41" s="504"/>
      <c r="B41" s="389"/>
      <c r="C41" s="516"/>
      <c r="D41" s="516"/>
      <c r="E41" s="516"/>
      <c r="F41" s="516"/>
      <c r="G41" s="516"/>
      <c r="H41" s="516"/>
      <c r="I41" s="516"/>
      <c r="J41" s="516"/>
      <c r="K41" s="516"/>
      <c r="L41" s="516"/>
      <c r="M41" s="391"/>
      <c r="N41" s="418"/>
      <c r="O41" s="419"/>
      <c r="P41" s="419"/>
      <c r="Q41" s="419"/>
      <c r="R41" s="419"/>
      <c r="S41" s="420"/>
    </row>
    <row r="42" spans="1:19" ht="15" customHeight="1" x14ac:dyDescent="0.25">
      <c r="A42" s="504"/>
      <c r="B42" s="389"/>
      <c r="C42" s="516"/>
      <c r="D42" s="516"/>
      <c r="E42" s="516"/>
      <c r="F42" s="516"/>
      <c r="G42" s="516"/>
      <c r="H42" s="516"/>
      <c r="I42" s="516"/>
      <c r="J42" s="516"/>
      <c r="K42" s="516"/>
      <c r="L42" s="516"/>
      <c r="M42" s="391"/>
      <c r="N42" s="418"/>
      <c r="O42" s="419"/>
      <c r="P42" s="419"/>
      <c r="Q42" s="419"/>
      <c r="R42" s="419"/>
      <c r="S42" s="420"/>
    </row>
    <row r="43" spans="1:19" ht="15" customHeight="1" x14ac:dyDescent="0.25">
      <c r="A43" s="504"/>
      <c r="B43" s="392"/>
      <c r="C43" s="393"/>
      <c r="D43" s="393"/>
      <c r="E43" s="393"/>
      <c r="F43" s="393"/>
      <c r="G43" s="393"/>
      <c r="H43" s="393"/>
      <c r="I43" s="393"/>
      <c r="J43" s="393"/>
      <c r="K43" s="393"/>
      <c r="L43" s="393"/>
      <c r="M43" s="394"/>
      <c r="N43" s="424"/>
      <c r="O43" s="425"/>
      <c r="P43" s="425"/>
      <c r="Q43" s="425"/>
      <c r="R43" s="425"/>
      <c r="S43" s="426"/>
    </row>
    <row r="44" spans="1:19" ht="15" customHeight="1" x14ac:dyDescent="0.25">
      <c r="A44" s="504"/>
      <c r="B44" s="386" t="s">
        <v>536</v>
      </c>
      <c r="C44" s="387"/>
      <c r="D44" s="387"/>
      <c r="E44" s="387"/>
      <c r="F44" s="387"/>
      <c r="G44" s="387"/>
      <c r="H44" s="387"/>
      <c r="I44" s="387"/>
      <c r="J44" s="387"/>
      <c r="K44" s="387"/>
      <c r="L44" s="387"/>
      <c r="M44" s="388"/>
      <c r="N44" s="415" t="s">
        <v>337</v>
      </c>
      <c r="O44" s="416"/>
      <c r="P44" s="416"/>
      <c r="Q44" s="416"/>
      <c r="R44" s="416"/>
      <c r="S44" s="417"/>
    </row>
    <row r="45" spans="1:19" ht="15" customHeight="1" x14ac:dyDescent="0.25">
      <c r="A45" s="504"/>
      <c r="B45" s="389"/>
      <c r="C45" s="516"/>
      <c r="D45" s="516"/>
      <c r="E45" s="516"/>
      <c r="F45" s="516"/>
      <c r="G45" s="516"/>
      <c r="H45" s="516"/>
      <c r="I45" s="516"/>
      <c r="J45" s="516"/>
      <c r="K45" s="516"/>
      <c r="L45" s="516"/>
      <c r="M45" s="391"/>
      <c r="N45" s="418" t="s">
        <v>338</v>
      </c>
      <c r="O45" s="419"/>
      <c r="P45" s="419"/>
      <c r="Q45" s="419"/>
      <c r="R45" s="419"/>
      <c r="S45" s="420"/>
    </row>
    <row r="46" spans="1:19" ht="15" customHeight="1" x14ac:dyDescent="0.25">
      <c r="A46" s="504"/>
      <c r="B46" s="389"/>
      <c r="C46" s="516"/>
      <c r="D46" s="516"/>
      <c r="E46" s="516"/>
      <c r="F46" s="516"/>
      <c r="G46" s="516"/>
      <c r="H46" s="516"/>
      <c r="I46" s="516"/>
      <c r="J46" s="516"/>
      <c r="K46" s="516"/>
      <c r="L46" s="516"/>
      <c r="M46" s="391"/>
      <c r="N46" s="418" t="s">
        <v>341</v>
      </c>
      <c r="O46" s="419"/>
      <c r="P46" s="419"/>
      <c r="Q46" s="419"/>
      <c r="R46" s="419"/>
      <c r="S46" s="420"/>
    </row>
    <row r="47" spans="1:19" ht="15" customHeight="1" x14ac:dyDescent="0.25">
      <c r="A47" s="504"/>
      <c r="B47" s="389"/>
      <c r="C47" s="516"/>
      <c r="D47" s="516"/>
      <c r="E47" s="516"/>
      <c r="F47" s="516"/>
      <c r="G47" s="516"/>
      <c r="H47" s="516"/>
      <c r="I47" s="516"/>
      <c r="J47" s="516"/>
      <c r="K47" s="516"/>
      <c r="L47" s="516"/>
      <c r="M47" s="391"/>
      <c r="N47" s="418"/>
      <c r="O47" s="419"/>
      <c r="P47" s="419"/>
      <c r="Q47" s="419"/>
      <c r="R47" s="419"/>
      <c r="S47" s="420"/>
    </row>
    <row r="48" spans="1:19" ht="15" customHeight="1" thickBot="1" x14ac:dyDescent="0.3">
      <c r="A48" s="504"/>
      <c r="B48" s="392"/>
      <c r="C48" s="393"/>
      <c r="D48" s="393"/>
      <c r="E48" s="393"/>
      <c r="F48" s="393"/>
      <c r="G48" s="393"/>
      <c r="H48" s="393"/>
      <c r="I48" s="393"/>
      <c r="J48" s="393"/>
      <c r="K48" s="393"/>
      <c r="L48" s="393"/>
      <c r="M48" s="394"/>
      <c r="N48" s="424"/>
      <c r="O48" s="425"/>
      <c r="P48" s="425"/>
      <c r="Q48" s="425"/>
      <c r="R48" s="425"/>
      <c r="S48" s="426"/>
    </row>
    <row r="49" spans="1:19" ht="15" hidden="1" customHeight="1" x14ac:dyDescent="0.25">
      <c r="A49" s="504"/>
      <c r="B49" s="386"/>
      <c r="C49" s="387"/>
      <c r="D49" s="387"/>
      <c r="E49" s="387"/>
      <c r="F49" s="387"/>
      <c r="G49" s="387"/>
      <c r="H49" s="387"/>
      <c r="I49" s="387"/>
      <c r="J49" s="387"/>
      <c r="K49" s="387"/>
      <c r="L49" s="387"/>
      <c r="M49" s="388"/>
      <c r="N49" s="415"/>
      <c r="O49" s="416"/>
      <c r="P49" s="416"/>
      <c r="Q49" s="416"/>
      <c r="R49" s="416"/>
      <c r="S49" s="417"/>
    </row>
    <row r="50" spans="1:19" ht="15" hidden="1" customHeight="1" x14ac:dyDescent="0.25">
      <c r="A50" s="504"/>
      <c r="B50" s="389"/>
      <c r="C50" s="390"/>
      <c r="D50" s="390"/>
      <c r="E50" s="390"/>
      <c r="F50" s="390"/>
      <c r="G50" s="390"/>
      <c r="H50" s="390"/>
      <c r="I50" s="390"/>
      <c r="J50" s="390"/>
      <c r="K50" s="390"/>
      <c r="L50" s="390"/>
      <c r="M50" s="391"/>
      <c r="N50" s="418"/>
      <c r="O50" s="419"/>
      <c r="P50" s="419"/>
      <c r="Q50" s="419"/>
      <c r="R50" s="419"/>
      <c r="S50" s="420"/>
    </row>
    <row r="51" spans="1:19" ht="15" hidden="1" customHeight="1" x14ac:dyDescent="0.25">
      <c r="A51" s="504"/>
      <c r="B51" s="389"/>
      <c r="C51" s="390"/>
      <c r="D51" s="390"/>
      <c r="E51" s="390"/>
      <c r="F51" s="390"/>
      <c r="G51" s="390"/>
      <c r="H51" s="390"/>
      <c r="I51" s="390"/>
      <c r="J51" s="390"/>
      <c r="K51" s="390"/>
      <c r="L51" s="390"/>
      <c r="M51" s="391"/>
      <c r="N51" s="418"/>
      <c r="O51" s="419"/>
      <c r="P51" s="419"/>
      <c r="Q51" s="419"/>
      <c r="R51" s="419"/>
      <c r="S51" s="420"/>
    </row>
    <row r="52" spans="1:19" ht="15" hidden="1" customHeight="1" x14ac:dyDescent="0.25">
      <c r="A52" s="504"/>
      <c r="B52" s="389"/>
      <c r="C52" s="390"/>
      <c r="D52" s="390"/>
      <c r="E52" s="390"/>
      <c r="F52" s="390"/>
      <c r="G52" s="390"/>
      <c r="H52" s="390"/>
      <c r="I52" s="390"/>
      <c r="J52" s="390"/>
      <c r="K52" s="390"/>
      <c r="L52" s="390"/>
      <c r="M52" s="391"/>
      <c r="N52" s="418"/>
      <c r="O52" s="419"/>
      <c r="P52" s="419"/>
      <c r="Q52" s="419"/>
      <c r="R52" s="419"/>
      <c r="S52" s="420"/>
    </row>
    <row r="53" spans="1:19" ht="15" hidden="1" customHeight="1" thickBot="1" x14ac:dyDescent="0.3">
      <c r="A53" s="505"/>
      <c r="B53" s="443"/>
      <c r="C53" s="444"/>
      <c r="D53" s="444"/>
      <c r="E53" s="444"/>
      <c r="F53" s="444"/>
      <c r="G53" s="444"/>
      <c r="H53" s="444"/>
      <c r="I53" s="444"/>
      <c r="J53" s="444"/>
      <c r="K53" s="444"/>
      <c r="L53" s="444"/>
      <c r="M53" s="445"/>
      <c r="N53" s="449"/>
      <c r="O53" s="450"/>
      <c r="P53" s="450"/>
      <c r="Q53" s="450"/>
      <c r="R53" s="450"/>
      <c r="S53" s="451"/>
    </row>
    <row r="54" spans="1:19" ht="15" customHeight="1" x14ac:dyDescent="0.25">
      <c r="A54" s="502" t="s">
        <v>312</v>
      </c>
      <c r="B54" s="389" t="s">
        <v>537</v>
      </c>
      <c r="C54" s="516"/>
      <c r="D54" s="516"/>
      <c r="E54" s="516"/>
      <c r="F54" s="516"/>
      <c r="G54" s="516"/>
      <c r="H54" s="516"/>
      <c r="I54" s="516"/>
      <c r="J54" s="516"/>
      <c r="K54" s="516"/>
      <c r="L54" s="516"/>
      <c r="M54" s="391"/>
      <c r="N54" s="421" t="s">
        <v>352</v>
      </c>
      <c r="O54" s="422"/>
      <c r="P54" s="422"/>
      <c r="Q54" s="422"/>
      <c r="R54" s="422"/>
      <c r="S54" s="423"/>
    </row>
    <row r="55" spans="1:19" ht="15" customHeight="1" x14ac:dyDescent="0.25">
      <c r="A55" s="407"/>
      <c r="B55" s="389"/>
      <c r="C55" s="516"/>
      <c r="D55" s="516"/>
      <c r="E55" s="516"/>
      <c r="F55" s="516"/>
      <c r="G55" s="516"/>
      <c r="H55" s="516"/>
      <c r="I55" s="516"/>
      <c r="J55" s="516"/>
      <c r="K55" s="516"/>
      <c r="L55" s="516"/>
      <c r="M55" s="391"/>
      <c r="N55" s="418" t="s">
        <v>354</v>
      </c>
      <c r="O55" s="419"/>
      <c r="P55" s="419"/>
      <c r="Q55" s="419"/>
      <c r="R55" s="419"/>
      <c r="S55" s="420"/>
    </row>
    <row r="56" spans="1:19" ht="15" customHeight="1" x14ac:dyDescent="0.25">
      <c r="A56" s="407"/>
      <c r="B56" s="389"/>
      <c r="C56" s="516"/>
      <c r="D56" s="516"/>
      <c r="E56" s="516"/>
      <c r="F56" s="516"/>
      <c r="G56" s="516"/>
      <c r="H56" s="516"/>
      <c r="I56" s="516"/>
      <c r="J56" s="516"/>
      <c r="K56" s="516"/>
      <c r="L56" s="516"/>
      <c r="M56" s="391"/>
      <c r="N56" s="418" t="s">
        <v>355</v>
      </c>
      <c r="O56" s="419"/>
      <c r="P56" s="419"/>
      <c r="Q56" s="419"/>
      <c r="R56" s="419"/>
      <c r="S56" s="420"/>
    </row>
    <row r="57" spans="1:19" ht="15" customHeight="1" x14ac:dyDescent="0.25">
      <c r="A57" s="407"/>
      <c r="B57" s="389"/>
      <c r="C57" s="516"/>
      <c r="D57" s="516"/>
      <c r="E57" s="516"/>
      <c r="F57" s="516"/>
      <c r="G57" s="516"/>
      <c r="H57" s="516"/>
      <c r="I57" s="516"/>
      <c r="J57" s="516"/>
      <c r="K57" s="516"/>
      <c r="L57" s="516"/>
      <c r="M57" s="391"/>
      <c r="N57" s="418"/>
      <c r="O57" s="419"/>
      <c r="P57" s="419"/>
      <c r="Q57" s="419"/>
      <c r="R57" s="419"/>
      <c r="S57" s="420"/>
    </row>
    <row r="58" spans="1:19" ht="15" customHeight="1" x14ac:dyDescent="0.25">
      <c r="A58" s="407"/>
      <c r="B58" s="392"/>
      <c r="C58" s="393"/>
      <c r="D58" s="393"/>
      <c r="E58" s="393"/>
      <c r="F58" s="393"/>
      <c r="G58" s="393"/>
      <c r="H58" s="393"/>
      <c r="I58" s="393"/>
      <c r="J58" s="393"/>
      <c r="K58" s="393"/>
      <c r="L58" s="393"/>
      <c r="M58" s="394"/>
      <c r="N58" s="424"/>
      <c r="O58" s="425"/>
      <c r="P58" s="425"/>
      <c r="Q58" s="425"/>
      <c r="R58" s="425"/>
      <c r="S58" s="426"/>
    </row>
    <row r="59" spans="1:19" ht="15" customHeight="1" x14ac:dyDescent="0.25">
      <c r="A59" s="407"/>
      <c r="B59" s="386" t="s">
        <v>538</v>
      </c>
      <c r="C59" s="387"/>
      <c r="D59" s="387"/>
      <c r="E59" s="387"/>
      <c r="F59" s="387"/>
      <c r="G59" s="387"/>
      <c r="H59" s="387"/>
      <c r="I59" s="387"/>
      <c r="J59" s="387"/>
      <c r="K59" s="387"/>
      <c r="L59" s="387"/>
      <c r="M59" s="388"/>
      <c r="N59" s="415" t="s">
        <v>351</v>
      </c>
      <c r="O59" s="416"/>
      <c r="P59" s="416"/>
      <c r="Q59" s="416"/>
      <c r="R59" s="416"/>
      <c r="S59" s="417"/>
    </row>
    <row r="60" spans="1:19" ht="15" customHeight="1" x14ac:dyDescent="0.25">
      <c r="A60" s="407"/>
      <c r="B60" s="389"/>
      <c r="C60" s="516"/>
      <c r="D60" s="516"/>
      <c r="E60" s="516"/>
      <c r="F60" s="516"/>
      <c r="G60" s="516"/>
      <c r="H60" s="516"/>
      <c r="I60" s="516"/>
      <c r="J60" s="516"/>
      <c r="K60" s="516"/>
      <c r="L60" s="516"/>
      <c r="M60" s="391"/>
      <c r="N60" s="418" t="s">
        <v>352</v>
      </c>
      <c r="O60" s="419"/>
      <c r="P60" s="419"/>
      <c r="Q60" s="419"/>
      <c r="R60" s="419"/>
      <c r="S60" s="420"/>
    </row>
    <row r="61" spans="1:19" ht="15" customHeight="1" x14ac:dyDescent="0.25">
      <c r="A61" s="407"/>
      <c r="B61" s="389"/>
      <c r="C61" s="516"/>
      <c r="D61" s="516"/>
      <c r="E61" s="516"/>
      <c r="F61" s="516"/>
      <c r="G61" s="516"/>
      <c r="H61" s="516"/>
      <c r="I61" s="516"/>
      <c r="J61" s="516"/>
      <c r="K61" s="516"/>
      <c r="L61" s="516"/>
      <c r="M61" s="391"/>
      <c r="N61" s="418" t="s">
        <v>354</v>
      </c>
      <c r="O61" s="419"/>
      <c r="P61" s="419"/>
      <c r="Q61" s="419"/>
      <c r="R61" s="419"/>
      <c r="S61" s="420"/>
    </row>
    <row r="62" spans="1:19" ht="15" customHeight="1" x14ac:dyDescent="0.25">
      <c r="A62" s="407"/>
      <c r="B62" s="389"/>
      <c r="C62" s="516"/>
      <c r="D62" s="516"/>
      <c r="E62" s="516"/>
      <c r="F62" s="516"/>
      <c r="G62" s="516"/>
      <c r="H62" s="516"/>
      <c r="I62" s="516"/>
      <c r="J62" s="516"/>
      <c r="K62" s="516"/>
      <c r="L62" s="516"/>
      <c r="M62" s="391"/>
      <c r="N62" s="418" t="s">
        <v>355</v>
      </c>
      <c r="O62" s="419"/>
      <c r="P62" s="419"/>
      <c r="Q62" s="419"/>
      <c r="R62" s="419"/>
      <c r="S62" s="420"/>
    </row>
    <row r="63" spans="1:19" ht="15" customHeight="1" x14ac:dyDescent="0.25">
      <c r="A63" s="407"/>
      <c r="B63" s="392"/>
      <c r="C63" s="393"/>
      <c r="D63" s="393"/>
      <c r="E63" s="393"/>
      <c r="F63" s="393"/>
      <c r="G63" s="393"/>
      <c r="H63" s="393"/>
      <c r="I63" s="393"/>
      <c r="J63" s="393"/>
      <c r="K63" s="393"/>
      <c r="L63" s="393"/>
      <c r="M63" s="394"/>
      <c r="N63" s="424"/>
      <c r="O63" s="425"/>
      <c r="P63" s="425"/>
      <c r="Q63" s="425"/>
      <c r="R63" s="425"/>
      <c r="S63" s="426"/>
    </row>
    <row r="64" spans="1:19" ht="15" customHeight="1" x14ac:dyDescent="0.25">
      <c r="A64" s="407"/>
      <c r="B64" s="386" t="s">
        <v>539</v>
      </c>
      <c r="C64" s="387"/>
      <c r="D64" s="387"/>
      <c r="E64" s="387"/>
      <c r="F64" s="387"/>
      <c r="G64" s="387"/>
      <c r="H64" s="387"/>
      <c r="I64" s="387"/>
      <c r="J64" s="387"/>
      <c r="K64" s="387"/>
      <c r="L64" s="387"/>
      <c r="M64" s="388"/>
      <c r="N64" s="415" t="s">
        <v>349</v>
      </c>
      <c r="O64" s="416"/>
      <c r="P64" s="416"/>
      <c r="Q64" s="416"/>
      <c r="R64" s="416"/>
      <c r="S64" s="417"/>
    </row>
    <row r="65" spans="1:19" ht="15" customHeight="1" x14ac:dyDescent="0.25">
      <c r="A65" s="407"/>
      <c r="B65" s="389"/>
      <c r="C65" s="516"/>
      <c r="D65" s="516"/>
      <c r="E65" s="516"/>
      <c r="F65" s="516"/>
      <c r="G65" s="516"/>
      <c r="H65" s="516"/>
      <c r="I65" s="516"/>
      <c r="J65" s="516"/>
      <c r="K65" s="516"/>
      <c r="L65" s="516"/>
      <c r="M65" s="391"/>
      <c r="N65" s="418" t="s">
        <v>352</v>
      </c>
      <c r="O65" s="419"/>
      <c r="P65" s="419"/>
      <c r="Q65" s="419"/>
      <c r="R65" s="419"/>
      <c r="S65" s="420"/>
    </row>
    <row r="66" spans="1:19" ht="15" customHeight="1" x14ac:dyDescent="0.25">
      <c r="A66" s="407"/>
      <c r="B66" s="389"/>
      <c r="C66" s="516"/>
      <c r="D66" s="516"/>
      <c r="E66" s="516"/>
      <c r="F66" s="516"/>
      <c r="G66" s="516"/>
      <c r="H66" s="516"/>
      <c r="I66" s="516"/>
      <c r="J66" s="516"/>
      <c r="K66" s="516"/>
      <c r="L66" s="516"/>
      <c r="M66" s="391"/>
      <c r="N66" s="418" t="s">
        <v>355</v>
      </c>
      <c r="O66" s="419"/>
      <c r="P66" s="419"/>
      <c r="Q66" s="419"/>
      <c r="R66" s="419"/>
      <c r="S66" s="420"/>
    </row>
    <row r="67" spans="1:19" ht="15" customHeight="1" x14ac:dyDescent="0.25">
      <c r="A67" s="407"/>
      <c r="B67" s="389"/>
      <c r="C67" s="516"/>
      <c r="D67" s="516"/>
      <c r="E67" s="516"/>
      <c r="F67" s="516"/>
      <c r="G67" s="516"/>
      <c r="H67" s="516"/>
      <c r="I67" s="516"/>
      <c r="J67" s="516"/>
      <c r="K67" s="516"/>
      <c r="L67" s="516"/>
      <c r="M67" s="391"/>
      <c r="N67" s="418"/>
      <c r="O67" s="419"/>
      <c r="P67" s="419"/>
      <c r="Q67" s="419"/>
      <c r="R67" s="419"/>
      <c r="S67" s="420"/>
    </row>
    <row r="68" spans="1:19" ht="15" customHeight="1" x14ac:dyDescent="0.25">
      <c r="A68" s="407"/>
      <c r="B68" s="392"/>
      <c r="C68" s="393"/>
      <c r="D68" s="393"/>
      <c r="E68" s="393"/>
      <c r="F68" s="393"/>
      <c r="G68" s="393"/>
      <c r="H68" s="393"/>
      <c r="I68" s="393"/>
      <c r="J68" s="393"/>
      <c r="K68" s="393"/>
      <c r="L68" s="393"/>
      <c r="M68" s="394"/>
      <c r="N68" s="424"/>
      <c r="O68" s="425"/>
      <c r="P68" s="425"/>
      <c r="Q68" s="425"/>
      <c r="R68" s="425"/>
      <c r="S68" s="426"/>
    </row>
    <row r="69" spans="1:19" ht="15" customHeight="1" x14ac:dyDescent="0.25">
      <c r="A69" s="427"/>
      <c r="B69" s="428"/>
      <c r="C69" s="428"/>
      <c r="D69" s="428"/>
      <c r="E69" s="428"/>
      <c r="F69" s="428"/>
      <c r="G69" s="428"/>
      <c r="H69" s="428"/>
      <c r="I69" s="428"/>
      <c r="J69" s="428"/>
      <c r="K69" s="428"/>
      <c r="L69" s="428"/>
      <c r="M69" s="428"/>
      <c r="N69" s="428"/>
      <c r="O69" s="428"/>
      <c r="P69" s="428"/>
      <c r="Q69" s="428"/>
      <c r="R69" s="428"/>
      <c r="S69" s="429"/>
    </row>
    <row r="70" spans="1:19" ht="20.100000000000001" customHeight="1" x14ac:dyDescent="0.25">
      <c r="A70" s="314" t="s">
        <v>277</v>
      </c>
      <c r="B70" s="315"/>
      <c r="C70" s="315"/>
      <c r="D70" s="315"/>
      <c r="E70" s="315"/>
      <c r="F70" s="315"/>
      <c r="G70" s="315"/>
      <c r="H70" s="315"/>
      <c r="I70" s="315"/>
      <c r="J70" s="91"/>
      <c r="K70" s="372" t="s">
        <v>283</v>
      </c>
      <c r="L70" s="283"/>
      <c r="M70" s="283"/>
      <c r="N70" s="283"/>
      <c r="O70" s="283"/>
      <c r="P70" s="283"/>
      <c r="Q70" s="283"/>
      <c r="R70" s="283"/>
      <c r="S70" s="373"/>
    </row>
    <row r="71" spans="1:19" ht="15" customHeight="1" x14ac:dyDescent="0.25">
      <c r="A71" s="407" t="s">
        <v>278</v>
      </c>
      <c r="B71" s="380" t="s">
        <v>279</v>
      </c>
      <c r="C71" s="381"/>
      <c r="D71" s="381"/>
      <c r="E71" s="381"/>
      <c r="F71" s="382"/>
      <c r="G71" s="430">
        <f>Z1_IBs!G45</f>
        <v>30</v>
      </c>
      <c r="H71" s="431"/>
      <c r="I71" s="432"/>
      <c r="J71" s="414"/>
      <c r="K71" s="404" t="s">
        <v>315</v>
      </c>
      <c r="L71" s="369" t="s">
        <v>274</v>
      </c>
      <c r="M71" s="370"/>
      <c r="N71" s="370"/>
      <c r="O71" s="370"/>
      <c r="P71" s="370"/>
      <c r="Q71" s="370"/>
      <c r="R71" s="370"/>
      <c r="S71" s="371"/>
    </row>
    <row r="72" spans="1:19" ht="15" customHeight="1" x14ac:dyDescent="0.25">
      <c r="A72" s="407"/>
      <c r="B72" s="383" t="s">
        <v>280</v>
      </c>
      <c r="C72" s="384"/>
      <c r="D72" s="384"/>
      <c r="E72" s="384"/>
      <c r="F72" s="385"/>
      <c r="G72" s="398">
        <f>SUM(G73:I83)</f>
        <v>30</v>
      </c>
      <c r="H72" s="399"/>
      <c r="I72" s="400"/>
      <c r="J72" s="414"/>
      <c r="K72" s="405"/>
      <c r="L72" s="513" t="s">
        <v>254</v>
      </c>
      <c r="M72" s="514"/>
      <c r="N72" s="514"/>
      <c r="O72" s="514"/>
      <c r="P72" s="514"/>
      <c r="Q72" s="514"/>
      <c r="R72" s="514"/>
      <c r="S72" s="515"/>
    </row>
    <row r="73" spans="1:19" ht="15" customHeight="1" x14ac:dyDescent="0.25">
      <c r="A73" s="407"/>
      <c r="B73" s="363" t="s">
        <v>254</v>
      </c>
      <c r="C73" s="364"/>
      <c r="D73" s="364"/>
      <c r="E73" s="364"/>
      <c r="F73" s="365"/>
      <c r="G73" s="377">
        <v>8</v>
      </c>
      <c r="H73" s="378"/>
      <c r="I73" s="379"/>
      <c r="J73" s="414"/>
      <c r="K73" s="405"/>
      <c r="L73" s="513" t="s">
        <v>357</v>
      </c>
      <c r="M73" s="514"/>
      <c r="N73" s="514"/>
      <c r="O73" s="514"/>
      <c r="P73" s="514"/>
      <c r="Q73" s="514"/>
      <c r="R73" s="514"/>
      <c r="S73" s="515"/>
    </row>
    <row r="74" spans="1:19" ht="15" customHeight="1" x14ac:dyDescent="0.25">
      <c r="A74" s="407"/>
      <c r="B74" s="363" t="s">
        <v>255</v>
      </c>
      <c r="C74" s="364"/>
      <c r="D74" s="364"/>
      <c r="E74" s="364"/>
      <c r="F74" s="365"/>
      <c r="G74" s="377">
        <v>12</v>
      </c>
      <c r="H74" s="378"/>
      <c r="I74" s="379"/>
      <c r="J74" s="414"/>
      <c r="K74" s="405"/>
      <c r="L74" s="513" t="s">
        <v>358</v>
      </c>
      <c r="M74" s="514"/>
      <c r="N74" s="514"/>
      <c r="O74" s="514"/>
      <c r="P74" s="514"/>
      <c r="Q74" s="514"/>
      <c r="R74" s="514"/>
      <c r="S74" s="515"/>
    </row>
    <row r="75" spans="1:19" ht="15" customHeight="1" x14ac:dyDescent="0.25">
      <c r="A75" s="407"/>
      <c r="B75" s="363" t="s">
        <v>13</v>
      </c>
      <c r="C75" s="364"/>
      <c r="D75" s="364"/>
      <c r="E75" s="364"/>
      <c r="F75" s="365"/>
      <c r="G75" s="377"/>
      <c r="H75" s="378"/>
      <c r="I75" s="379"/>
      <c r="J75" s="414"/>
      <c r="K75" s="405"/>
      <c r="L75" s="513" t="s">
        <v>360</v>
      </c>
      <c r="M75" s="514"/>
      <c r="N75" s="514"/>
      <c r="O75" s="514"/>
      <c r="P75" s="514"/>
      <c r="Q75" s="514"/>
      <c r="R75" s="514"/>
      <c r="S75" s="515"/>
    </row>
    <row r="76" spans="1:19" ht="15" customHeight="1" x14ac:dyDescent="0.25">
      <c r="A76" s="407"/>
      <c r="B76" s="363" t="s">
        <v>256</v>
      </c>
      <c r="C76" s="364"/>
      <c r="D76" s="364"/>
      <c r="E76" s="364"/>
      <c r="F76" s="365"/>
      <c r="G76" s="377"/>
      <c r="H76" s="378"/>
      <c r="I76" s="379"/>
      <c r="J76" s="414"/>
      <c r="K76" s="405"/>
      <c r="L76" s="513" t="s">
        <v>366</v>
      </c>
      <c r="M76" s="514"/>
      <c r="N76" s="514"/>
      <c r="O76" s="514"/>
      <c r="P76" s="514"/>
      <c r="Q76" s="514"/>
      <c r="R76" s="514"/>
      <c r="S76" s="515"/>
    </row>
    <row r="77" spans="1:19" ht="15" customHeight="1" x14ac:dyDescent="0.25">
      <c r="A77" s="407"/>
      <c r="B77" s="363" t="s">
        <v>257</v>
      </c>
      <c r="C77" s="364"/>
      <c r="D77" s="364"/>
      <c r="E77" s="364"/>
      <c r="F77" s="365"/>
      <c r="G77" s="377"/>
      <c r="H77" s="378"/>
      <c r="I77" s="379"/>
      <c r="J77" s="414"/>
      <c r="K77" s="405"/>
      <c r="L77" s="513" t="s">
        <v>258</v>
      </c>
      <c r="M77" s="514"/>
      <c r="N77" s="514"/>
      <c r="O77" s="514"/>
      <c r="P77" s="514"/>
      <c r="Q77" s="514"/>
      <c r="R77" s="514"/>
      <c r="S77" s="515"/>
    </row>
    <row r="78" spans="1:19" ht="15" customHeight="1" x14ac:dyDescent="0.25">
      <c r="A78" s="407"/>
      <c r="B78" s="363" t="s">
        <v>258</v>
      </c>
      <c r="C78" s="364"/>
      <c r="D78" s="364"/>
      <c r="E78" s="364"/>
      <c r="F78" s="365"/>
      <c r="G78" s="377">
        <v>10</v>
      </c>
      <c r="H78" s="378"/>
      <c r="I78" s="379"/>
      <c r="J78" s="414"/>
      <c r="K78" s="405"/>
      <c r="L78" s="513"/>
      <c r="M78" s="514"/>
      <c r="N78" s="514"/>
      <c r="O78" s="514"/>
      <c r="P78" s="514"/>
      <c r="Q78" s="514"/>
      <c r="R78" s="514"/>
      <c r="S78" s="515"/>
    </row>
    <row r="79" spans="1:19" ht="15" customHeight="1" x14ac:dyDescent="0.25">
      <c r="A79" s="407"/>
      <c r="B79" s="363" t="s">
        <v>259</v>
      </c>
      <c r="C79" s="364"/>
      <c r="D79" s="364"/>
      <c r="E79" s="364"/>
      <c r="F79" s="365"/>
      <c r="G79" s="377"/>
      <c r="H79" s="378"/>
      <c r="I79" s="379"/>
      <c r="J79" s="414"/>
      <c r="K79" s="406"/>
      <c r="L79" s="513"/>
      <c r="M79" s="514"/>
      <c r="N79" s="514"/>
      <c r="O79" s="514"/>
      <c r="P79" s="514"/>
      <c r="Q79" s="514"/>
      <c r="R79" s="514"/>
      <c r="S79" s="515"/>
    </row>
    <row r="80" spans="1:19" ht="15" customHeight="1" x14ac:dyDescent="0.25">
      <c r="A80" s="407"/>
      <c r="B80" s="363" t="s">
        <v>260</v>
      </c>
      <c r="C80" s="364"/>
      <c r="D80" s="364"/>
      <c r="E80" s="364"/>
      <c r="F80" s="365"/>
      <c r="G80" s="377"/>
      <c r="H80" s="378"/>
      <c r="I80" s="379"/>
      <c r="J80" s="414"/>
      <c r="K80" s="404" t="s">
        <v>316</v>
      </c>
      <c r="L80" s="369" t="s">
        <v>274</v>
      </c>
      <c r="M80" s="370"/>
      <c r="N80" s="370"/>
      <c r="O80" s="370"/>
      <c r="P80" s="370"/>
      <c r="Q80" s="370"/>
      <c r="R80" s="370"/>
      <c r="S80" s="371"/>
    </row>
    <row r="81" spans="1:19" ht="15" customHeight="1" x14ac:dyDescent="0.25">
      <c r="A81" s="407"/>
      <c r="B81" s="363" t="s">
        <v>326</v>
      </c>
      <c r="C81" s="364"/>
      <c r="D81" s="364"/>
      <c r="E81" s="364"/>
      <c r="F81" s="365"/>
      <c r="G81" s="377"/>
      <c r="H81" s="378"/>
      <c r="I81" s="379"/>
      <c r="J81" s="414"/>
      <c r="K81" s="405"/>
      <c r="L81" s="513" t="s">
        <v>385</v>
      </c>
      <c r="M81" s="514"/>
      <c r="N81" s="514"/>
      <c r="O81" s="514"/>
      <c r="P81" s="514"/>
      <c r="Q81" s="514"/>
      <c r="R81" s="514"/>
      <c r="S81" s="515"/>
    </row>
    <row r="82" spans="1:19" ht="15" customHeight="1" x14ac:dyDescent="0.25">
      <c r="A82" s="407"/>
      <c r="B82" s="363" t="s">
        <v>261</v>
      </c>
      <c r="C82" s="364"/>
      <c r="D82" s="364"/>
      <c r="E82" s="364"/>
      <c r="F82" s="365"/>
      <c r="G82" s="377"/>
      <c r="H82" s="378"/>
      <c r="I82" s="379"/>
      <c r="J82" s="414"/>
      <c r="K82" s="405"/>
      <c r="L82" s="513" t="s">
        <v>386</v>
      </c>
      <c r="M82" s="514"/>
      <c r="N82" s="514"/>
      <c r="O82" s="514"/>
      <c r="P82" s="514"/>
      <c r="Q82" s="514"/>
      <c r="R82" s="514"/>
      <c r="S82" s="515"/>
    </row>
    <row r="83" spans="1:19" ht="15" customHeight="1" x14ac:dyDescent="0.25">
      <c r="A83" s="407"/>
      <c r="B83" s="363" t="s">
        <v>262</v>
      </c>
      <c r="C83" s="364"/>
      <c r="D83" s="364"/>
      <c r="E83" s="364"/>
      <c r="F83" s="365"/>
      <c r="G83" s="377"/>
      <c r="H83" s="378"/>
      <c r="I83" s="379"/>
      <c r="J83" s="414"/>
      <c r="K83" s="405"/>
      <c r="L83" s="513" t="s">
        <v>390</v>
      </c>
      <c r="M83" s="514"/>
      <c r="N83" s="514"/>
      <c r="O83" s="514"/>
      <c r="P83" s="514"/>
      <c r="Q83" s="514"/>
      <c r="R83" s="514"/>
      <c r="S83" s="515"/>
    </row>
    <row r="84" spans="1:19" ht="15" customHeight="1" x14ac:dyDescent="0.25">
      <c r="A84" s="407"/>
      <c r="B84" s="366" t="s">
        <v>281</v>
      </c>
      <c r="C84" s="367"/>
      <c r="D84" s="367"/>
      <c r="E84" s="367"/>
      <c r="F84" s="368"/>
      <c r="G84" s="411">
        <f>Z1_IBs!H45</f>
        <v>95</v>
      </c>
      <c r="H84" s="412"/>
      <c r="I84" s="413"/>
      <c r="J84" s="414"/>
      <c r="K84" s="405"/>
      <c r="L84" s="513" t="s">
        <v>367</v>
      </c>
      <c r="M84" s="514"/>
      <c r="N84" s="514"/>
      <c r="O84" s="514"/>
      <c r="P84" s="514"/>
      <c r="Q84" s="514"/>
      <c r="R84" s="514"/>
      <c r="S84" s="515"/>
    </row>
    <row r="85" spans="1:19" ht="15" customHeight="1" x14ac:dyDescent="0.25">
      <c r="A85" s="407"/>
      <c r="B85" s="408" t="s">
        <v>282</v>
      </c>
      <c r="C85" s="409"/>
      <c r="D85" s="409"/>
      <c r="E85" s="409"/>
      <c r="F85" s="410"/>
      <c r="G85" s="398">
        <f>SUM(G84,G71)</f>
        <v>125</v>
      </c>
      <c r="H85" s="399"/>
      <c r="I85" s="400"/>
      <c r="J85" s="481"/>
      <c r="K85" s="406"/>
      <c r="L85" s="374"/>
      <c r="M85" s="375"/>
      <c r="N85" s="375"/>
      <c r="O85" s="375"/>
      <c r="P85" s="375"/>
      <c r="Q85" s="375"/>
      <c r="R85" s="375"/>
      <c r="S85" s="376"/>
    </row>
    <row r="86" spans="1:19" ht="15" customHeight="1" x14ac:dyDescent="0.25">
      <c r="A86" s="401"/>
      <c r="B86" s="402"/>
      <c r="C86" s="402"/>
      <c r="D86" s="402"/>
      <c r="E86" s="402"/>
      <c r="F86" s="402"/>
      <c r="G86" s="402"/>
      <c r="H86" s="402"/>
      <c r="I86" s="402"/>
      <c r="J86" s="402"/>
      <c r="K86" s="402"/>
      <c r="L86" s="402"/>
      <c r="M86" s="402"/>
      <c r="N86" s="402"/>
      <c r="O86" s="402"/>
      <c r="P86" s="402"/>
      <c r="Q86" s="402"/>
      <c r="R86" s="402"/>
      <c r="S86" s="403"/>
    </row>
    <row r="87" spans="1:19" ht="20.100000000000001" customHeight="1" x14ac:dyDescent="0.25">
      <c r="A87" s="478" t="s">
        <v>284</v>
      </c>
      <c r="B87" s="479"/>
      <c r="C87" s="479"/>
      <c r="D87" s="479"/>
      <c r="E87" s="479"/>
      <c r="F87" s="479"/>
      <c r="G87" s="479"/>
      <c r="H87" s="479"/>
      <c r="I87" s="479"/>
      <c r="J87" s="479"/>
      <c r="K87" s="479"/>
      <c r="L87" s="479"/>
      <c r="M87" s="479"/>
      <c r="N87" s="479"/>
      <c r="O87" s="479"/>
      <c r="P87" s="479"/>
      <c r="Q87" s="479"/>
      <c r="R87" s="479"/>
      <c r="S87" s="480"/>
    </row>
    <row r="88" spans="1:19" ht="15" customHeight="1" x14ac:dyDescent="0.25">
      <c r="A88" s="487" t="s">
        <v>294</v>
      </c>
      <c r="B88" s="488" t="s">
        <v>285</v>
      </c>
      <c r="C88" s="489"/>
      <c r="D88" s="489"/>
      <c r="E88" s="490"/>
      <c r="F88" s="488" t="str">
        <f>Z1_IBs!E45</f>
        <v>pass</v>
      </c>
      <c r="G88" s="489"/>
      <c r="H88" s="489"/>
      <c r="I88" s="490"/>
      <c r="J88" s="491"/>
      <c r="K88" s="495" t="s">
        <v>287</v>
      </c>
      <c r="L88" s="492" t="s">
        <v>288</v>
      </c>
      <c r="M88" s="493"/>
      <c r="N88" s="493"/>
      <c r="O88" s="493"/>
      <c r="P88" s="493"/>
      <c r="Q88" s="493"/>
      <c r="R88" s="493"/>
      <c r="S88" s="494"/>
    </row>
    <row r="89" spans="1:19" ht="15" customHeight="1" x14ac:dyDescent="0.25">
      <c r="A89" s="487"/>
      <c r="B89" s="475" t="s">
        <v>274</v>
      </c>
      <c r="C89" s="476"/>
      <c r="D89" s="476"/>
      <c r="E89" s="477"/>
      <c r="F89" s="475" t="s">
        <v>286</v>
      </c>
      <c r="G89" s="476"/>
      <c r="H89" s="476"/>
      <c r="I89" s="477"/>
      <c r="J89" s="491"/>
      <c r="K89" s="495"/>
      <c r="L89" s="395" t="s">
        <v>289</v>
      </c>
      <c r="M89" s="396"/>
      <c r="N89" s="396"/>
      <c r="O89" s="396"/>
      <c r="P89" s="396"/>
      <c r="Q89" s="396"/>
      <c r="R89" s="396"/>
      <c r="S89" s="397"/>
    </row>
    <row r="90" spans="1:19" ht="15" customHeight="1" x14ac:dyDescent="0.25">
      <c r="A90" s="487"/>
      <c r="B90" s="469" t="s">
        <v>378</v>
      </c>
      <c r="C90" s="470"/>
      <c r="D90" s="470"/>
      <c r="E90" s="471"/>
      <c r="F90" s="472">
        <v>50</v>
      </c>
      <c r="G90" s="473"/>
      <c r="H90" s="473"/>
      <c r="I90" s="474"/>
      <c r="J90" s="491"/>
      <c r="K90" s="495"/>
      <c r="L90" s="395" t="s">
        <v>290</v>
      </c>
      <c r="M90" s="396"/>
      <c r="N90" s="396"/>
      <c r="O90" s="396"/>
      <c r="P90" s="396"/>
      <c r="Q90" s="396"/>
      <c r="R90" s="396"/>
      <c r="S90" s="397"/>
    </row>
    <row r="91" spans="1:19" ht="15" customHeight="1" x14ac:dyDescent="0.25">
      <c r="A91" s="487"/>
      <c r="B91" s="469" t="s">
        <v>376</v>
      </c>
      <c r="C91" s="470"/>
      <c r="D91" s="470"/>
      <c r="E91" s="471"/>
      <c r="F91" s="472">
        <v>50</v>
      </c>
      <c r="G91" s="473"/>
      <c r="H91" s="473"/>
      <c r="I91" s="474"/>
      <c r="J91" s="491"/>
      <c r="K91" s="495"/>
      <c r="L91" s="395" t="s">
        <v>291</v>
      </c>
      <c r="M91" s="396"/>
      <c r="N91" s="396"/>
      <c r="O91" s="396"/>
      <c r="P91" s="396"/>
      <c r="Q91" s="396"/>
      <c r="R91" s="396"/>
      <c r="S91" s="397"/>
    </row>
    <row r="92" spans="1:19" ht="15" customHeight="1" x14ac:dyDescent="0.25">
      <c r="A92" s="487"/>
      <c r="B92" s="469"/>
      <c r="C92" s="470"/>
      <c r="D92" s="470"/>
      <c r="E92" s="471"/>
      <c r="F92" s="472"/>
      <c r="G92" s="473"/>
      <c r="H92" s="473"/>
      <c r="I92" s="474"/>
      <c r="J92" s="491"/>
      <c r="K92" s="495"/>
      <c r="L92" s="395" t="s">
        <v>292</v>
      </c>
      <c r="M92" s="396"/>
      <c r="N92" s="396"/>
      <c r="O92" s="396"/>
      <c r="P92" s="396"/>
      <c r="Q92" s="396"/>
      <c r="R92" s="396"/>
      <c r="S92" s="397"/>
    </row>
    <row r="93" spans="1:19" ht="15" customHeight="1" x14ac:dyDescent="0.25">
      <c r="A93" s="487"/>
      <c r="B93" s="469"/>
      <c r="C93" s="470"/>
      <c r="D93" s="470"/>
      <c r="E93" s="471"/>
      <c r="F93" s="472"/>
      <c r="G93" s="473"/>
      <c r="H93" s="473"/>
      <c r="I93" s="474"/>
      <c r="J93" s="491"/>
      <c r="K93" s="495"/>
      <c r="L93" s="395" t="s">
        <v>293</v>
      </c>
      <c r="M93" s="396"/>
      <c r="N93" s="396"/>
      <c r="O93" s="396"/>
      <c r="P93" s="396"/>
      <c r="Q93" s="396"/>
      <c r="R93" s="396"/>
      <c r="S93" s="397"/>
    </row>
    <row r="94" spans="1:19" ht="15" customHeight="1" x14ac:dyDescent="0.25">
      <c r="A94" s="487"/>
      <c r="B94" s="469"/>
      <c r="C94" s="470"/>
      <c r="D94" s="470"/>
      <c r="E94" s="471"/>
      <c r="F94" s="472"/>
      <c r="G94" s="473"/>
      <c r="H94" s="473"/>
      <c r="I94" s="474"/>
      <c r="J94" s="491"/>
      <c r="K94" s="495"/>
      <c r="L94" s="395" t="s">
        <v>563</v>
      </c>
      <c r="M94" s="396"/>
      <c r="N94" s="396"/>
      <c r="O94" s="396"/>
      <c r="P94" s="396"/>
      <c r="Q94" s="396"/>
      <c r="R94" s="396"/>
      <c r="S94" s="397"/>
    </row>
    <row r="95" spans="1:19" ht="15" customHeight="1" x14ac:dyDescent="0.25">
      <c r="A95" s="401"/>
      <c r="B95" s="402"/>
      <c r="C95" s="402"/>
      <c r="D95" s="402"/>
      <c r="E95" s="402"/>
      <c r="F95" s="402"/>
      <c r="G95" s="402"/>
      <c r="H95" s="402"/>
      <c r="I95" s="402"/>
      <c r="J95" s="402"/>
      <c r="K95" s="402"/>
      <c r="L95" s="402"/>
      <c r="M95" s="402"/>
      <c r="N95" s="402"/>
      <c r="O95" s="402"/>
      <c r="P95" s="402"/>
      <c r="Q95" s="402"/>
      <c r="R95" s="402"/>
      <c r="S95" s="403"/>
    </row>
    <row r="96" spans="1:19" ht="20.100000000000001" customHeight="1" x14ac:dyDescent="0.25">
      <c r="A96" s="482" t="s">
        <v>297</v>
      </c>
      <c r="B96" s="483" t="s">
        <v>295</v>
      </c>
      <c r="C96" s="483"/>
      <c r="D96" s="483"/>
      <c r="E96" s="483"/>
      <c r="F96" s="483"/>
      <c r="G96" s="483"/>
      <c r="H96" s="483"/>
      <c r="I96" s="483"/>
      <c r="J96" s="483"/>
      <c r="K96" s="483"/>
      <c r="L96" s="483"/>
      <c r="M96" s="483"/>
      <c r="N96" s="483"/>
      <c r="O96" s="483"/>
      <c r="P96" s="483"/>
      <c r="Q96" s="483"/>
      <c r="R96" s="483"/>
      <c r="S96" s="484"/>
    </row>
    <row r="97" spans="1:19" ht="15" customHeight="1" x14ac:dyDescent="0.25">
      <c r="A97" s="482"/>
      <c r="B97" s="318" t="s">
        <v>296</v>
      </c>
      <c r="C97" s="318"/>
      <c r="D97" s="318"/>
      <c r="E97" s="318"/>
      <c r="F97" s="318"/>
      <c r="G97" s="318"/>
      <c r="H97" s="318"/>
      <c r="I97" s="318"/>
      <c r="J97" s="318"/>
      <c r="K97" s="318"/>
      <c r="L97" s="318"/>
      <c r="M97" s="318"/>
      <c r="N97" s="318"/>
      <c r="O97" s="318"/>
      <c r="P97" s="318"/>
      <c r="Q97" s="318"/>
      <c r="R97" s="318"/>
      <c r="S97" s="319"/>
    </row>
    <row r="98" spans="1:19" ht="172.5" customHeight="1" x14ac:dyDescent="0.25">
      <c r="A98" s="482"/>
      <c r="B98" s="511" t="s">
        <v>542</v>
      </c>
      <c r="C98" s="511"/>
      <c r="D98" s="511"/>
      <c r="E98" s="511"/>
      <c r="F98" s="511"/>
      <c r="G98" s="511"/>
      <c r="H98" s="511"/>
      <c r="I98" s="511"/>
      <c r="J98" s="511"/>
      <c r="K98" s="511"/>
      <c r="L98" s="511"/>
      <c r="M98" s="511"/>
      <c r="N98" s="511"/>
      <c r="O98" s="511"/>
      <c r="P98" s="511"/>
      <c r="Q98" s="511"/>
      <c r="R98" s="511"/>
      <c r="S98" s="512"/>
    </row>
    <row r="99" spans="1:19" ht="15" customHeight="1" x14ac:dyDescent="0.25">
      <c r="A99" s="482"/>
      <c r="B99" s="485" t="s">
        <v>298</v>
      </c>
      <c r="C99" s="485"/>
      <c r="D99" s="485"/>
      <c r="E99" s="485"/>
      <c r="F99" s="485"/>
      <c r="G99" s="485"/>
      <c r="H99" s="485"/>
      <c r="I99" s="485"/>
      <c r="J99" s="485"/>
      <c r="K99" s="485"/>
      <c r="L99" s="485"/>
      <c r="M99" s="485"/>
      <c r="N99" s="485"/>
      <c r="O99" s="485"/>
      <c r="P99" s="485"/>
      <c r="Q99" s="485"/>
      <c r="R99" s="485"/>
      <c r="S99" s="486"/>
    </row>
    <row r="100" spans="1:19" ht="76.900000000000006" customHeight="1" x14ac:dyDescent="0.25">
      <c r="A100" s="482"/>
      <c r="B100" s="511" t="s">
        <v>540</v>
      </c>
      <c r="C100" s="511"/>
      <c r="D100" s="511"/>
      <c r="E100" s="511"/>
      <c r="F100" s="511"/>
      <c r="G100" s="511"/>
      <c r="H100" s="511"/>
      <c r="I100" s="511"/>
      <c r="J100" s="511"/>
      <c r="K100" s="511"/>
      <c r="L100" s="511"/>
      <c r="M100" s="511"/>
      <c r="N100" s="511"/>
      <c r="O100" s="511"/>
      <c r="P100" s="511"/>
      <c r="Q100" s="511"/>
      <c r="R100" s="511"/>
      <c r="S100" s="512"/>
    </row>
    <row r="101" spans="1:19" ht="15" customHeight="1" x14ac:dyDescent="0.25">
      <c r="A101" s="482"/>
      <c r="B101" s="485" t="s">
        <v>299</v>
      </c>
      <c r="C101" s="485"/>
      <c r="D101" s="485"/>
      <c r="E101" s="485"/>
      <c r="F101" s="485"/>
      <c r="G101" s="485"/>
      <c r="H101" s="485"/>
      <c r="I101" s="485"/>
      <c r="J101" s="485"/>
      <c r="K101" s="485"/>
      <c r="L101" s="485"/>
      <c r="M101" s="485"/>
      <c r="N101" s="485"/>
      <c r="O101" s="485"/>
      <c r="P101" s="485"/>
      <c r="Q101" s="485"/>
      <c r="R101" s="485"/>
      <c r="S101" s="486"/>
    </row>
    <row r="102" spans="1:19" ht="85.15" customHeight="1" x14ac:dyDescent="0.25">
      <c r="A102" s="482"/>
      <c r="B102" s="511" t="s">
        <v>541</v>
      </c>
      <c r="C102" s="511"/>
      <c r="D102" s="511"/>
      <c r="E102" s="511"/>
      <c r="F102" s="511"/>
      <c r="G102" s="511"/>
      <c r="H102" s="511"/>
      <c r="I102" s="511"/>
      <c r="J102" s="511"/>
      <c r="K102" s="511"/>
      <c r="L102" s="511"/>
      <c r="M102" s="511"/>
      <c r="N102" s="511"/>
      <c r="O102" s="511"/>
      <c r="P102" s="511"/>
      <c r="Q102" s="511"/>
      <c r="R102" s="511"/>
      <c r="S102" s="512"/>
    </row>
    <row r="103" spans="1:19" ht="15" customHeight="1" x14ac:dyDescent="0.25">
      <c r="A103" s="92"/>
      <c r="B103" s="93"/>
      <c r="C103" s="94"/>
      <c r="D103" s="94"/>
      <c r="E103" s="94"/>
      <c r="F103" s="94"/>
      <c r="G103" s="94"/>
      <c r="H103" s="94"/>
      <c r="I103" s="94"/>
      <c r="J103" s="94"/>
      <c r="K103" s="94"/>
      <c r="L103" s="94"/>
      <c r="M103" s="94"/>
      <c r="N103" s="94"/>
      <c r="O103" s="94"/>
      <c r="P103" s="94"/>
      <c r="Q103" s="94"/>
      <c r="R103" s="94"/>
      <c r="S103" s="99"/>
    </row>
  </sheetData>
  <sheetProtection algorithmName="SHA-512" hashValue="pvgkj9lf+1pyCRxqD2zlKt9ur/3BQFfHTJMAZrcQFAybm6YnNYbXLQ3hOCtVNmJrFHWdwVqKeIwF10sJKs4aJw==" saltValue="CzYaT1uez0ucMuAJ+b06vQ==" spinCount="100000" sheet="1" objects="1" scenarios="1"/>
  <mergeCells count="179">
    <mergeCell ref="A1:B1"/>
    <mergeCell ref="A3:C3"/>
    <mergeCell ref="D3:I3"/>
    <mergeCell ref="A4:C4"/>
    <mergeCell ref="D4:I4"/>
    <mergeCell ref="A5:C5"/>
    <mergeCell ref="D5:K5"/>
    <mergeCell ref="A8:S8"/>
    <mergeCell ref="A10:S10"/>
    <mergeCell ref="A11:A13"/>
    <mergeCell ref="B11:M12"/>
    <mergeCell ref="N11:S12"/>
    <mergeCell ref="B13:M13"/>
    <mergeCell ref="L5:M5"/>
    <mergeCell ref="O5:P5"/>
    <mergeCell ref="Q5:S5"/>
    <mergeCell ref="A6:S6"/>
    <mergeCell ref="A7:C7"/>
    <mergeCell ref="J7:K7"/>
    <mergeCell ref="L7:M7"/>
    <mergeCell ref="O7:P7"/>
    <mergeCell ref="Q7:R7"/>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N54:S68" xr:uid="{921EF984-39D5-4942-B4ED-DE53D46064B2}">
      <formula1>KEK_Z1</formula1>
    </dataValidation>
    <dataValidation type="list" allowBlank="1" showInputMessage="1" showErrorMessage="1" sqref="N34:S53" xr:uid="{42DE86F6-07B4-4B7F-B04B-0E78C11D9E0D}">
      <formula1>KEU_Z1</formula1>
    </dataValidation>
    <dataValidation type="list" allowBlank="1" showInputMessage="1" showErrorMessage="1" sqref="N14:S33" xr:uid="{F4686B02-3089-4C5A-B094-BDD773D8B9CB}">
      <formula1>KEW_Z1</formula1>
    </dataValidation>
    <dataValidation type="list" allowBlank="1" showInputMessage="1" showErrorMessage="1" sqref="L81:L85" xr:uid="{2BB722CD-4E10-4B69-82AA-6BAB45A3E191}">
      <formula1>PRAC_STUD</formula1>
    </dataValidation>
    <dataValidation type="list" allowBlank="1" showInputMessage="1" showErrorMessage="1" sqref="L72:L79" xr:uid="{69E6EA6E-E053-4EAA-9B3F-CD56E9EB2C0F}">
      <formula1>METODY</formula1>
    </dataValidation>
    <dataValidation type="list" allowBlank="1" showInputMessage="1" showErrorMessage="1" sqref="L7" xr:uid="{D45BECD9-AADF-4E02-88BB-079C8184548E}">
      <formula1>STATUS</formula1>
    </dataValidation>
    <dataValidation type="list" allowBlank="1" showInputMessage="1" showErrorMessage="1" sqref="B90:E94" xr:uid="{B434007F-9974-424E-AB51-91482CE8B64D}">
      <formula1>ZAL</formula1>
    </dataValidation>
  </dataValidations>
  <hyperlinks>
    <hyperlink ref="P13" r:id="rId1" xr:uid="{1F0B6C39-23C8-4D8E-B573-F8EF90D86DC5}"/>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Gothic,Pogrubiony"&amp;12&amp;K05-048COURSE DESCRIPTION&amp;R&amp;G</oddHeader>
  </headerFooter>
  <rowBreaks count="1" manualBreakCount="1">
    <brk id="68" max="16383" man="1"/>
  </rowBreaks>
  <legacyDrawingHF r:id="rId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EA36EE-9A04-4902-82B6-6442D0E8A4D6}">
  <sheetPr codeName="Arkusz33">
    <tabColor rgb="FFC6E0B4"/>
    <pageSetUpPr fitToPage="1"/>
  </sheetPr>
  <dimension ref="A1:S351"/>
  <sheetViews>
    <sheetView showGridLines="0" zoomScale="85" zoomScaleNormal="85" zoomScaleSheetLayoutView="50" workbookViewId="0">
      <selection sqref="A1:B1"/>
    </sheetView>
  </sheetViews>
  <sheetFormatPr defaultRowHeight="15" x14ac:dyDescent="0.25"/>
  <cols>
    <col min="1" max="1" width="16.7109375" style="70" customWidth="1"/>
    <col min="2" max="3" width="10.7109375" style="70" customWidth="1"/>
    <col min="4" max="5" width="20.7109375" style="70" customWidth="1"/>
    <col min="6" max="9" width="10.7109375" style="70" customWidth="1"/>
    <col min="10" max="10" width="20.7109375" style="70" customWidth="1"/>
    <col min="11" max="18" width="10.7109375" style="70" customWidth="1"/>
    <col min="19" max="16384" width="9.140625" style="70"/>
  </cols>
  <sheetData>
    <row r="1" spans="1:19" ht="26.25" thickBot="1" x14ac:dyDescent="0.3">
      <c r="A1" s="344" t="str">
        <f>Z1_IBs!B2</f>
        <v>2020/2021</v>
      </c>
      <c r="B1" s="345"/>
      <c r="C1" s="68"/>
      <c r="D1" s="69"/>
    </row>
    <row r="2" spans="1:19" ht="9.9499999999999993" customHeight="1" thickBot="1" x14ac:dyDescent="0.3"/>
    <row r="3" spans="1:19" ht="39" customHeight="1" thickBot="1" x14ac:dyDescent="0.3">
      <c r="A3" s="337" t="s">
        <v>300</v>
      </c>
      <c r="B3" s="338"/>
      <c r="C3" s="347" t="str">
        <f>Z1_IBs!B47</f>
        <v>Module Z1/8</v>
      </c>
      <c r="D3" s="348"/>
      <c r="E3" s="348"/>
      <c r="F3" s="349"/>
      <c r="G3" s="71"/>
      <c r="H3" s="71"/>
      <c r="I3" s="71"/>
      <c r="J3" s="71"/>
      <c r="K3" s="71"/>
      <c r="L3" s="72"/>
      <c r="M3" s="72"/>
      <c r="N3" s="72"/>
      <c r="O3" s="72"/>
      <c r="P3" s="72"/>
      <c r="Q3" s="72"/>
    </row>
    <row r="4" spans="1:19" s="203" customFormat="1" ht="39.75" customHeight="1" thickBot="1" x14ac:dyDescent="0.3">
      <c r="A4" s="346" t="s">
        <v>301</v>
      </c>
      <c r="B4" s="346"/>
      <c r="C4" s="353" t="str">
        <f>Z1_IBs!C47</f>
        <v>Finance and Accounting</v>
      </c>
      <c r="D4" s="354"/>
      <c r="E4" s="354"/>
      <c r="F4" s="354"/>
      <c r="G4" s="354"/>
      <c r="H4" s="354"/>
      <c r="I4" s="354"/>
      <c r="J4" s="355"/>
      <c r="K4" s="337" t="s">
        <v>308</v>
      </c>
      <c r="L4" s="338"/>
      <c r="M4" s="189">
        <f>Z1_IBs!D47</f>
        <v>18</v>
      </c>
      <c r="N4" s="356" t="s">
        <v>116</v>
      </c>
      <c r="O4" s="343"/>
      <c r="P4" s="350" t="str">
        <f>Z1_IBs!F47</f>
        <v>dr D. Majewska-Bielecka</v>
      </c>
      <c r="Q4" s="351"/>
      <c r="R4" s="352"/>
    </row>
    <row r="5" spans="1:19" s="204" customFormat="1" ht="9.9499999999999993" customHeight="1" thickBot="1" x14ac:dyDescent="0.3">
      <c r="A5" s="336"/>
      <c r="B5" s="336"/>
      <c r="C5" s="336"/>
      <c r="D5" s="336"/>
      <c r="E5" s="336"/>
      <c r="F5" s="336"/>
      <c r="G5" s="336"/>
      <c r="H5" s="336"/>
      <c r="I5" s="336"/>
      <c r="J5" s="336"/>
      <c r="K5" s="336"/>
      <c r="L5" s="336"/>
      <c r="M5" s="336"/>
      <c r="N5" s="336"/>
      <c r="O5" s="336"/>
      <c r="P5" s="336"/>
      <c r="Q5" s="336"/>
      <c r="R5" s="336"/>
    </row>
    <row r="6" spans="1:19" s="203" customFormat="1" ht="43.15" customHeight="1" thickBot="1" x14ac:dyDescent="0.3">
      <c r="A6" s="337" t="s">
        <v>265</v>
      </c>
      <c r="B6" s="338"/>
      <c r="C6" s="347" t="str">
        <f>Z1_IBs!B3</f>
        <v>MANAGEMENT</v>
      </c>
      <c r="D6" s="349"/>
      <c r="E6" s="73" t="str">
        <f>Z1_IBs!B4</f>
        <v>Bachelor</v>
      </c>
      <c r="F6" s="187" t="s">
        <v>267</v>
      </c>
      <c r="G6" s="85" t="s">
        <v>110</v>
      </c>
      <c r="H6" s="187" t="s">
        <v>113</v>
      </c>
      <c r="I6" s="85">
        <v>4</v>
      </c>
      <c r="J6" s="95" t="s">
        <v>310</v>
      </c>
      <c r="K6" s="339" t="s">
        <v>251</v>
      </c>
      <c r="L6" s="341"/>
      <c r="M6" s="342" t="s">
        <v>269</v>
      </c>
      <c r="N6" s="343"/>
      <c r="O6" s="189" t="s">
        <v>270</v>
      </c>
      <c r="P6" s="360" t="s">
        <v>271</v>
      </c>
      <c r="Q6" s="359"/>
      <c r="R6" s="189">
        <f>Z1_IBs!G47</f>
        <v>150</v>
      </c>
    </row>
    <row r="7" spans="1:19" ht="9.9499999999999993" customHeight="1" thickBot="1" x14ac:dyDescent="0.3">
      <c r="B7" s="74"/>
      <c r="C7" s="74"/>
      <c r="D7" s="74"/>
      <c r="E7" s="74"/>
      <c r="F7" s="74"/>
      <c r="G7" s="74"/>
      <c r="H7" s="74"/>
      <c r="I7" s="74"/>
      <c r="J7" s="74"/>
      <c r="K7" s="74"/>
      <c r="L7" s="74"/>
      <c r="M7" s="75"/>
      <c r="N7" s="74"/>
      <c r="O7" s="74"/>
      <c r="P7" s="74"/>
      <c r="Q7" s="74"/>
    </row>
    <row r="8" spans="1:19" ht="15" customHeight="1" x14ac:dyDescent="0.25">
      <c r="A8" s="311"/>
      <c r="B8" s="312"/>
      <c r="C8" s="312"/>
      <c r="D8" s="312"/>
      <c r="E8" s="312"/>
      <c r="F8" s="312"/>
      <c r="G8" s="312"/>
      <c r="H8" s="312"/>
      <c r="I8" s="312"/>
      <c r="J8" s="312"/>
      <c r="K8" s="312"/>
      <c r="L8" s="312"/>
      <c r="M8" s="312"/>
      <c r="N8" s="312"/>
      <c r="O8" s="312"/>
      <c r="P8" s="312"/>
      <c r="Q8" s="312"/>
      <c r="R8" s="313"/>
      <c r="S8" s="203"/>
    </row>
    <row r="9" spans="1:19" ht="30" customHeight="1" x14ac:dyDescent="0.25">
      <c r="A9" s="282" t="s">
        <v>303</v>
      </c>
      <c r="B9" s="283"/>
      <c r="C9" s="283"/>
      <c r="D9" s="283"/>
      <c r="E9" s="283"/>
      <c r="F9" s="283"/>
      <c r="G9" s="283"/>
      <c r="H9" s="283"/>
      <c r="I9" s="283"/>
      <c r="J9" s="283"/>
      <c r="K9" s="283"/>
      <c r="L9" s="283"/>
      <c r="M9" s="283"/>
      <c r="N9" s="283"/>
      <c r="O9" s="283"/>
      <c r="P9" s="283"/>
      <c r="Q9" s="283"/>
      <c r="R9" s="373"/>
    </row>
    <row r="10" spans="1:19" ht="15" customHeight="1" x14ac:dyDescent="0.25">
      <c r="A10" s="539" t="s">
        <v>304</v>
      </c>
      <c r="B10" s="540"/>
      <c r="C10" s="540"/>
      <c r="D10" s="540"/>
      <c r="E10" s="540"/>
      <c r="F10" s="540"/>
      <c r="G10" s="540"/>
      <c r="H10" s="540"/>
      <c r="I10" s="540"/>
      <c r="J10" s="540"/>
      <c r="K10" s="540"/>
      <c r="L10" s="540"/>
      <c r="M10" s="540"/>
      <c r="N10" s="540"/>
      <c r="O10" s="540"/>
      <c r="P10" s="540"/>
      <c r="Q10" s="540"/>
      <c r="R10" s="541"/>
    </row>
    <row r="11" spans="1:19" ht="99.95" customHeight="1" thickBot="1" x14ac:dyDescent="0.3">
      <c r="A11" s="323" t="s">
        <v>800</v>
      </c>
      <c r="B11" s="324"/>
      <c r="C11" s="324"/>
      <c r="D11" s="324"/>
      <c r="E11" s="324"/>
      <c r="F11" s="324"/>
      <c r="G11" s="324"/>
      <c r="H11" s="324"/>
      <c r="I11" s="324"/>
      <c r="J11" s="324"/>
      <c r="K11" s="324"/>
      <c r="L11" s="324"/>
      <c r="M11" s="324"/>
      <c r="N11" s="324"/>
      <c r="O11" s="324"/>
      <c r="P11" s="324"/>
      <c r="Q11" s="324"/>
      <c r="R11" s="325"/>
    </row>
    <row r="12" spans="1:19" ht="9.9499999999999993" customHeight="1" thickBot="1" x14ac:dyDescent="0.3">
      <c r="A12" s="302"/>
      <c r="B12" s="302"/>
      <c r="C12" s="302"/>
      <c r="D12" s="302"/>
      <c r="E12" s="302"/>
      <c r="F12" s="302"/>
      <c r="G12" s="302"/>
      <c r="H12" s="302"/>
      <c r="I12" s="302"/>
      <c r="J12" s="302"/>
      <c r="K12" s="302"/>
      <c r="L12" s="302"/>
      <c r="M12" s="302"/>
      <c r="N12" s="302"/>
      <c r="O12" s="302"/>
      <c r="P12" s="302"/>
      <c r="Q12" s="302"/>
      <c r="R12" s="302"/>
    </row>
    <row r="13" spans="1:19" ht="15" customHeight="1" x14ac:dyDescent="0.25">
      <c r="A13" s="184"/>
      <c r="B13" s="185"/>
      <c r="C13" s="185"/>
      <c r="D13" s="185"/>
      <c r="E13" s="185"/>
      <c r="F13" s="185"/>
      <c r="G13" s="185"/>
      <c r="H13" s="185"/>
      <c r="I13" s="185"/>
      <c r="J13" s="185"/>
      <c r="K13" s="185"/>
      <c r="L13" s="185"/>
      <c r="M13" s="185"/>
      <c r="N13" s="185"/>
      <c r="O13" s="185"/>
      <c r="P13" s="185"/>
      <c r="Q13" s="185"/>
      <c r="R13" s="186"/>
      <c r="S13" s="203"/>
    </row>
    <row r="14" spans="1:19" ht="30" customHeight="1" x14ac:dyDescent="0.25">
      <c r="A14" s="314" t="s">
        <v>305</v>
      </c>
      <c r="B14" s="315"/>
      <c r="C14" s="315"/>
      <c r="D14" s="315"/>
      <c r="E14" s="315"/>
      <c r="F14" s="315"/>
      <c r="G14" s="315"/>
      <c r="H14" s="315"/>
      <c r="I14" s="315"/>
      <c r="J14" s="315"/>
      <c r="K14" s="315"/>
      <c r="L14" s="315"/>
      <c r="M14" s="315"/>
      <c r="N14" s="315"/>
      <c r="O14" s="315"/>
      <c r="P14" s="315"/>
      <c r="Q14" s="315"/>
      <c r="R14" s="316"/>
    </row>
    <row r="15" spans="1:19" s="205" customFormat="1" ht="15" customHeight="1" x14ac:dyDescent="0.25">
      <c r="A15" s="317" t="s">
        <v>306</v>
      </c>
      <c r="B15" s="318"/>
      <c r="C15" s="318"/>
      <c r="D15" s="318"/>
      <c r="E15" s="318"/>
      <c r="F15" s="318"/>
      <c r="G15" s="318"/>
      <c r="H15" s="318"/>
      <c r="I15" s="318"/>
      <c r="J15" s="318"/>
      <c r="K15" s="318"/>
      <c r="L15" s="318"/>
      <c r="M15" s="318"/>
      <c r="N15" s="318"/>
      <c r="O15" s="318"/>
      <c r="P15" s="318"/>
      <c r="Q15" s="318"/>
      <c r="R15" s="319"/>
    </row>
    <row r="16" spans="1:19" ht="48.75" customHeight="1" thickBot="1" x14ac:dyDescent="0.3">
      <c r="A16" s="308" t="s">
        <v>801</v>
      </c>
      <c r="B16" s="309"/>
      <c r="C16" s="309"/>
      <c r="D16" s="309"/>
      <c r="E16" s="309"/>
      <c r="F16" s="309"/>
      <c r="G16" s="309"/>
      <c r="H16" s="309"/>
      <c r="I16" s="309"/>
      <c r="J16" s="309"/>
      <c r="K16" s="309"/>
      <c r="L16" s="309"/>
      <c r="M16" s="309"/>
      <c r="N16" s="309"/>
      <c r="O16" s="309"/>
      <c r="P16" s="309"/>
      <c r="Q16" s="309"/>
      <c r="R16" s="310"/>
    </row>
    <row r="17" spans="1:19" ht="9.9499999999999993" customHeight="1" thickBot="1" x14ac:dyDescent="0.3">
      <c r="A17" s="302"/>
      <c r="B17" s="302"/>
      <c r="C17" s="302"/>
      <c r="D17" s="302"/>
      <c r="E17" s="302"/>
      <c r="F17" s="302"/>
      <c r="G17" s="302"/>
      <c r="H17" s="302"/>
      <c r="I17" s="302"/>
      <c r="J17" s="302"/>
      <c r="K17" s="302"/>
      <c r="L17" s="302"/>
      <c r="M17" s="302"/>
      <c r="N17" s="302"/>
      <c r="O17" s="302"/>
      <c r="P17" s="302"/>
      <c r="Q17" s="302"/>
      <c r="R17" s="302"/>
    </row>
    <row r="18" spans="1:19" ht="15" customHeight="1" x14ac:dyDescent="0.25">
      <c r="A18" s="311"/>
      <c r="B18" s="312"/>
      <c r="C18" s="312"/>
      <c r="D18" s="312"/>
      <c r="E18" s="312"/>
      <c r="F18" s="312"/>
      <c r="G18" s="312"/>
      <c r="H18" s="312"/>
      <c r="I18" s="312"/>
      <c r="J18" s="312"/>
      <c r="K18" s="312"/>
      <c r="L18" s="312"/>
      <c r="M18" s="312"/>
      <c r="N18" s="312"/>
      <c r="O18" s="312"/>
      <c r="P18" s="312"/>
      <c r="Q18" s="312"/>
      <c r="R18" s="313"/>
      <c r="S18" s="203"/>
    </row>
    <row r="19" spans="1:19" ht="30" customHeight="1" x14ac:dyDescent="0.25">
      <c r="A19" s="314" t="s">
        <v>273</v>
      </c>
      <c r="B19" s="315"/>
      <c r="C19" s="315"/>
      <c r="D19" s="315"/>
      <c r="E19" s="315"/>
      <c r="F19" s="315"/>
      <c r="G19" s="315"/>
      <c r="H19" s="315"/>
      <c r="I19" s="315"/>
      <c r="J19" s="315"/>
      <c r="K19" s="315"/>
      <c r="L19" s="315"/>
      <c r="M19" s="315"/>
      <c r="N19" s="315"/>
      <c r="O19" s="315"/>
      <c r="P19" s="315"/>
      <c r="Q19" s="315"/>
      <c r="R19" s="316"/>
    </row>
    <row r="20" spans="1:19" ht="15" customHeight="1" x14ac:dyDescent="0.25">
      <c r="A20" s="317" t="s">
        <v>307</v>
      </c>
      <c r="B20" s="318"/>
      <c r="C20" s="318"/>
      <c r="D20" s="318"/>
      <c r="E20" s="318"/>
      <c r="F20" s="318"/>
      <c r="G20" s="318"/>
      <c r="H20" s="318"/>
      <c r="I20" s="318"/>
      <c r="J20" s="318"/>
      <c r="K20" s="318"/>
      <c r="L20" s="318"/>
      <c r="M20" s="318"/>
      <c r="N20" s="318"/>
      <c r="O20" s="318"/>
      <c r="P20" s="318"/>
      <c r="Q20" s="318"/>
      <c r="R20" s="319"/>
    </row>
    <row r="21" spans="1:19" ht="39.950000000000003" customHeight="1" x14ac:dyDescent="0.25">
      <c r="A21" s="558" t="s">
        <v>323</v>
      </c>
      <c r="B21" s="261"/>
      <c r="C21" s="261"/>
      <c r="D21" s="261"/>
      <c r="E21" s="262"/>
      <c r="F21" s="559" t="s">
        <v>324</v>
      </c>
      <c r="G21" s="264"/>
      <c r="H21" s="264"/>
      <c r="I21" s="264"/>
      <c r="J21" s="264"/>
      <c r="K21" s="265"/>
      <c r="L21" s="559" t="s">
        <v>325</v>
      </c>
      <c r="M21" s="264"/>
      <c r="N21" s="264"/>
      <c r="O21" s="264"/>
      <c r="P21" s="264"/>
      <c r="Q21" s="264"/>
      <c r="R21" s="332"/>
    </row>
    <row r="22" spans="1:19" ht="165.75" customHeight="1" thickBot="1" x14ac:dyDescent="0.3">
      <c r="A22" s="536" t="s">
        <v>803</v>
      </c>
      <c r="B22" s="537"/>
      <c r="C22" s="537"/>
      <c r="D22" s="537"/>
      <c r="E22" s="537"/>
      <c r="F22" s="537" t="s">
        <v>804</v>
      </c>
      <c r="G22" s="537"/>
      <c r="H22" s="537"/>
      <c r="I22" s="537"/>
      <c r="J22" s="537"/>
      <c r="K22" s="537"/>
      <c r="L22" s="537" t="s">
        <v>802</v>
      </c>
      <c r="M22" s="537"/>
      <c r="N22" s="537"/>
      <c r="O22" s="537"/>
      <c r="P22" s="537"/>
      <c r="Q22" s="537"/>
      <c r="R22" s="538"/>
    </row>
    <row r="23" spans="1:19" ht="9.9499999999999993" customHeight="1" thickBot="1" x14ac:dyDescent="0.3">
      <c r="A23" s="302"/>
      <c r="B23" s="302"/>
      <c r="C23" s="302"/>
      <c r="D23" s="302"/>
      <c r="E23" s="302"/>
      <c r="F23" s="302"/>
      <c r="G23" s="302"/>
      <c r="H23" s="302"/>
      <c r="I23" s="302"/>
      <c r="J23" s="302"/>
      <c r="K23" s="302"/>
      <c r="L23" s="302"/>
      <c r="M23" s="302"/>
      <c r="N23" s="302"/>
      <c r="O23" s="302"/>
      <c r="P23" s="302"/>
      <c r="Q23" s="302"/>
      <c r="R23" s="302"/>
    </row>
    <row r="24" spans="1:19" ht="15" customHeight="1" x14ac:dyDescent="0.25">
      <c r="A24" s="76"/>
      <c r="B24" s="77"/>
      <c r="C24" s="77"/>
      <c r="D24" s="77"/>
      <c r="E24" s="77"/>
      <c r="F24" s="77"/>
      <c r="G24" s="77"/>
      <c r="H24" s="77"/>
      <c r="I24" s="77"/>
      <c r="J24" s="77"/>
      <c r="K24" s="77"/>
      <c r="L24" s="77"/>
      <c r="M24" s="77"/>
      <c r="N24" s="77"/>
      <c r="O24" s="77"/>
      <c r="P24" s="77"/>
      <c r="Q24" s="77"/>
      <c r="R24" s="78"/>
    </row>
    <row r="25" spans="1:19" ht="20.100000000000001" customHeight="1" x14ac:dyDescent="0.25">
      <c r="A25" s="282" t="s">
        <v>311</v>
      </c>
      <c r="B25" s="283"/>
      <c r="C25" s="283"/>
      <c r="D25" s="283"/>
      <c r="E25" s="283"/>
      <c r="F25" s="283"/>
      <c r="G25" s="283"/>
      <c r="H25" s="283"/>
      <c r="I25" s="283"/>
      <c r="J25" s="283"/>
      <c r="K25" s="283"/>
      <c r="L25" s="283"/>
      <c r="M25" s="283"/>
      <c r="N25" s="283"/>
      <c r="O25" s="283"/>
      <c r="P25" s="283"/>
      <c r="Q25" s="283"/>
      <c r="R25" s="373"/>
    </row>
    <row r="26" spans="1:19" ht="24.95" customHeight="1" x14ac:dyDescent="0.25">
      <c r="A26" s="79" t="s">
        <v>263</v>
      </c>
      <c r="B26" s="286" t="str">
        <f>Z1_IBs!B47</f>
        <v>Module Z1/8</v>
      </c>
      <c r="C26" s="287"/>
      <c r="D26" s="80" t="str">
        <f>Z1_IBs!B48</f>
        <v>Course 8.1.</v>
      </c>
      <c r="E26" s="96" t="str">
        <f>Z1_IBs!B47</f>
        <v>Module Z1/8</v>
      </c>
      <c r="F26" s="294" t="str">
        <f>Z1_IBs!B49</f>
        <v>Course 8.2.</v>
      </c>
      <c r="G26" s="295"/>
      <c r="H26" s="334" t="str">
        <f>Z1_IBs!B47</f>
        <v>Module Z1/8</v>
      </c>
      <c r="I26" s="533"/>
      <c r="J26" s="2" t="str">
        <f>Z1_IBs!B50</f>
        <v>Course 8.3.</v>
      </c>
      <c r="K26" s="249" t="str">
        <f>Z1_IBs!B47</f>
        <v>Module Z1/8</v>
      </c>
      <c r="L26" s="251"/>
      <c r="M26" s="249" t="str">
        <f>Z1_IBs!B51</f>
        <v>Course 8.4.</v>
      </c>
      <c r="N26" s="251"/>
      <c r="O26" s="329"/>
      <c r="P26" s="330"/>
      <c r="Q26" s="329"/>
      <c r="R26" s="534"/>
    </row>
    <row r="27" spans="1:19" s="97" customFormat="1" ht="59.25" customHeight="1" x14ac:dyDescent="0.25">
      <c r="A27" s="171" t="s">
        <v>264</v>
      </c>
      <c r="B27" s="543" t="str">
        <f>Z1_IBs!C48</f>
        <v>Accountancy</v>
      </c>
      <c r="C27" s="544"/>
      <c r="D27" s="545"/>
      <c r="E27" s="546" t="str">
        <f>Z1_IBs!C49</f>
        <v>Corporate Finance</v>
      </c>
      <c r="F27" s="547"/>
      <c r="G27" s="548"/>
      <c r="H27" s="549" t="str">
        <f>Z1_IBs!C50</f>
        <v>Financial Analysis - workshop</v>
      </c>
      <c r="I27" s="550"/>
      <c r="J27" s="551"/>
      <c r="K27" s="552" t="str">
        <f>Z1_IBs!C51</f>
        <v>Tax Strategies</v>
      </c>
      <c r="L27" s="553"/>
      <c r="M27" s="553"/>
      <c r="N27" s="554"/>
      <c r="O27" s="555"/>
      <c r="P27" s="556"/>
      <c r="Q27" s="556"/>
      <c r="R27" s="557"/>
    </row>
    <row r="28" spans="1:19" s="97" customFormat="1" ht="30" customHeight="1" thickBot="1" x14ac:dyDescent="0.3">
      <c r="A28" s="81" t="s">
        <v>308</v>
      </c>
      <c r="B28" s="288">
        <f>Z1_IBs!D48</f>
        <v>6</v>
      </c>
      <c r="C28" s="289"/>
      <c r="D28" s="290"/>
      <c r="E28" s="299">
        <f>Z1_IBs!D49</f>
        <v>6</v>
      </c>
      <c r="F28" s="300"/>
      <c r="G28" s="301"/>
      <c r="H28" s="247">
        <f>Z1_IBs!D50</f>
        <v>4</v>
      </c>
      <c r="I28" s="248"/>
      <c r="J28" s="530"/>
      <c r="K28" s="327">
        <f>Z1_IBs!D51</f>
        <v>2</v>
      </c>
      <c r="L28" s="328"/>
      <c r="M28" s="328"/>
      <c r="N28" s="531"/>
      <c r="O28" s="268"/>
      <c r="P28" s="269"/>
      <c r="Q28" s="269"/>
      <c r="R28" s="532"/>
    </row>
    <row r="29" spans="1:19" s="97" customFormat="1" ht="30" hidden="1" customHeight="1" thickBot="1" x14ac:dyDescent="0.3">
      <c r="A29" s="134"/>
      <c r="B29" s="172"/>
      <c r="C29" s="136" t="s">
        <v>397</v>
      </c>
      <c r="D29" s="173"/>
      <c r="E29" s="174"/>
      <c r="F29" s="139" t="s">
        <v>397</v>
      </c>
      <c r="G29" s="175"/>
      <c r="H29" s="176"/>
      <c r="I29" s="142" t="s">
        <v>397</v>
      </c>
      <c r="J29" s="177"/>
      <c r="K29" s="178"/>
      <c r="L29" s="145" t="s">
        <v>397</v>
      </c>
      <c r="M29" s="179"/>
      <c r="N29" s="180"/>
      <c r="O29" s="181"/>
      <c r="P29" s="148"/>
      <c r="Q29" s="182"/>
      <c r="R29" s="183"/>
    </row>
    <row r="30" spans="1:19" s="97" customFormat="1" x14ac:dyDescent="0.25">
      <c r="B30" s="193"/>
      <c r="C30" s="193"/>
      <c r="D30" s="304"/>
      <c r="E30" s="304"/>
      <c r="F30" s="193"/>
      <c r="G30" s="304"/>
      <c r="H30" s="304"/>
      <c r="I30" s="304"/>
      <c r="J30" s="304"/>
      <c r="K30" s="193"/>
      <c r="L30" s="304"/>
      <c r="M30" s="304"/>
      <c r="N30" s="304"/>
      <c r="O30" s="193"/>
      <c r="P30" s="193"/>
      <c r="Q30" s="193"/>
    </row>
    <row r="31" spans="1:19" s="97" customFormat="1" ht="16.5" x14ac:dyDescent="0.3">
      <c r="B31" s="98"/>
      <c r="C31" s="98"/>
      <c r="D31" s="98"/>
      <c r="E31" s="98"/>
      <c r="F31" s="98"/>
      <c r="G31" s="98"/>
      <c r="H31" s="98"/>
      <c r="I31" s="98"/>
      <c r="J31" s="98"/>
      <c r="K31" s="98"/>
      <c r="L31" s="98"/>
      <c r="M31" s="98"/>
      <c r="N31" s="98"/>
      <c r="O31" s="98"/>
      <c r="P31" s="98"/>
      <c r="Q31" s="98"/>
    </row>
    <row r="32" spans="1:19" s="97" customFormat="1" ht="18" x14ac:dyDescent="0.25">
      <c r="B32" s="303"/>
      <c r="C32" s="303"/>
      <c r="D32" s="303"/>
      <c r="E32" s="303"/>
      <c r="F32" s="303"/>
      <c r="G32" s="303"/>
      <c r="H32" s="303"/>
      <c r="I32" s="303"/>
      <c r="J32" s="303"/>
      <c r="K32" s="303"/>
      <c r="L32" s="303"/>
      <c r="M32" s="303"/>
      <c r="N32" s="303"/>
      <c r="O32" s="303"/>
      <c r="P32" s="303"/>
      <c r="Q32" s="303"/>
    </row>
    <row r="33" spans="2:17" s="97" customFormat="1" x14ac:dyDescent="0.25">
      <c r="B33" s="304"/>
      <c r="C33" s="304"/>
      <c r="D33" s="304"/>
      <c r="E33" s="256"/>
      <c r="F33" s="256"/>
      <c r="G33" s="304"/>
      <c r="H33" s="304"/>
      <c r="I33" s="304"/>
      <c r="J33" s="256"/>
      <c r="K33" s="256"/>
      <c r="L33" s="256"/>
      <c r="M33" s="304"/>
      <c r="N33" s="304"/>
      <c r="O33" s="304"/>
      <c r="P33" s="193"/>
      <c r="Q33" s="194"/>
    </row>
    <row r="34" spans="2:17" s="97" customFormat="1" ht="16.5" x14ac:dyDescent="0.3">
      <c r="B34" s="254"/>
      <c r="C34" s="254"/>
      <c r="D34" s="254"/>
      <c r="E34" s="255"/>
      <c r="F34" s="255"/>
      <c r="G34" s="98"/>
      <c r="H34" s="98"/>
      <c r="I34" s="98"/>
      <c r="J34" s="98"/>
      <c r="K34" s="98"/>
      <c r="L34" s="98"/>
      <c r="M34" s="98"/>
      <c r="N34" s="98"/>
      <c r="O34" s="98"/>
      <c r="P34" s="98"/>
      <c r="Q34" s="98"/>
    </row>
    <row r="35" spans="2:17" s="97" customFormat="1" ht="16.5" x14ac:dyDescent="0.3">
      <c r="B35" s="254"/>
      <c r="C35" s="254"/>
      <c r="D35" s="254"/>
      <c r="E35" s="255"/>
      <c r="F35" s="255"/>
      <c r="G35" s="98"/>
      <c r="H35" s="98"/>
      <c r="I35" s="98"/>
      <c r="J35" s="98"/>
      <c r="K35" s="98"/>
      <c r="L35" s="98"/>
      <c r="M35" s="98"/>
      <c r="N35" s="98"/>
      <c r="O35" s="98"/>
      <c r="P35" s="98"/>
      <c r="Q35" s="98"/>
    </row>
    <row r="36" spans="2:17" s="97" customFormat="1" ht="16.5" x14ac:dyDescent="0.3">
      <c r="B36" s="254"/>
      <c r="C36" s="254"/>
      <c r="D36" s="254"/>
      <c r="E36" s="255"/>
      <c r="F36" s="255"/>
      <c r="G36" s="98"/>
      <c r="H36" s="98"/>
      <c r="I36" s="98"/>
      <c r="J36" s="98"/>
      <c r="K36" s="98"/>
      <c r="L36" s="98"/>
      <c r="M36" s="98"/>
      <c r="N36" s="98"/>
      <c r="O36" s="98"/>
      <c r="P36" s="98"/>
      <c r="Q36" s="98"/>
    </row>
    <row r="37" spans="2:17" s="97" customFormat="1" ht="16.5" x14ac:dyDescent="0.3">
      <c r="B37" s="254"/>
      <c r="C37" s="254"/>
      <c r="D37" s="254"/>
      <c r="E37" s="255"/>
      <c r="F37" s="255"/>
      <c r="G37" s="98"/>
      <c r="H37" s="98"/>
      <c r="I37" s="98"/>
      <c r="J37" s="98"/>
      <c r="K37" s="98"/>
      <c r="L37" s="98"/>
      <c r="M37" s="98"/>
      <c r="N37" s="98"/>
      <c r="O37" s="98"/>
      <c r="P37" s="98"/>
      <c r="Q37" s="98"/>
    </row>
    <row r="38" spans="2:17" s="97" customFormat="1" ht="16.5" x14ac:dyDescent="0.3">
      <c r="B38" s="254"/>
      <c r="C38" s="254"/>
      <c r="D38" s="254"/>
      <c r="E38" s="255"/>
      <c r="F38" s="255"/>
      <c r="G38" s="98"/>
      <c r="H38" s="98"/>
      <c r="I38" s="98"/>
      <c r="J38" s="98"/>
      <c r="K38" s="98"/>
      <c r="L38" s="98"/>
      <c r="M38" s="98"/>
      <c r="N38" s="98"/>
      <c r="O38" s="98"/>
      <c r="P38" s="98"/>
      <c r="Q38" s="98"/>
    </row>
    <row r="39" spans="2:17" s="97" customFormat="1" ht="16.5" x14ac:dyDescent="0.3">
      <c r="B39" s="254"/>
      <c r="C39" s="254"/>
      <c r="D39" s="254"/>
      <c r="E39" s="255"/>
      <c r="F39" s="255"/>
      <c r="G39" s="98"/>
      <c r="H39" s="98"/>
      <c r="I39" s="98"/>
      <c r="J39" s="98"/>
      <c r="K39" s="98"/>
      <c r="L39" s="98"/>
      <c r="M39" s="98"/>
      <c r="N39" s="98"/>
      <c r="O39" s="98"/>
      <c r="P39" s="98"/>
      <c r="Q39" s="98"/>
    </row>
    <row r="40" spans="2:17" s="97" customFormat="1" ht="16.5" x14ac:dyDescent="0.3">
      <c r="B40" s="254"/>
      <c r="C40" s="254"/>
      <c r="D40" s="254"/>
      <c r="E40" s="255"/>
      <c r="F40" s="255"/>
      <c r="G40" s="98"/>
      <c r="H40" s="98"/>
      <c r="I40" s="98"/>
      <c r="J40" s="98"/>
      <c r="K40" s="98"/>
      <c r="L40" s="98"/>
      <c r="M40" s="98"/>
      <c r="N40" s="98"/>
      <c r="O40" s="98"/>
      <c r="P40" s="98"/>
      <c r="Q40" s="98"/>
    </row>
    <row r="41" spans="2:17" s="97" customFormat="1" ht="6" customHeight="1" x14ac:dyDescent="0.3">
      <c r="B41" s="254"/>
      <c r="C41" s="254"/>
      <c r="D41" s="254"/>
      <c r="E41" s="255"/>
      <c r="F41" s="255"/>
      <c r="G41" s="98"/>
      <c r="H41" s="98"/>
      <c r="I41" s="98"/>
      <c r="J41" s="98"/>
      <c r="K41" s="98"/>
      <c r="L41" s="98"/>
      <c r="M41" s="98"/>
      <c r="N41" s="98"/>
      <c r="O41" s="98"/>
      <c r="P41" s="98"/>
      <c r="Q41" s="98"/>
    </row>
    <row r="42" spans="2:17" s="97" customFormat="1" ht="16.5" x14ac:dyDescent="0.3">
      <c r="B42" s="254"/>
      <c r="C42" s="254"/>
      <c r="D42" s="254"/>
      <c r="E42" s="255"/>
      <c r="F42" s="255"/>
      <c r="G42" s="98"/>
      <c r="H42" s="98"/>
      <c r="I42" s="98"/>
      <c r="J42" s="98"/>
      <c r="K42" s="98"/>
      <c r="L42" s="98"/>
      <c r="M42" s="98"/>
      <c r="N42" s="98"/>
      <c r="O42" s="98"/>
      <c r="P42" s="98"/>
      <c r="Q42" s="98"/>
    </row>
    <row r="43" spans="2:17" s="97" customFormat="1" ht="70.5" customHeight="1" x14ac:dyDescent="0.3">
      <c r="B43" s="254"/>
      <c r="C43" s="254"/>
      <c r="D43" s="254"/>
      <c r="E43" s="255"/>
      <c r="F43" s="255"/>
      <c r="G43" s="98"/>
      <c r="H43" s="98"/>
      <c r="I43" s="98"/>
      <c r="J43" s="98"/>
      <c r="K43" s="98"/>
      <c r="L43" s="98"/>
      <c r="M43" s="98"/>
      <c r="N43" s="98"/>
      <c r="O43" s="98"/>
      <c r="P43" s="98"/>
      <c r="Q43" s="98"/>
    </row>
    <row r="44" spans="2:17" s="97" customFormat="1" ht="5.25" customHeight="1" x14ac:dyDescent="0.3">
      <c r="B44" s="195"/>
      <c r="C44" s="195"/>
      <c r="D44" s="195"/>
      <c r="E44" s="255"/>
      <c r="F44" s="255"/>
      <c r="G44" s="98"/>
      <c r="H44" s="98"/>
      <c r="I44" s="98"/>
      <c r="J44" s="98"/>
      <c r="K44" s="98"/>
      <c r="L44" s="98"/>
      <c r="M44" s="98"/>
      <c r="N44" s="98"/>
      <c r="O44" s="98"/>
      <c r="P44" s="98"/>
      <c r="Q44" s="98"/>
    </row>
    <row r="45" spans="2:17" s="97" customFormat="1" ht="16.5" x14ac:dyDescent="0.3">
      <c r="B45" s="98"/>
      <c r="C45" s="98"/>
      <c r="D45" s="98"/>
      <c r="E45" s="98"/>
      <c r="F45" s="98"/>
      <c r="G45" s="98"/>
      <c r="H45" s="98"/>
      <c r="I45" s="98"/>
      <c r="J45" s="98"/>
      <c r="K45" s="98"/>
      <c r="L45" s="98"/>
      <c r="M45" s="98"/>
      <c r="N45" s="98"/>
      <c r="O45" s="98"/>
      <c r="P45" s="98"/>
      <c r="Q45" s="98"/>
    </row>
    <row r="46" spans="2:17" s="97" customFormat="1" ht="60" customHeight="1" x14ac:dyDescent="0.25">
      <c r="B46" s="259"/>
      <c r="C46" s="259"/>
      <c r="D46" s="259"/>
      <c r="E46" s="259"/>
      <c r="F46" s="259"/>
      <c r="G46" s="259"/>
      <c r="H46" s="259"/>
      <c r="I46" s="259"/>
      <c r="J46" s="259"/>
      <c r="K46" s="259"/>
      <c r="L46" s="259"/>
      <c r="M46" s="259"/>
      <c r="N46" s="259"/>
      <c r="O46" s="259"/>
      <c r="P46" s="259"/>
      <c r="Q46" s="259"/>
    </row>
    <row r="47" spans="2:17" s="97" customFormat="1" ht="6" customHeight="1" x14ac:dyDescent="0.3">
      <c r="B47" s="255"/>
      <c r="C47" s="255"/>
      <c r="D47" s="255"/>
      <c r="E47" s="255"/>
      <c r="F47" s="255"/>
      <c r="G47" s="255"/>
      <c r="H47" s="255"/>
      <c r="I47" s="255"/>
      <c r="J47" s="255"/>
      <c r="K47" s="255"/>
      <c r="L47" s="255"/>
      <c r="M47" s="255"/>
      <c r="N47" s="255"/>
      <c r="O47" s="255"/>
      <c r="P47" s="255"/>
      <c r="Q47" s="255"/>
    </row>
    <row r="48" spans="2:17" s="97" customFormat="1" ht="16.5" x14ac:dyDescent="0.3">
      <c r="B48" s="98"/>
      <c r="C48" s="98"/>
      <c r="D48" s="98"/>
      <c r="E48" s="98"/>
      <c r="F48" s="98"/>
      <c r="G48" s="98"/>
      <c r="H48" s="98"/>
      <c r="I48" s="98"/>
      <c r="J48" s="98"/>
      <c r="K48" s="98"/>
      <c r="L48" s="98"/>
      <c r="M48" s="98"/>
      <c r="N48" s="98"/>
      <c r="O48" s="98"/>
      <c r="P48" s="98"/>
      <c r="Q48" s="98"/>
    </row>
    <row r="49" spans="2:17" s="97" customFormat="1" ht="63.75" customHeight="1" x14ac:dyDescent="0.25">
      <c r="B49" s="259"/>
      <c r="C49" s="259"/>
      <c r="D49" s="259"/>
      <c r="E49" s="259"/>
      <c r="F49" s="259"/>
      <c r="G49" s="259"/>
      <c r="H49" s="259"/>
      <c r="I49" s="259"/>
      <c r="J49" s="259"/>
      <c r="K49" s="259"/>
      <c r="L49" s="259"/>
      <c r="M49" s="259"/>
      <c r="N49" s="259"/>
      <c r="O49" s="259"/>
      <c r="P49" s="259"/>
      <c r="Q49" s="259"/>
    </row>
    <row r="50" spans="2:17" s="97" customFormat="1" ht="6" customHeight="1" x14ac:dyDescent="0.3">
      <c r="B50" s="255"/>
      <c r="C50" s="255"/>
      <c r="D50" s="255"/>
      <c r="E50" s="255"/>
      <c r="F50" s="255"/>
      <c r="G50" s="255"/>
      <c r="H50" s="255"/>
      <c r="I50" s="255"/>
      <c r="J50" s="255"/>
      <c r="K50" s="255"/>
      <c r="L50" s="255"/>
      <c r="M50" s="255"/>
      <c r="N50" s="255"/>
      <c r="O50" s="255"/>
      <c r="P50" s="255"/>
      <c r="Q50" s="255"/>
    </row>
    <row r="51" spans="2:17" s="97" customFormat="1" ht="16.5" x14ac:dyDescent="0.3">
      <c r="B51" s="98"/>
      <c r="C51" s="98"/>
      <c r="D51" s="98"/>
      <c r="E51" s="98"/>
      <c r="F51" s="98"/>
      <c r="G51" s="98"/>
      <c r="H51" s="98"/>
      <c r="I51" s="98"/>
      <c r="J51" s="98"/>
      <c r="K51" s="98"/>
      <c r="L51" s="98"/>
      <c r="M51" s="98"/>
      <c r="N51" s="98"/>
      <c r="O51" s="98"/>
      <c r="P51" s="98"/>
      <c r="Q51" s="98"/>
    </row>
    <row r="52" spans="2:17" s="97" customFormat="1" ht="93" customHeight="1" x14ac:dyDescent="0.25">
      <c r="B52" s="259"/>
      <c r="C52" s="259"/>
      <c r="D52" s="259"/>
      <c r="E52" s="259"/>
      <c r="F52" s="259"/>
      <c r="G52" s="259"/>
      <c r="H52" s="259"/>
      <c r="I52" s="259"/>
      <c r="J52" s="259"/>
      <c r="K52" s="259"/>
      <c r="L52" s="259"/>
      <c r="M52" s="259"/>
      <c r="N52" s="259"/>
      <c r="O52" s="259"/>
      <c r="P52" s="259"/>
      <c r="Q52" s="259"/>
    </row>
    <row r="53" spans="2:17" s="97" customFormat="1" ht="6.75" customHeight="1" x14ac:dyDescent="0.3">
      <c r="B53" s="255"/>
      <c r="C53" s="255"/>
      <c r="D53" s="255"/>
      <c r="E53" s="255"/>
      <c r="F53" s="255"/>
      <c r="G53" s="255"/>
      <c r="H53" s="255"/>
      <c r="I53" s="255"/>
      <c r="J53" s="255"/>
      <c r="K53" s="255"/>
      <c r="L53" s="255"/>
      <c r="M53" s="255"/>
      <c r="N53" s="255"/>
      <c r="O53" s="255"/>
      <c r="P53" s="255"/>
      <c r="Q53" s="255"/>
    </row>
    <row r="54" spans="2:17" s="97" customFormat="1" ht="16.5" x14ac:dyDescent="0.3">
      <c r="B54" s="98"/>
      <c r="C54" s="98"/>
      <c r="D54" s="98"/>
      <c r="E54" s="98"/>
      <c r="F54" s="98"/>
      <c r="G54" s="98"/>
      <c r="H54" s="98"/>
      <c r="I54" s="98"/>
      <c r="J54" s="98"/>
      <c r="K54" s="98"/>
      <c r="L54" s="98"/>
      <c r="M54" s="98"/>
      <c r="N54" s="98"/>
      <c r="O54" s="98"/>
      <c r="P54" s="98"/>
      <c r="Q54" s="98"/>
    </row>
    <row r="55" spans="2:17" s="97" customFormat="1" ht="15.75" customHeight="1" x14ac:dyDescent="0.25">
      <c r="B55" s="259"/>
      <c r="C55" s="259"/>
      <c r="D55" s="259"/>
      <c r="E55" s="259"/>
      <c r="F55" s="259"/>
      <c r="G55" s="259"/>
      <c r="H55" s="259"/>
      <c r="I55" s="259"/>
      <c r="J55" s="259"/>
      <c r="K55" s="259"/>
      <c r="L55" s="259"/>
      <c r="M55" s="259"/>
      <c r="N55" s="259"/>
      <c r="O55" s="259"/>
      <c r="P55" s="259"/>
      <c r="Q55" s="259"/>
    </row>
    <row r="56" spans="2:17" s="97" customFormat="1" ht="16.5" x14ac:dyDescent="0.3">
      <c r="B56" s="255"/>
      <c r="C56" s="255"/>
      <c r="D56" s="255"/>
      <c r="E56" s="255"/>
      <c r="F56" s="255"/>
      <c r="G56" s="255"/>
      <c r="H56" s="255"/>
      <c r="I56" s="255"/>
      <c r="J56" s="255"/>
      <c r="K56" s="255"/>
      <c r="L56" s="255"/>
      <c r="M56" s="255"/>
      <c r="N56" s="255"/>
      <c r="O56" s="255"/>
      <c r="P56" s="255"/>
      <c r="Q56" s="255"/>
    </row>
    <row r="57" spans="2:17" s="97" customFormat="1" ht="17.25" customHeight="1" x14ac:dyDescent="0.3">
      <c r="B57" s="98"/>
      <c r="C57" s="98"/>
      <c r="D57" s="98"/>
      <c r="E57" s="98"/>
      <c r="F57" s="98"/>
      <c r="G57" s="98"/>
      <c r="H57" s="98"/>
      <c r="I57" s="98"/>
      <c r="J57" s="98"/>
      <c r="K57" s="98"/>
      <c r="L57" s="98"/>
      <c r="M57" s="98"/>
      <c r="N57" s="98"/>
      <c r="O57" s="98"/>
      <c r="P57" s="98"/>
      <c r="Q57" s="98"/>
    </row>
    <row r="58" spans="2:17" s="97" customFormat="1" ht="18" x14ac:dyDescent="0.25">
      <c r="B58" s="303"/>
      <c r="C58" s="303"/>
      <c r="D58" s="303"/>
      <c r="E58" s="303"/>
      <c r="F58" s="303"/>
      <c r="G58" s="303"/>
      <c r="H58" s="303"/>
      <c r="I58" s="303"/>
      <c r="J58" s="303"/>
      <c r="K58" s="303"/>
      <c r="L58" s="303"/>
      <c r="M58" s="303"/>
      <c r="N58" s="303"/>
      <c r="O58" s="303"/>
      <c r="P58" s="303"/>
      <c r="Q58" s="303"/>
    </row>
    <row r="59" spans="2:17" s="97" customFormat="1" x14ac:dyDescent="0.25">
      <c r="B59" s="304"/>
      <c r="C59" s="193"/>
      <c r="D59" s="256"/>
      <c r="E59" s="256"/>
      <c r="F59" s="256"/>
      <c r="G59" s="305"/>
      <c r="H59" s="256"/>
      <c r="I59" s="256"/>
      <c r="J59" s="256"/>
      <c r="K59" s="256"/>
      <c r="L59" s="256"/>
      <c r="M59" s="256"/>
      <c r="N59" s="256"/>
      <c r="O59" s="256"/>
      <c r="P59" s="256"/>
      <c r="Q59" s="256"/>
    </row>
    <row r="60" spans="2:17" s="97" customFormat="1" x14ac:dyDescent="0.25">
      <c r="B60" s="304"/>
      <c r="C60" s="193"/>
      <c r="D60" s="256"/>
      <c r="E60" s="256"/>
      <c r="F60" s="256"/>
      <c r="G60" s="305"/>
      <c r="H60" s="191"/>
      <c r="I60" s="191"/>
      <c r="J60" s="191"/>
      <c r="K60" s="191"/>
      <c r="L60" s="191"/>
      <c r="M60" s="191"/>
      <c r="N60" s="191"/>
      <c r="O60" s="191"/>
      <c r="P60" s="191"/>
      <c r="Q60" s="191"/>
    </row>
    <row r="61" spans="2:17" s="97" customFormat="1" ht="16.5" x14ac:dyDescent="0.3">
      <c r="B61" s="258"/>
      <c r="C61" s="192"/>
      <c r="D61" s="255"/>
      <c r="E61" s="255"/>
      <c r="F61" s="255"/>
      <c r="G61" s="98"/>
      <c r="H61" s="98"/>
      <c r="I61" s="98"/>
      <c r="J61" s="98"/>
      <c r="K61" s="98"/>
      <c r="L61" s="98"/>
      <c r="M61" s="98"/>
      <c r="N61" s="98"/>
      <c r="O61" s="98"/>
      <c r="P61" s="98"/>
      <c r="Q61" s="98"/>
    </row>
    <row r="62" spans="2:17" s="97" customFormat="1" ht="16.5" x14ac:dyDescent="0.3">
      <c r="B62" s="258"/>
      <c r="C62" s="192"/>
      <c r="D62" s="255"/>
      <c r="E62" s="255"/>
      <c r="F62" s="255"/>
      <c r="G62" s="98"/>
      <c r="H62" s="98"/>
      <c r="I62" s="98"/>
      <c r="J62" s="98"/>
      <c r="K62" s="98"/>
      <c r="L62" s="98"/>
      <c r="M62" s="98"/>
      <c r="N62" s="98"/>
      <c r="O62" s="98"/>
      <c r="P62" s="98"/>
      <c r="Q62" s="98"/>
    </row>
    <row r="63" spans="2:17" s="97" customFormat="1" ht="17.25" customHeight="1" x14ac:dyDescent="0.3">
      <c r="B63" s="258"/>
      <c r="C63" s="192"/>
      <c r="D63" s="255"/>
      <c r="E63" s="255"/>
      <c r="F63" s="255"/>
      <c r="G63" s="98"/>
      <c r="H63" s="98"/>
      <c r="I63" s="98"/>
      <c r="J63" s="98"/>
      <c r="K63" s="98"/>
      <c r="L63" s="98"/>
      <c r="M63" s="98"/>
      <c r="N63" s="98"/>
      <c r="O63" s="98"/>
      <c r="P63" s="98"/>
      <c r="Q63" s="98"/>
    </row>
    <row r="64" spans="2:17" s="97" customFormat="1" ht="16.5" x14ac:dyDescent="0.3">
      <c r="B64" s="258"/>
      <c r="C64" s="192"/>
      <c r="D64" s="255"/>
      <c r="E64" s="255"/>
      <c r="F64" s="255"/>
      <c r="G64" s="98"/>
      <c r="H64" s="98"/>
      <c r="I64" s="98"/>
      <c r="J64" s="98"/>
      <c r="K64" s="98"/>
      <c r="L64" s="98"/>
      <c r="M64" s="98"/>
      <c r="N64" s="98"/>
      <c r="O64" s="98"/>
      <c r="P64" s="98"/>
      <c r="Q64" s="98"/>
    </row>
    <row r="65" spans="2:17" s="97" customFormat="1" ht="16.5" x14ac:dyDescent="0.3">
      <c r="B65" s="258"/>
      <c r="C65" s="192"/>
      <c r="D65" s="255"/>
      <c r="E65" s="255"/>
      <c r="F65" s="255"/>
      <c r="G65" s="98"/>
      <c r="H65" s="98"/>
      <c r="I65" s="98"/>
      <c r="J65" s="98"/>
      <c r="K65" s="98"/>
      <c r="L65" s="98"/>
      <c r="M65" s="98"/>
      <c r="N65" s="98"/>
      <c r="O65" s="98"/>
      <c r="P65" s="98"/>
      <c r="Q65" s="98"/>
    </row>
    <row r="66" spans="2:17" s="97" customFormat="1" ht="16.5" x14ac:dyDescent="0.3">
      <c r="B66" s="258"/>
      <c r="C66" s="192"/>
      <c r="D66" s="255"/>
      <c r="E66" s="255"/>
      <c r="F66" s="255"/>
      <c r="G66" s="98"/>
      <c r="H66" s="98"/>
      <c r="I66" s="98"/>
      <c r="J66" s="98"/>
      <c r="K66" s="98"/>
      <c r="L66" s="98"/>
      <c r="M66" s="98"/>
      <c r="N66" s="98"/>
      <c r="O66" s="98"/>
      <c r="P66" s="98"/>
      <c r="Q66" s="98"/>
    </row>
    <row r="67" spans="2:17" s="97" customFormat="1" ht="16.5" x14ac:dyDescent="0.3">
      <c r="B67" s="258"/>
      <c r="C67" s="192"/>
      <c r="D67" s="255"/>
      <c r="E67" s="255"/>
      <c r="F67" s="255"/>
      <c r="G67" s="98"/>
      <c r="H67" s="98"/>
      <c r="I67" s="98"/>
      <c r="J67" s="98"/>
      <c r="K67" s="98"/>
      <c r="L67" s="98"/>
      <c r="M67" s="98"/>
      <c r="N67" s="98"/>
      <c r="O67" s="98"/>
      <c r="P67" s="98"/>
      <c r="Q67" s="98"/>
    </row>
    <row r="68" spans="2:17" s="97" customFormat="1" ht="16.5" x14ac:dyDescent="0.3">
      <c r="B68" s="258"/>
      <c r="C68" s="192"/>
      <c r="D68" s="255"/>
      <c r="E68" s="255"/>
      <c r="F68" s="255"/>
      <c r="G68" s="98"/>
      <c r="H68" s="98"/>
      <c r="I68" s="98"/>
      <c r="J68" s="98"/>
      <c r="K68" s="98"/>
      <c r="L68" s="98"/>
      <c r="M68" s="98"/>
      <c r="N68" s="98"/>
      <c r="O68" s="98"/>
      <c r="P68" s="98"/>
      <c r="Q68" s="98"/>
    </row>
    <row r="69" spans="2:17" s="97" customFormat="1" ht="17.25" customHeight="1" x14ac:dyDescent="0.3">
      <c r="B69" s="258"/>
      <c r="C69" s="192"/>
      <c r="D69" s="255"/>
      <c r="E69" s="255"/>
      <c r="F69" s="255"/>
      <c r="G69" s="98"/>
      <c r="H69" s="98"/>
      <c r="I69" s="98"/>
      <c r="J69" s="98"/>
      <c r="K69" s="98"/>
      <c r="L69" s="98"/>
      <c r="M69" s="98"/>
      <c r="N69" s="98"/>
      <c r="O69" s="98"/>
      <c r="P69" s="98"/>
      <c r="Q69" s="98"/>
    </row>
    <row r="70" spans="2:17" s="97" customFormat="1" ht="16.5" x14ac:dyDescent="0.3">
      <c r="B70" s="258"/>
      <c r="C70" s="192"/>
      <c r="D70" s="255"/>
      <c r="E70" s="255"/>
      <c r="F70" s="255"/>
      <c r="G70" s="98"/>
      <c r="H70" s="98"/>
      <c r="I70" s="98"/>
      <c r="J70" s="98"/>
      <c r="K70" s="98"/>
      <c r="L70" s="98"/>
      <c r="M70" s="98"/>
      <c r="N70" s="98"/>
      <c r="O70" s="98"/>
      <c r="P70" s="98"/>
      <c r="Q70" s="98"/>
    </row>
    <row r="71" spans="2:17" s="97" customFormat="1" ht="16.5" x14ac:dyDescent="0.3">
      <c r="B71" s="258"/>
      <c r="C71" s="192"/>
      <c r="D71" s="255"/>
      <c r="E71" s="255"/>
      <c r="F71" s="255"/>
      <c r="G71" s="98"/>
      <c r="H71" s="98"/>
      <c r="I71" s="98"/>
      <c r="J71" s="98"/>
      <c r="K71" s="98"/>
      <c r="L71" s="98"/>
      <c r="M71" s="98"/>
      <c r="N71" s="98"/>
      <c r="O71" s="98"/>
      <c r="P71" s="98"/>
      <c r="Q71" s="98"/>
    </row>
    <row r="72" spans="2:17" s="97" customFormat="1" ht="16.5" x14ac:dyDescent="0.3">
      <c r="B72" s="258"/>
      <c r="C72" s="192"/>
      <c r="D72" s="255"/>
      <c r="E72" s="255"/>
      <c r="F72" s="255"/>
      <c r="G72" s="98"/>
      <c r="H72" s="98"/>
      <c r="I72" s="98"/>
      <c r="J72" s="98"/>
      <c r="K72" s="98"/>
      <c r="L72" s="98"/>
      <c r="M72" s="98"/>
      <c r="N72" s="98"/>
      <c r="O72" s="98"/>
      <c r="P72" s="98"/>
      <c r="Q72" s="98"/>
    </row>
    <row r="73" spans="2:17" s="97" customFormat="1" ht="16.5" x14ac:dyDescent="0.3">
      <c r="B73" s="257"/>
      <c r="C73" s="191"/>
      <c r="D73" s="255"/>
      <c r="E73" s="255"/>
      <c r="F73" s="255"/>
      <c r="G73" s="98"/>
      <c r="H73" s="98"/>
      <c r="I73" s="98"/>
      <c r="J73" s="98"/>
      <c r="K73" s="98"/>
      <c r="L73" s="98"/>
      <c r="M73" s="98"/>
      <c r="N73" s="98"/>
      <c r="O73" s="98"/>
      <c r="P73" s="98"/>
      <c r="Q73" s="98"/>
    </row>
    <row r="74" spans="2:17" s="97" customFormat="1" ht="16.5" x14ac:dyDescent="0.3">
      <c r="B74" s="257"/>
      <c r="C74" s="191"/>
      <c r="D74" s="255"/>
      <c r="E74" s="255"/>
      <c r="F74" s="255"/>
      <c r="G74" s="98"/>
      <c r="H74" s="98"/>
      <c r="I74" s="98"/>
      <c r="J74" s="98"/>
      <c r="K74" s="98"/>
      <c r="L74" s="98"/>
      <c r="M74" s="98"/>
      <c r="N74" s="98"/>
      <c r="O74" s="98"/>
      <c r="P74" s="98"/>
      <c r="Q74" s="98"/>
    </row>
    <row r="75" spans="2:17" s="97" customFormat="1" ht="6.75" customHeight="1" x14ac:dyDescent="0.3">
      <c r="B75" s="257"/>
      <c r="C75" s="191"/>
      <c r="D75" s="255"/>
      <c r="E75" s="255"/>
      <c r="F75" s="255"/>
      <c r="G75" s="98"/>
      <c r="H75" s="98"/>
      <c r="I75" s="98"/>
      <c r="J75" s="98"/>
      <c r="K75" s="98"/>
      <c r="L75" s="98"/>
      <c r="M75" s="98"/>
      <c r="N75" s="98"/>
      <c r="O75" s="98"/>
      <c r="P75" s="98"/>
      <c r="Q75" s="98"/>
    </row>
    <row r="76" spans="2:17" s="97" customFormat="1" ht="16.5" x14ac:dyDescent="0.3">
      <c r="B76" s="257"/>
      <c r="C76" s="191"/>
      <c r="D76" s="255"/>
      <c r="E76" s="255"/>
      <c r="F76" s="255"/>
      <c r="G76" s="98"/>
      <c r="H76" s="98"/>
      <c r="I76" s="98"/>
      <c r="J76" s="98"/>
      <c r="K76" s="98"/>
      <c r="L76" s="98"/>
      <c r="M76" s="98"/>
      <c r="N76" s="98"/>
      <c r="O76" s="98"/>
      <c r="P76" s="98"/>
      <c r="Q76" s="98"/>
    </row>
    <row r="77" spans="2:17" s="97" customFormat="1" ht="83.25" customHeight="1" x14ac:dyDescent="0.3">
      <c r="B77" s="257"/>
      <c r="C77" s="191"/>
      <c r="D77" s="255"/>
      <c r="E77" s="255"/>
      <c r="F77" s="255"/>
      <c r="G77" s="98"/>
      <c r="H77" s="98"/>
      <c r="I77" s="98"/>
      <c r="J77" s="98"/>
      <c r="K77" s="98"/>
      <c r="L77" s="98"/>
      <c r="M77" s="98"/>
      <c r="N77" s="98"/>
      <c r="O77" s="98"/>
      <c r="P77" s="98"/>
      <c r="Q77" s="98"/>
    </row>
    <row r="78" spans="2:17" s="97" customFormat="1" ht="6.75" customHeight="1" x14ac:dyDescent="0.3">
      <c r="B78" s="257"/>
      <c r="C78" s="191"/>
      <c r="D78" s="255"/>
      <c r="E78" s="255"/>
      <c r="F78" s="255"/>
      <c r="G78" s="98"/>
      <c r="H78" s="98"/>
      <c r="I78" s="98"/>
      <c r="J78" s="98"/>
      <c r="K78" s="98"/>
      <c r="L78" s="98"/>
      <c r="M78" s="98"/>
      <c r="N78" s="98"/>
      <c r="O78" s="98"/>
      <c r="P78" s="98"/>
      <c r="Q78" s="98"/>
    </row>
    <row r="79" spans="2:17" s="97" customFormat="1" ht="16.5" x14ac:dyDescent="0.3">
      <c r="B79" s="98"/>
      <c r="C79" s="98"/>
      <c r="D79" s="98"/>
      <c r="E79" s="98"/>
      <c r="F79" s="98"/>
      <c r="G79" s="98"/>
      <c r="H79" s="98"/>
      <c r="I79" s="98"/>
      <c r="J79" s="98"/>
      <c r="K79" s="98"/>
      <c r="L79" s="98"/>
      <c r="M79" s="98"/>
      <c r="N79" s="98"/>
      <c r="O79" s="98"/>
      <c r="P79" s="98"/>
      <c r="Q79" s="98"/>
    </row>
    <row r="80" spans="2:17" s="97" customFormat="1" ht="78.75" customHeight="1" x14ac:dyDescent="0.25">
      <c r="B80" s="306"/>
      <c r="C80" s="306"/>
      <c r="D80" s="306"/>
      <c r="E80" s="306"/>
      <c r="F80" s="306"/>
      <c r="G80" s="306"/>
      <c r="H80" s="306"/>
      <c r="I80" s="306"/>
      <c r="J80" s="306"/>
      <c r="K80" s="306"/>
      <c r="L80" s="306"/>
      <c r="M80" s="306"/>
      <c r="N80" s="306"/>
      <c r="O80" s="306"/>
      <c r="P80" s="306"/>
      <c r="Q80" s="306"/>
    </row>
    <row r="81" spans="2:17" s="97" customFormat="1" ht="16.5" x14ac:dyDescent="0.3">
      <c r="B81" s="255"/>
      <c r="C81" s="255"/>
      <c r="D81" s="255"/>
      <c r="E81" s="255"/>
      <c r="F81" s="255"/>
      <c r="G81" s="255"/>
      <c r="H81" s="255"/>
      <c r="I81" s="255"/>
      <c r="J81" s="255"/>
      <c r="K81" s="255"/>
      <c r="L81" s="255"/>
      <c r="M81" s="255"/>
      <c r="N81" s="255"/>
      <c r="O81" s="255"/>
      <c r="P81" s="255"/>
      <c r="Q81" s="255"/>
    </row>
    <row r="82" spans="2:17" s="97" customFormat="1" ht="16.5" x14ac:dyDescent="0.3">
      <c r="B82" s="98"/>
      <c r="C82" s="98"/>
      <c r="D82" s="98"/>
      <c r="E82" s="98"/>
      <c r="F82" s="98"/>
      <c r="G82" s="98"/>
      <c r="H82" s="98"/>
      <c r="I82" s="98"/>
      <c r="J82" s="98"/>
      <c r="K82" s="98"/>
      <c r="L82" s="98"/>
      <c r="M82" s="98"/>
      <c r="N82" s="98"/>
      <c r="O82" s="98"/>
      <c r="P82" s="98"/>
      <c r="Q82" s="98"/>
    </row>
    <row r="83" spans="2:17" s="97" customFormat="1" x14ac:dyDescent="0.25">
      <c r="B83" s="306"/>
      <c r="C83" s="306"/>
      <c r="D83" s="306"/>
      <c r="E83" s="306"/>
      <c r="F83" s="306"/>
      <c r="G83" s="306"/>
      <c r="H83" s="306"/>
      <c r="I83" s="306"/>
      <c r="J83" s="306"/>
      <c r="K83" s="306"/>
      <c r="L83" s="306"/>
      <c r="M83" s="306"/>
      <c r="N83" s="306"/>
      <c r="O83" s="306"/>
      <c r="P83" s="306"/>
      <c r="Q83" s="306"/>
    </row>
    <row r="84" spans="2:17" s="97" customFormat="1" ht="9" customHeight="1" x14ac:dyDescent="0.3">
      <c r="B84" s="255"/>
      <c r="C84" s="255"/>
      <c r="D84" s="255"/>
      <c r="E84" s="255"/>
      <c r="F84" s="255"/>
      <c r="G84" s="255"/>
      <c r="H84" s="255"/>
      <c r="I84" s="255"/>
      <c r="J84" s="255"/>
      <c r="K84" s="255"/>
      <c r="L84" s="255"/>
      <c r="M84" s="255"/>
      <c r="N84" s="255"/>
      <c r="O84" s="255"/>
      <c r="P84" s="255"/>
      <c r="Q84" s="255"/>
    </row>
    <row r="85" spans="2:17" s="97" customFormat="1" x14ac:dyDescent="0.25"/>
    <row r="86" spans="2:17" s="97" customFormat="1" ht="36" customHeight="1" x14ac:dyDescent="0.3">
      <c r="J86" s="307"/>
      <c r="K86" s="307"/>
      <c r="L86" s="307"/>
      <c r="M86" s="307"/>
      <c r="N86" s="307"/>
      <c r="O86" s="190"/>
      <c r="P86" s="190"/>
      <c r="Q86" s="190"/>
    </row>
    <row r="87" spans="2:17" s="97" customFormat="1" x14ac:dyDescent="0.25">
      <c r="B87" s="193"/>
      <c r="C87" s="193"/>
      <c r="D87" s="304"/>
      <c r="E87" s="304"/>
      <c r="F87" s="193"/>
      <c r="G87" s="304"/>
      <c r="H87" s="304"/>
      <c r="I87" s="304"/>
      <c r="J87" s="304"/>
      <c r="K87" s="193"/>
      <c r="L87" s="304"/>
      <c r="M87" s="304"/>
      <c r="N87" s="304"/>
      <c r="O87" s="193"/>
      <c r="P87" s="193"/>
      <c r="Q87" s="193"/>
    </row>
    <row r="88" spans="2:17" s="97" customFormat="1" ht="16.5" x14ac:dyDescent="0.3">
      <c r="B88" s="98"/>
      <c r="C88" s="98"/>
      <c r="D88" s="98"/>
      <c r="E88" s="98"/>
      <c r="F88" s="98"/>
      <c r="G88" s="98"/>
      <c r="H88" s="98"/>
      <c r="I88" s="98"/>
      <c r="J88" s="98"/>
      <c r="K88" s="98"/>
      <c r="L88" s="98"/>
      <c r="M88" s="98"/>
      <c r="N88" s="98"/>
      <c r="O88" s="98"/>
      <c r="P88" s="98"/>
      <c r="Q88" s="98"/>
    </row>
    <row r="89" spans="2:17" s="97" customFormat="1" ht="18" x14ac:dyDescent="0.25">
      <c r="B89" s="303"/>
      <c r="C89" s="303"/>
      <c r="D89" s="303"/>
      <c r="E89" s="303"/>
      <c r="F89" s="303"/>
      <c r="G89" s="303"/>
      <c r="H89" s="303"/>
      <c r="I89" s="303"/>
      <c r="J89" s="303"/>
      <c r="K89" s="303"/>
      <c r="L89" s="303"/>
      <c r="M89" s="303"/>
      <c r="N89" s="303"/>
      <c r="O89" s="303"/>
      <c r="P89" s="303"/>
      <c r="Q89" s="303"/>
    </row>
    <row r="90" spans="2:17" s="97" customFormat="1" x14ac:dyDescent="0.25">
      <c r="B90" s="304"/>
      <c r="C90" s="304"/>
      <c r="D90" s="304"/>
      <c r="E90" s="256"/>
      <c r="F90" s="256"/>
      <c r="G90" s="304"/>
      <c r="H90" s="304"/>
      <c r="I90" s="304"/>
      <c r="J90" s="256"/>
      <c r="K90" s="256"/>
      <c r="L90" s="256"/>
      <c r="M90" s="304"/>
      <c r="N90" s="304"/>
      <c r="O90" s="304"/>
      <c r="P90" s="193"/>
      <c r="Q90" s="194"/>
    </row>
    <row r="91" spans="2:17" s="97" customFormat="1" ht="16.5" x14ac:dyDescent="0.3">
      <c r="B91" s="254"/>
      <c r="C91" s="254"/>
      <c r="D91" s="254"/>
      <c r="E91" s="255"/>
      <c r="F91" s="255"/>
      <c r="G91" s="98"/>
      <c r="H91" s="98"/>
      <c r="I91" s="98"/>
      <c r="J91" s="98"/>
      <c r="K91" s="98"/>
      <c r="L91" s="98"/>
      <c r="M91" s="98"/>
      <c r="N91" s="98"/>
      <c r="O91" s="98"/>
      <c r="P91" s="98"/>
      <c r="Q91" s="98"/>
    </row>
    <row r="92" spans="2:17" s="97" customFormat="1" ht="16.5" x14ac:dyDescent="0.3">
      <c r="B92" s="254"/>
      <c r="C92" s="254"/>
      <c r="D92" s="254"/>
      <c r="E92" s="255"/>
      <c r="F92" s="255"/>
      <c r="G92" s="98"/>
      <c r="H92" s="98"/>
      <c r="I92" s="98"/>
      <c r="J92" s="98"/>
      <c r="K92" s="98"/>
      <c r="L92" s="98"/>
      <c r="M92" s="98"/>
      <c r="N92" s="98"/>
      <c r="O92" s="98"/>
      <c r="P92" s="98"/>
      <c r="Q92" s="98"/>
    </row>
    <row r="93" spans="2:17" s="97" customFormat="1" ht="16.5" x14ac:dyDescent="0.3">
      <c r="B93" s="254"/>
      <c r="C93" s="254"/>
      <c r="D93" s="254"/>
      <c r="E93" s="255"/>
      <c r="F93" s="255"/>
      <c r="G93" s="98"/>
      <c r="H93" s="98"/>
      <c r="I93" s="98"/>
      <c r="J93" s="98"/>
      <c r="K93" s="98"/>
      <c r="L93" s="98"/>
      <c r="M93" s="98"/>
      <c r="N93" s="98"/>
      <c r="O93" s="98"/>
      <c r="P93" s="98"/>
      <c r="Q93" s="98"/>
    </row>
    <row r="94" spans="2:17" s="97" customFormat="1" ht="16.5" x14ac:dyDescent="0.3">
      <c r="B94" s="254"/>
      <c r="C94" s="254"/>
      <c r="D94" s="254"/>
      <c r="E94" s="255"/>
      <c r="F94" s="255"/>
      <c r="G94" s="98"/>
      <c r="H94" s="98"/>
      <c r="I94" s="98"/>
      <c r="J94" s="98"/>
      <c r="K94" s="98"/>
      <c r="L94" s="98"/>
      <c r="M94" s="98"/>
      <c r="N94" s="98"/>
      <c r="O94" s="98"/>
      <c r="P94" s="98"/>
      <c r="Q94" s="98"/>
    </row>
    <row r="95" spans="2:17" s="97" customFormat="1" ht="16.5" x14ac:dyDescent="0.3">
      <c r="B95" s="254"/>
      <c r="C95" s="254"/>
      <c r="D95" s="254"/>
      <c r="E95" s="255"/>
      <c r="F95" s="255"/>
      <c r="G95" s="98"/>
      <c r="H95" s="98"/>
      <c r="I95" s="98"/>
      <c r="J95" s="98"/>
      <c r="K95" s="98"/>
      <c r="L95" s="98"/>
      <c r="M95" s="98"/>
      <c r="N95" s="98"/>
      <c r="O95" s="98"/>
      <c r="P95" s="98"/>
      <c r="Q95" s="98"/>
    </row>
    <row r="96" spans="2:17" s="97" customFormat="1" ht="16.5" x14ac:dyDescent="0.3">
      <c r="B96" s="254"/>
      <c r="C96" s="254"/>
      <c r="D96" s="254"/>
      <c r="E96" s="255"/>
      <c r="F96" s="255"/>
      <c r="G96" s="98"/>
      <c r="H96" s="98"/>
      <c r="I96" s="98"/>
      <c r="J96" s="98"/>
      <c r="K96" s="98"/>
      <c r="L96" s="98"/>
      <c r="M96" s="98"/>
      <c r="N96" s="98"/>
      <c r="O96" s="98"/>
      <c r="P96" s="98"/>
      <c r="Q96" s="98"/>
    </row>
    <row r="97" spans="2:17" s="97" customFormat="1" ht="16.5" x14ac:dyDescent="0.3">
      <c r="B97" s="254"/>
      <c r="C97" s="254"/>
      <c r="D97" s="254"/>
      <c r="E97" s="255"/>
      <c r="F97" s="255"/>
      <c r="G97" s="98"/>
      <c r="H97" s="98"/>
      <c r="I97" s="98"/>
      <c r="J97" s="98"/>
      <c r="K97" s="98"/>
      <c r="L97" s="98"/>
      <c r="M97" s="98"/>
      <c r="N97" s="98"/>
      <c r="O97" s="98"/>
      <c r="P97" s="98"/>
      <c r="Q97" s="98"/>
    </row>
    <row r="98" spans="2:17" s="97" customFormat="1" ht="7.5" customHeight="1" x14ac:dyDescent="0.3">
      <c r="B98" s="254"/>
      <c r="C98" s="254"/>
      <c r="D98" s="254"/>
      <c r="E98" s="255"/>
      <c r="F98" s="255"/>
      <c r="G98" s="98"/>
      <c r="H98" s="98"/>
      <c r="I98" s="98"/>
      <c r="J98" s="98"/>
      <c r="K98" s="98"/>
      <c r="L98" s="98"/>
      <c r="M98" s="98"/>
      <c r="N98" s="98"/>
      <c r="O98" s="98"/>
      <c r="P98" s="98"/>
      <c r="Q98" s="98"/>
    </row>
    <row r="99" spans="2:17" s="97" customFormat="1" ht="16.5" x14ac:dyDescent="0.3">
      <c r="B99" s="254"/>
      <c r="C99" s="254"/>
      <c r="D99" s="254"/>
      <c r="E99" s="255"/>
      <c r="F99" s="255"/>
      <c r="G99" s="98"/>
      <c r="H99" s="98"/>
      <c r="I99" s="98"/>
      <c r="J99" s="98"/>
      <c r="K99" s="98"/>
      <c r="L99" s="98"/>
      <c r="M99" s="98"/>
      <c r="N99" s="98"/>
      <c r="O99" s="98"/>
      <c r="P99" s="98"/>
      <c r="Q99" s="98"/>
    </row>
    <row r="100" spans="2:17" s="97" customFormat="1" ht="68.25" customHeight="1" x14ac:dyDescent="0.3">
      <c r="B100" s="254"/>
      <c r="C100" s="254"/>
      <c r="D100" s="254"/>
      <c r="E100" s="255"/>
      <c r="F100" s="255"/>
      <c r="G100" s="98"/>
      <c r="H100" s="98"/>
      <c r="I100" s="98"/>
      <c r="J100" s="98"/>
      <c r="K100" s="98"/>
      <c r="L100" s="98"/>
      <c r="M100" s="98"/>
      <c r="N100" s="98"/>
      <c r="O100" s="98"/>
      <c r="P100" s="98"/>
      <c r="Q100" s="98"/>
    </row>
    <row r="101" spans="2:17" s="97" customFormat="1" ht="6" customHeight="1" x14ac:dyDescent="0.3">
      <c r="B101" s="195"/>
      <c r="C101" s="195"/>
      <c r="D101" s="195"/>
      <c r="E101" s="255"/>
      <c r="F101" s="255"/>
      <c r="G101" s="98"/>
      <c r="H101" s="98"/>
      <c r="I101" s="98"/>
      <c r="J101" s="98"/>
      <c r="K101" s="98"/>
      <c r="L101" s="98"/>
      <c r="M101" s="98"/>
      <c r="N101" s="98"/>
      <c r="O101" s="98"/>
      <c r="P101" s="98"/>
      <c r="Q101" s="98"/>
    </row>
    <row r="102" spans="2:17" s="97" customFormat="1" ht="16.5" x14ac:dyDescent="0.3">
      <c r="B102" s="98"/>
      <c r="C102" s="98"/>
      <c r="D102" s="98"/>
      <c r="E102" s="98"/>
      <c r="F102" s="98"/>
      <c r="G102" s="98"/>
      <c r="H102" s="98"/>
      <c r="I102" s="98"/>
      <c r="J102" s="98"/>
      <c r="K102" s="98"/>
      <c r="L102" s="98"/>
      <c r="M102" s="98"/>
      <c r="N102" s="98"/>
      <c r="O102" s="98"/>
      <c r="P102" s="98"/>
      <c r="Q102" s="98"/>
    </row>
    <row r="103" spans="2:17" s="97" customFormat="1" ht="57.75" customHeight="1" x14ac:dyDescent="0.25">
      <c r="B103" s="259"/>
      <c r="C103" s="259"/>
      <c r="D103" s="259"/>
      <c r="E103" s="259"/>
      <c r="F103" s="259"/>
      <c r="G103" s="259"/>
      <c r="H103" s="259"/>
      <c r="I103" s="259"/>
      <c r="J103" s="259"/>
      <c r="K103" s="259"/>
      <c r="L103" s="259"/>
      <c r="M103" s="259"/>
      <c r="N103" s="259"/>
      <c r="O103" s="259"/>
      <c r="P103" s="259"/>
      <c r="Q103" s="259"/>
    </row>
    <row r="104" spans="2:17" s="97" customFormat="1" ht="4.5" customHeight="1" x14ac:dyDescent="0.3">
      <c r="B104" s="255"/>
      <c r="C104" s="255"/>
      <c r="D104" s="255"/>
      <c r="E104" s="255"/>
      <c r="F104" s="255"/>
      <c r="G104" s="255"/>
      <c r="H104" s="255"/>
      <c r="I104" s="255"/>
      <c r="J104" s="255"/>
      <c r="K104" s="255"/>
      <c r="L104" s="255"/>
      <c r="M104" s="255"/>
      <c r="N104" s="255"/>
      <c r="O104" s="255"/>
      <c r="P104" s="255"/>
      <c r="Q104" s="255"/>
    </row>
    <row r="105" spans="2:17" s="97" customFormat="1" ht="16.5" x14ac:dyDescent="0.3">
      <c r="B105" s="98"/>
      <c r="C105" s="98"/>
      <c r="D105" s="98"/>
      <c r="E105" s="98"/>
      <c r="F105" s="98"/>
      <c r="G105" s="98"/>
      <c r="H105" s="98"/>
      <c r="I105" s="98"/>
      <c r="J105" s="98"/>
      <c r="K105" s="98"/>
      <c r="L105" s="98"/>
      <c r="M105" s="98"/>
      <c r="N105" s="98"/>
      <c r="O105" s="98"/>
      <c r="P105" s="98"/>
      <c r="Q105" s="98"/>
    </row>
    <row r="106" spans="2:17" s="97" customFormat="1" ht="60.75" customHeight="1" x14ac:dyDescent="0.25">
      <c r="B106" s="259"/>
      <c r="C106" s="259"/>
      <c r="D106" s="259"/>
      <c r="E106" s="259"/>
      <c r="F106" s="259"/>
      <c r="G106" s="259"/>
      <c r="H106" s="259"/>
      <c r="I106" s="259"/>
      <c r="J106" s="259"/>
      <c r="K106" s="259"/>
      <c r="L106" s="259"/>
      <c r="M106" s="259"/>
      <c r="N106" s="259"/>
      <c r="O106" s="259"/>
      <c r="P106" s="259"/>
      <c r="Q106" s="259"/>
    </row>
    <row r="107" spans="2:17" s="97" customFormat="1" ht="6" customHeight="1" x14ac:dyDescent="0.3">
      <c r="B107" s="255"/>
      <c r="C107" s="255"/>
      <c r="D107" s="255"/>
      <c r="E107" s="255"/>
      <c r="F107" s="255"/>
      <c r="G107" s="255"/>
      <c r="H107" s="255"/>
      <c r="I107" s="255"/>
      <c r="J107" s="255"/>
      <c r="K107" s="255"/>
      <c r="L107" s="255"/>
      <c r="M107" s="255"/>
      <c r="N107" s="255"/>
      <c r="O107" s="255"/>
      <c r="P107" s="255"/>
      <c r="Q107" s="255"/>
    </row>
    <row r="108" spans="2:17" s="97" customFormat="1" ht="16.5" x14ac:dyDescent="0.3">
      <c r="B108" s="98"/>
      <c r="C108" s="98"/>
      <c r="D108" s="98"/>
      <c r="E108" s="98"/>
      <c r="F108" s="98"/>
      <c r="G108" s="98"/>
      <c r="H108" s="98"/>
      <c r="I108" s="98"/>
      <c r="J108" s="98"/>
      <c r="K108" s="98"/>
      <c r="L108" s="98"/>
      <c r="M108" s="98"/>
      <c r="N108" s="98"/>
      <c r="O108" s="98"/>
      <c r="P108" s="98"/>
      <c r="Q108" s="98"/>
    </row>
    <row r="109" spans="2:17" s="97" customFormat="1" ht="85.5" customHeight="1" x14ac:dyDescent="0.25">
      <c r="B109" s="259"/>
      <c r="C109" s="259"/>
      <c r="D109" s="259"/>
      <c r="E109" s="259"/>
      <c r="F109" s="259"/>
      <c r="G109" s="259"/>
      <c r="H109" s="259"/>
      <c r="I109" s="259"/>
      <c r="J109" s="259"/>
      <c r="K109" s="259"/>
      <c r="L109" s="259"/>
      <c r="M109" s="259"/>
      <c r="N109" s="259"/>
      <c r="O109" s="259"/>
      <c r="P109" s="259"/>
      <c r="Q109" s="259"/>
    </row>
    <row r="110" spans="2:17" s="97" customFormat="1" ht="6.75" customHeight="1" x14ac:dyDescent="0.3">
      <c r="B110" s="255"/>
      <c r="C110" s="255"/>
      <c r="D110" s="255"/>
      <c r="E110" s="255"/>
      <c r="F110" s="255"/>
      <c r="G110" s="255"/>
      <c r="H110" s="255"/>
      <c r="I110" s="255"/>
      <c r="J110" s="255"/>
      <c r="K110" s="255"/>
      <c r="L110" s="255"/>
      <c r="M110" s="255"/>
      <c r="N110" s="255"/>
      <c r="O110" s="255"/>
      <c r="P110" s="255"/>
      <c r="Q110" s="255"/>
    </row>
    <row r="111" spans="2:17" s="97" customFormat="1" ht="16.5" x14ac:dyDescent="0.3">
      <c r="B111" s="98"/>
      <c r="C111" s="98"/>
      <c r="D111" s="98"/>
      <c r="E111" s="98"/>
      <c r="F111" s="98"/>
      <c r="G111" s="98"/>
      <c r="H111" s="98"/>
      <c r="I111" s="98"/>
      <c r="J111" s="98"/>
      <c r="K111" s="98"/>
      <c r="L111" s="98"/>
      <c r="M111" s="98"/>
      <c r="N111" s="98"/>
      <c r="O111" s="98"/>
      <c r="P111" s="98"/>
      <c r="Q111" s="98"/>
    </row>
    <row r="112" spans="2:17" s="97" customFormat="1" ht="15.75" customHeight="1" x14ac:dyDescent="0.25">
      <c r="B112" s="259"/>
      <c r="C112" s="259"/>
      <c r="D112" s="259"/>
      <c r="E112" s="259"/>
      <c r="F112" s="259"/>
      <c r="G112" s="259"/>
      <c r="H112" s="259"/>
      <c r="I112" s="259"/>
      <c r="J112" s="259"/>
      <c r="K112" s="259"/>
      <c r="L112" s="259"/>
      <c r="M112" s="259"/>
      <c r="N112" s="259"/>
      <c r="O112" s="259"/>
      <c r="P112" s="259"/>
      <c r="Q112" s="259"/>
    </row>
    <row r="113" spans="2:17" s="97" customFormat="1" ht="16.5" x14ac:dyDescent="0.3">
      <c r="B113" s="255"/>
      <c r="C113" s="255"/>
      <c r="D113" s="255"/>
      <c r="E113" s="255"/>
      <c r="F113" s="255"/>
      <c r="G113" s="255"/>
      <c r="H113" s="255"/>
      <c r="I113" s="255"/>
      <c r="J113" s="255"/>
      <c r="K113" s="255"/>
      <c r="L113" s="255"/>
      <c r="M113" s="255"/>
      <c r="N113" s="255"/>
      <c r="O113" s="255"/>
      <c r="P113" s="255"/>
      <c r="Q113" s="255"/>
    </row>
    <row r="114" spans="2:17" s="97" customFormat="1" ht="17.25" customHeight="1" x14ac:dyDescent="0.3">
      <c r="B114" s="98"/>
      <c r="C114" s="98"/>
      <c r="D114" s="98"/>
      <c r="E114" s="98"/>
      <c r="F114" s="98"/>
      <c r="G114" s="98"/>
      <c r="H114" s="98"/>
      <c r="I114" s="98"/>
      <c r="J114" s="98"/>
      <c r="K114" s="98"/>
      <c r="L114" s="98"/>
      <c r="M114" s="98"/>
      <c r="N114" s="98"/>
      <c r="O114" s="98"/>
      <c r="P114" s="98"/>
      <c r="Q114" s="98"/>
    </row>
    <row r="115" spans="2:17" s="97" customFormat="1" ht="18" x14ac:dyDescent="0.25">
      <c r="B115" s="303"/>
      <c r="C115" s="303"/>
      <c r="D115" s="303"/>
      <c r="E115" s="303"/>
      <c r="F115" s="303"/>
      <c r="G115" s="303"/>
      <c r="H115" s="303"/>
      <c r="I115" s="303"/>
      <c r="J115" s="303"/>
      <c r="K115" s="303"/>
      <c r="L115" s="303"/>
      <c r="M115" s="303"/>
      <c r="N115" s="303"/>
      <c r="O115" s="303"/>
      <c r="P115" s="303"/>
      <c r="Q115" s="303"/>
    </row>
    <row r="116" spans="2:17" s="97" customFormat="1" x14ac:dyDescent="0.25">
      <c r="B116" s="304"/>
      <c r="C116" s="193"/>
      <c r="D116" s="256"/>
      <c r="E116" s="256"/>
      <c r="F116" s="256"/>
      <c r="G116" s="305"/>
      <c r="H116" s="256"/>
      <c r="I116" s="256"/>
      <c r="J116" s="256"/>
      <c r="K116" s="256"/>
      <c r="L116" s="256"/>
      <c r="M116" s="256"/>
      <c r="N116" s="256"/>
      <c r="O116" s="256"/>
      <c r="P116" s="256"/>
      <c r="Q116" s="256"/>
    </row>
    <row r="117" spans="2:17" s="97" customFormat="1" x14ac:dyDescent="0.25">
      <c r="B117" s="304"/>
      <c r="C117" s="193"/>
      <c r="D117" s="256"/>
      <c r="E117" s="256"/>
      <c r="F117" s="256"/>
      <c r="G117" s="305"/>
      <c r="H117" s="191"/>
      <c r="I117" s="191"/>
      <c r="J117" s="191"/>
      <c r="K117" s="191"/>
      <c r="L117" s="191"/>
      <c r="M117" s="191"/>
      <c r="N117" s="191"/>
      <c r="O117" s="191"/>
      <c r="P117" s="191"/>
      <c r="Q117" s="191"/>
    </row>
    <row r="118" spans="2:17" s="97" customFormat="1" ht="16.5" x14ac:dyDescent="0.3">
      <c r="B118" s="258"/>
      <c r="C118" s="192"/>
      <c r="D118" s="255"/>
      <c r="E118" s="255"/>
      <c r="F118" s="255"/>
      <c r="G118" s="98"/>
      <c r="H118" s="98"/>
      <c r="I118" s="98"/>
      <c r="J118" s="98"/>
      <c r="K118" s="98"/>
      <c r="L118" s="98"/>
      <c r="M118" s="98"/>
      <c r="N118" s="98"/>
      <c r="O118" s="98"/>
      <c r="P118" s="98"/>
      <c r="Q118" s="98"/>
    </row>
    <row r="119" spans="2:17" s="97" customFormat="1" ht="16.5" x14ac:dyDescent="0.3">
      <c r="B119" s="258"/>
      <c r="C119" s="192"/>
      <c r="D119" s="255"/>
      <c r="E119" s="255"/>
      <c r="F119" s="255"/>
      <c r="G119" s="98"/>
      <c r="H119" s="98"/>
      <c r="I119" s="98"/>
      <c r="J119" s="98"/>
      <c r="K119" s="98"/>
      <c r="L119" s="98"/>
      <c r="M119" s="98"/>
      <c r="N119" s="98"/>
      <c r="O119" s="98"/>
      <c r="P119" s="98"/>
      <c r="Q119" s="98"/>
    </row>
    <row r="120" spans="2:17" s="97" customFormat="1" ht="17.25" customHeight="1" x14ac:dyDescent="0.3">
      <c r="B120" s="258"/>
      <c r="C120" s="192"/>
      <c r="D120" s="255"/>
      <c r="E120" s="255"/>
      <c r="F120" s="255"/>
      <c r="G120" s="98"/>
      <c r="H120" s="98"/>
      <c r="I120" s="98"/>
      <c r="J120" s="98"/>
      <c r="K120" s="98"/>
      <c r="L120" s="98"/>
      <c r="M120" s="98"/>
      <c r="N120" s="98"/>
      <c r="O120" s="98"/>
      <c r="P120" s="98"/>
      <c r="Q120" s="98"/>
    </row>
    <row r="121" spans="2:17" s="97" customFormat="1" ht="16.5" x14ac:dyDescent="0.3">
      <c r="B121" s="258"/>
      <c r="C121" s="192"/>
      <c r="D121" s="255"/>
      <c r="E121" s="255"/>
      <c r="F121" s="255"/>
      <c r="G121" s="98"/>
      <c r="H121" s="98"/>
      <c r="I121" s="98"/>
      <c r="J121" s="98"/>
      <c r="K121" s="98"/>
      <c r="L121" s="98"/>
      <c r="M121" s="98"/>
      <c r="N121" s="98"/>
      <c r="O121" s="98"/>
      <c r="P121" s="98"/>
      <c r="Q121" s="98"/>
    </row>
    <row r="122" spans="2:17" s="97" customFormat="1" ht="16.5" x14ac:dyDescent="0.3">
      <c r="B122" s="258"/>
      <c r="C122" s="192"/>
      <c r="D122" s="255"/>
      <c r="E122" s="255"/>
      <c r="F122" s="255"/>
      <c r="G122" s="98"/>
      <c r="H122" s="98"/>
      <c r="I122" s="98"/>
      <c r="J122" s="98"/>
      <c r="K122" s="98"/>
      <c r="L122" s="98"/>
      <c r="M122" s="98"/>
      <c r="N122" s="98"/>
      <c r="O122" s="98"/>
      <c r="P122" s="98"/>
      <c r="Q122" s="98"/>
    </row>
    <row r="123" spans="2:17" s="97" customFormat="1" ht="16.5" x14ac:dyDescent="0.3">
      <c r="B123" s="258"/>
      <c r="C123" s="192"/>
      <c r="D123" s="255"/>
      <c r="E123" s="255"/>
      <c r="F123" s="255"/>
      <c r="G123" s="98"/>
      <c r="H123" s="98"/>
      <c r="I123" s="98"/>
      <c r="J123" s="98"/>
      <c r="K123" s="98"/>
      <c r="L123" s="98"/>
      <c r="M123" s="98"/>
      <c r="N123" s="98"/>
      <c r="O123" s="98"/>
      <c r="P123" s="98"/>
      <c r="Q123" s="98"/>
    </row>
    <row r="124" spans="2:17" s="97" customFormat="1" ht="16.5" x14ac:dyDescent="0.3">
      <c r="B124" s="258"/>
      <c r="C124" s="192"/>
      <c r="D124" s="255"/>
      <c r="E124" s="255"/>
      <c r="F124" s="255"/>
      <c r="G124" s="98"/>
      <c r="H124" s="98"/>
      <c r="I124" s="98"/>
      <c r="J124" s="98"/>
      <c r="K124" s="98"/>
      <c r="L124" s="98"/>
      <c r="M124" s="98"/>
      <c r="N124" s="98"/>
      <c r="O124" s="98"/>
      <c r="P124" s="98"/>
      <c r="Q124" s="98"/>
    </row>
    <row r="125" spans="2:17" s="97" customFormat="1" ht="16.5" x14ac:dyDescent="0.3">
      <c r="B125" s="258"/>
      <c r="C125" s="192"/>
      <c r="D125" s="255"/>
      <c r="E125" s="255"/>
      <c r="F125" s="255"/>
      <c r="G125" s="98"/>
      <c r="H125" s="98"/>
      <c r="I125" s="98"/>
      <c r="J125" s="98"/>
      <c r="K125" s="98"/>
      <c r="L125" s="98"/>
      <c r="M125" s="98"/>
      <c r="N125" s="98"/>
      <c r="O125" s="98"/>
      <c r="P125" s="98"/>
      <c r="Q125" s="98"/>
    </row>
    <row r="126" spans="2:17" s="97" customFormat="1" ht="17.25" customHeight="1" x14ac:dyDescent="0.3">
      <c r="B126" s="258"/>
      <c r="C126" s="192"/>
      <c r="D126" s="255"/>
      <c r="E126" s="255"/>
      <c r="F126" s="255"/>
      <c r="G126" s="98"/>
      <c r="H126" s="98"/>
      <c r="I126" s="98"/>
      <c r="J126" s="98"/>
      <c r="K126" s="98"/>
      <c r="L126" s="98"/>
      <c r="M126" s="98"/>
      <c r="N126" s="98"/>
      <c r="O126" s="98"/>
      <c r="P126" s="98"/>
      <c r="Q126" s="98"/>
    </row>
    <row r="127" spans="2:17" s="97" customFormat="1" ht="16.5" x14ac:dyDescent="0.3">
      <c r="B127" s="258"/>
      <c r="C127" s="192"/>
      <c r="D127" s="255"/>
      <c r="E127" s="255"/>
      <c r="F127" s="255"/>
      <c r="G127" s="98"/>
      <c r="H127" s="98"/>
      <c r="I127" s="98"/>
      <c r="J127" s="98"/>
      <c r="K127" s="98"/>
      <c r="L127" s="98"/>
      <c r="M127" s="98"/>
      <c r="N127" s="98"/>
      <c r="O127" s="98"/>
      <c r="P127" s="98"/>
      <c r="Q127" s="98"/>
    </row>
    <row r="128" spans="2:17" s="97" customFormat="1" ht="16.5" x14ac:dyDescent="0.3">
      <c r="B128" s="258"/>
      <c r="C128" s="192"/>
      <c r="D128" s="255"/>
      <c r="E128" s="255"/>
      <c r="F128" s="255"/>
      <c r="G128" s="98"/>
      <c r="H128" s="98"/>
      <c r="I128" s="98"/>
      <c r="J128" s="98"/>
      <c r="K128" s="98"/>
      <c r="L128" s="98"/>
      <c r="M128" s="98"/>
      <c r="N128" s="98"/>
      <c r="O128" s="98"/>
      <c r="P128" s="98"/>
      <c r="Q128" s="98"/>
    </row>
    <row r="129" spans="2:17" s="97" customFormat="1" ht="16.5" x14ac:dyDescent="0.3">
      <c r="B129" s="258"/>
      <c r="C129" s="192"/>
      <c r="D129" s="255"/>
      <c r="E129" s="255"/>
      <c r="F129" s="255"/>
      <c r="G129" s="98"/>
      <c r="H129" s="98"/>
      <c r="I129" s="98"/>
      <c r="J129" s="98"/>
      <c r="K129" s="98"/>
      <c r="L129" s="98"/>
      <c r="M129" s="98"/>
      <c r="N129" s="98"/>
      <c r="O129" s="98"/>
      <c r="P129" s="98"/>
      <c r="Q129" s="98"/>
    </row>
    <row r="130" spans="2:17" s="97" customFormat="1" ht="16.5" x14ac:dyDescent="0.3">
      <c r="B130" s="257"/>
      <c r="C130" s="191"/>
      <c r="D130" s="255"/>
      <c r="E130" s="255"/>
      <c r="F130" s="255"/>
      <c r="G130" s="98"/>
      <c r="H130" s="98"/>
      <c r="I130" s="98"/>
      <c r="J130" s="98"/>
      <c r="K130" s="98"/>
      <c r="L130" s="98"/>
      <c r="M130" s="98"/>
      <c r="N130" s="98"/>
      <c r="O130" s="98"/>
      <c r="P130" s="98"/>
      <c r="Q130" s="98"/>
    </row>
    <row r="131" spans="2:17" s="97" customFormat="1" ht="16.5" x14ac:dyDescent="0.3">
      <c r="B131" s="257"/>
      <c r="C131" s="191"/>
      <c r="D131" s="255"/>
      <c r="E131" s="255"/>
      <c r="F131" s="255"/>
      <c r="G131" s="98"/>
      <c r="H131" s="98"/>
      <c r="I131" s="98"/>
      <c r="J131" s="98"/>
      <c r="K131" s="98"/>
      <c r="L131" s="98"/>
      <c r="M131" s="98"/>
      <c r="N131" s="98"/>
      <c r="O131" s="98"/>
      <c r="P131" s="98"/>
      <c r="Q131" s="98"/>
    </row>
    <row r="132" spans="2:17" s="97" customFormat="1" ht="5.25" customHeight="1" x14ac:dyDescent="0.3">
      <c r="B132" s="257"/>
      <c r="C132" s="191"/>
      <c r="D132" s="255"/>
      <c r="E132" s="255"/>
      <c r="F132" s="255"/>
      <c r="G132" s="98"/>
      <c r="H132" s="98"/>
      <c r="I132" s="98"/>
      <c r="J132" s="98"/>
      <c r="K132" s="98"/>
      <c r="L132" s="98"/>
      <c r="M132" s="98"/>
      <c r="N132" s="98"/>
      <c r="O132" s="98"/>
      <c r="P132" s="98"/>
      <c r="Q132" s="98"/>
    </row>
    <row r="133" spans="2:17" s="97" customFormat="1" ht="16.5" x14ac:dyDescent="0.3">
      <c r="B133" s="257"/>
      <c r="C133" s="191"/>
      <c r="D133" s="255"/>
      <c r="E133" s="255"/>
      <c r="F133" s="255"/>
      <c r="G133" s="98"/>
      <c r="H133" s="98"/>
      <c r="I133" s="98"/>
      <c r="J133" s="98"/>
      <c r="K133" s="98"/>
      <c r="L133" s="98"/>
      <c r="M133" s="98"/>
      <c r="N133" s="98"/>
      <c r="O133" s="98"/>
      <c r="P133" s="98"/>
      <c r="Q133" s="98"/>
    </row>
    <row r="134" spans="2:17" s="97" customFormat="1" ht="77.25" customHeight="1" x14ac:dyDescent="0.3">
      <c r="B134" s="257"/>
      <c r="C134" s="191"/>
      <c r="D134" s="255"/>
      <c r="E134" s="255"/>
      <c r="F134" s="255"/>
      <c r="G134" s="98"/>
      <c r="H134" s="98"/>
      <c r="I134" s="98"/>
      <c r="J134" s="98"/>
      <c r="K134" s="98"/>
      <c r="L134" s="98"/>
      <c r="M134" s="98"/>
      <c r="N134" s="98"/>
      <c r="O134" s="98"/>
      <c r="P134" s="98"/>
      <c r="Q134" s="98"/>
    </row>
    <row r="135" spans="2:17" s="97" customFormat="1" ht="5.25" customHeight="1" x14ac:dyDescent="0.3">
      <c r="B135" s="257"/>
      <c r="C135" s="191"/>
      <c r="D135" s="255"/>
      <c r="E135" s="255"/>
      <c r="F135" s="255"/>
      <c r="G135" s="98"/>
      <c r="H135" s="98"/>
      <c r="I135" s="98"/>
      <c r="J135" s="98"/>
      <c r="K135" s="98"/>
      <c r="L135" s="98"/>
      <c r="M135" s="98"/>
      <c r="N135" s="98"/>
      <c r="O135" s="98"/>
      <c r="P135" s="98"/>
      <c r="Q135" s="98"/>
    </row>
    <row r="136" spans="2:17" s="97" customFormat="1" ht="16.5" x14ac:dyDescent="0.3">
      <c r="B136" s="98"/>
      <c r="C136" s="98"/>
      <c r="D136" s="98"/>
      <c r="E136" s="98"/>
      <c r="F136" s="98"/>
      <c r="G136" s="98"/>
      <c r="H136" s="98"/>
      <c r="I136" s="98"/>
      <c r="J136" s="98"/>
      <c r="K136" s="98"/>
      <c r="L136" s="98"/>
      <c r="M136" s="98"/>
      <c r="N136" s="98"/>
      <c r="O136" s="98"/>
      <c r="P136" s="98"/>
      <c r="Q136" s="98"/>
    </row>
    <row r="137" spans="2:17" s="97" customFormat="1" ht="83.25" customHeight="1" x14ac:dyDescent="0.25">
      <c r="B137" s="306"/>
      <c r="C137" s="306"/>
      <c r="D137" s="306"/>
      <c r="E137" s="306"/>
      <c r="F137" s="306"/>
      <c r="G137" s="306"/>
      <c r="H137" s="306"/>
      <c r="I137" s="306"/>
      <c r="J137" s="306"/>
      <c r="K137" s="306"/>
      <c r="L137" s="306"/>
      <c r="M137" s="306"/>
      <c r="N137" s="306"/>
      <c r="O137" s="306"/>
      <c r="P137" s="306"/>
      <c r="Q137" s="306"/>
    </row>
    <row r="138" spans="2:17" s="97" customFormat="1" ht="16.5" x14ac:dyDescent="0.3">
      <c r="B138" s="255"/>
      <c r="C138" s="255"/>
      <c r="D138" s="255"/>
      <c r="E138" s="255"/>
      <c r="F138" s="255"/>
      <c r="G138" s="255"/>
      <c r="H138" s="255"/>
      <c r="I138" s="255"/>
      <c r="J138" s="255"/>
      <c r="K138" s="255"/>
      <c r="L138" s="255"/>
      <c r="M138" s="255"/>
      <c r="N138" s="255"/>
      <c r="O138" s="255"/>
      <c r="P138" s="255"/>
      <c r="Q138" s="255"/>
    </row>
    <row r="139" spans="2:17" s="97" customFormat="1" ht="16.5" x14ac:dyDescent="0.3">
      <c r="B139" s="98"/>
      <c r="C139" s="98"/>
      <c r="D139" s="98"/>
      <c r="E139" s="98"/>
      <c r="F139" s="98"/>
      <c r="G139" s="98"/>
      <c r="H139" s="98"/>
      <c r="I139" s="98"/>
      <c r="J139" s="98"/>
      <c r="K139" s="98"/>
      <c r="L139" s="98"/>
      <c r="M139" s="98"/>
      <c r="N139" s="98"/>
      <c r="O139" s="98"/>
      <c r="P139" s="98"/>
      <c r="Q139" s="98"/>
    </row>
    <row r="140" spans="2:17" s="97" customFormat="1" x14ac:dyDescent="0.25">
      <c r="B140" s="306"/>
      <c r="C140" s="306"/>
      <c r="D140" s="306"/>
      <c r="E140" s="306"/>
      <c r="F140" s="306"/>
      <c r="G140" s="306"/>
      <c r="H140" s="306"/>
      <c r="I140" s="306"/>
      <c r="J140" s="306"/>
      <c r="K140" s="306"/>
      <c r="L140" s="306"/>
      <c r="M140" s="306"/>
      <c r="N140" s="306"/>
      <c r="O140" s="306"/>
      <c r="P140" s="306"/>
      <c r="Q140" s="306"/>
    </row>
    <row r="141" spans="2:17" s="97" customFormat="1" ht="6" customHeight="1" x14ac:dyDescent="0.3">
      <c r="B141" s="255"/>
      <c r="C141" s="255"/>
      <c r="D141" s="255"/>
      <c r="E141" s="255"/>
      <c r="F141" s="255"/>
      <c r="G141" s="255"/>
      <c r="H141" s="255"/>
      <c r="I141" s="255"/>
      <c r="J141" s="255"/>
      <c r="K141" s="255"/>
      <c r="L141" s="255"/>
      <c r="M141" s="255"/>
      <c r="N141" s="255"/>
      <c r="O141" s="255"/>
      <c r="P141" s="255"/>
      <c r="Q141" s="255"/>
    </row>
    <row r="142" spans="2:17" s="97" customFormat="1" x14ac:dyDescent="0.25"/>
    <row r="143" spans="2:17" s="97" customFormat="1" ht="32.25" customHeight="1" x14ac:dyDescent="0.3">
      <c r="J143" s="307"/>
      <c r="K143" s="307"/>
      <c r="L143" s="307"/>
      <c r="M143" s="307"/>
      <c r="N143" s="307"/>
      <c r="O143" s="307"/>
      <c r="P143" s="307"/>
      <c r="Q143" s="307"/>
    </row>
    <row r="144" spans="2:17" s="97" customFormat="1" x14ac:dyDescent="0.25">
      <c r="B144" s="193"/>
      <c r="C144" s="193"/>
      <c r="D144" s="304"/>
      <c r="E144" s="304"/>
      <c r="F144" s="193"/>
      <c r="G144" s="304"/>
      <c r="H144" s="304"/>
      <c r="I144" s="304"/>
      <c r="J144" s="304"/>
      <c r="K144" s="193"/>
      <c r="L144" s="304"/>
      <c r="M144" s="304"/>
      <c r="N144" s="304"/>
      <c r="O144" s="193"/>
      <c r="P144" s="193"/>
      <c r="Q144" s="193"/>
    </row>
    <row r="145" spans="2:17" s="97" customFormat="1" ht="16.5" x14ac:dyDescent="0.3">
      <c r="B145" s="98"/>
      <c r="C145" s="98"/>
      <c r="D145" s="98"/>
      <c r="E145" s="98"/>
      <c r="F145" s="98"/>
      <c r="G145" s="98"/>
      <c r="H145" s="98"/>
      <c r="I145" s="98"/>
      <c r="J145" s="98"/>
      <c r="K145" s="98"/>
      <c r="L145" s="98"/>
      <c r="M145" s="98"/>
      <c r="N145" s="98"/>
      <c r="O145" s="98"/>
      <c r="P145" s="98"/>
      <c r="Q145" s="98"/>
    </row>
    <row r="146" spans="2:17" s="97" customFormat="1" ht="18" x14ac:dyDescent="0.25">
      <c r="B146" s="303"/>
      <c r="C146" s="303"/>
      <c r="D146" s="303"/>
      <c r="E146" s="303"/>
      <c r="F146" s="303"/>
      <c r="G146" s="303"/>
      <c r="H146" s="303"/>
      <c r="I146" s="303"/>
      <c r="J146" s="303"/>
      <c r="K146" s="303"/>
      <c r="L146" s="303"/>
      <c r="M146" s="303"/>
      <c r="N146" s="303"/>
      <c r="O146" s="303"/>
      <c r="P146" s="303"/>
      <c r="Q146" s="303"/>
    </row>
    <row r="147" spans="2:17" s="97" customFormat="1" x14ac:dyDescent="0.25">
      <c r="B147" s="304"/>
      <c r="C147" s="304"/>
      <c r="D147" s="304"/>
      <c r="E147" s="256"/>
      <c r="F147" s="256"/>
      <c r="G147" s="304"/>
      <c r="H147" s="304"/>
      <c r="I147" s="304"/>
      <c r="J147" s="256"/>
      <c r="K147" s="256"/>
      <c r="L147" s="256"/>
      <c r="M147" s="304"/>
      <c r="N147" s="304"/>
      <c r="O147" s="304"/>
      <c r="P147" s="193"/>
      <c r="Q147" s="194"/>
    </row>
    <row r="148" spans="2:17" s="97" customFormat="1" ht="16.5" x14ac:dyDescent="0.3">
      <c r="B148" s="254"/>
      <c r="C148" s="254"/>
      <c r="D148" s="254"/>
      <c r="E148" s="255"/>
      <c r="F148" s="255"/>
      <c r="G148" s="98"/>
      <c r="H148" s="98"/>
      <c r="I148" s="98"/>
      <c r="J148" s="98"/>
      <c r="K148" s="98"/>
      <c r="L148" s="98"/>
      <c r="M148" s="98"/>
      <c r="N148" s="98"/>
      <c r="O148" s="98"/>
      <c r="P148" s="98"/>
      <c r="Q148" s="98"/>
    </row>
    <row r="149" spans="2:17" s="97" customFormat="1" ht="16.5" x14ac:dyDescent="0.3">
      <c r="B149" s="254"/>
      <c r="C149" s="254"/>
      <c r="D149" s="254"/>
      <c r="E149" s="255"/>
      <c r="F149" s="255"/>
      <c r="G149" s="98"/>
      <c r="H149" s="98"/>
      <c r="I149" s="98"/>
      <c r="J149" s="98"/>
      <c r="K149" s="98"/>
      <c r="L149" s="98"/>
      <c r="M149" s="98"/>
      <c r="N149" s="98"/>
      <c r="O149" s="98"/>
      <c r="P149" s="98"/>
      <c r="Q149" s="98"/>
    </row>
    <row r="150" spans="2:17" s="97" customFormat="1" ht="16.5" x14ac:dyDescent="0.3">
      <c r="B150" s="254"/>
      <c r="C150" s="254"/>
      <c r="D150" s="254"/>
      <c r="E150" s="255"/>
      <c r="F150" s="255"/>
      <c r="G150" s="98"/>
      <c r="H150" s="98"/>
      <c r="I150" s="98"/>
      <c r="J150" s="98"/>
      <c r="K150" s="98"/>
      <c r="L150" s="98"/>
      <c r="M150" s="98"/>
      <c r="N150" s="98"/>
      <c r="O150" s="98"/>
      <c r="P150" s="98"/>
      <c r="Q150" s="98"/>
    </row>
    <row r="151" spans="2:17" s="97" customFormat="1" ht="16.5" x14ac:dyDescent="0.3">
      <c r="B151" s="254"/>
      <c r="C151" s="254"/>
      <c r="D151" s="254"/>
      <c r="E151" s="255"/>
      <c r="F151" s="255"/>
      <c r="G151" s="98"/>
      <c r="H151" s="98"/>
      <c r="I151" s="98"/>
      <c r="J151" s="98"/>
      <c r="K151" s="98"/>
      <c r="L151" s="98"/>
      <c r="M151" s="98"/>
      <c r="N151" s="98"/>
      <c r="O151" s="98"/>
      <c r="P151" s="98"/>
      <c r="Q151" s="98"/>
    </row>
    <row r="152" spans="2:17" s="97" customFormat="1" ht="16.5" x14ac:dyDescent="0.3">
      <c r="B152" s="254"/>
      <c r="C152" s="254"/>
      <c r="D152" s="254"/>
      <c r="E152" s="255"/>
      <c r="F152" s="255"/>
      <c r="G152" s="98"/>
      <c r="H152" s="98"/>
      <c r="I152" s="98"/>
      <c r="J152" s="98"/>
      <c r="K152" s="98"/>
      <c r="L152" s="98"/>
      <c r="M152" s="98"/>
      <c r="N152" s="98"/>
      <c r="O152" s="98"/>
      <c r="P152" s="98"/>
      <c r="Q152" s="98"/>
    </row>
    <row r="153" spans="2:17" s="97" customFormat="1" ht="16.5" x14ac:dyDescent="0.3">
      <c r="B153" s="254"/>
      <c r="C153" s="254"/>
      <c r="D153" s="254"/>
      <c r="E153" s="255"/>
      <c r="F153" s="255"/>
      <c r="G153" s="98"/>
      <c r="H153" s="98"/>
      <c r="I153" s="98"/>
      <c r="J153" s="98"/>
      <c r="K153" s="98"/>
      <c r="L153" s="98"/>
      <c r="M153" s="98"/>
      <c r="N153" s="98"/>
      <c r="O153" s="98"/>
      <c r="P153" s="98"/>
      <c r="Q153" s="98"/>
    </row>
    <row r="154" spans="2:17" s="97" customFormat="1" ht="16.5" x14ac:dyDescent="0.3">
      <c r="B154" s="254"/>
      <c r="C154" s="254"/>
      <c r="D154" s="254"/>
      <c r="E154" s="255"/>
      <c r="F154" s="255"/>
      <c r="G154" s="98"/>
      <c r="H154" s="98"/>
      <c r="I154" s="98"/>
      <c r="J154" s="98"/>
      <c r="K154" s="98"/>
      <c r="L154" s="98"/>
      <c r="M154" s="98"/>
      <c r="N154" s="98"/>
      <c r="O154" s="98"/>
      <c r="P154" s="98"/>
      <c r="Q154" s="98"/>
    </row>
    <row r="155" spans="2:17" s="97" customFormat="1" ht="7.5" customHeight="1" x14ac:dyDescent="0.3">
      <c r="B155" s="254"/>
      <c r="C155" s="254"/>
      <c r="D155" s="254"/>
      <c r="E155" s="255"/>
      <c r="F155" s="255"/>
      <c r="G155" s="98"/>
      <c r="H155" s="98"/>
      <c r="I155" s="98"/>
      <c r="J155" s="98"/>
      <c r="K155" s="98"/>
      <c r="L155" s="98"/>
      <c r="M155" s="98"/>
      <c r="N155" s="98"/>
      <c r="O155" s="98"/>
      <c r="P155" s="98"/>
      <c r="Q155" s="98"/>
    </row>
    <row r="156" spans="2:17" s="97" customFormat="1" ht="16.5" x14ac:dyDescent="0.3">
      <c r="B156" s="254"/>
      <c r="C156" s="254"/>
      <c r="D156" s="254"/>
      <c r="E156" s="255"/>
      <c r="F156" s="255"/>
      <c r="G156" s="98"/>
      <c r="H156" s="98"/>
      <c r="I156" s="98"/>
      <c r="J156" s="98"/>
      <c r="K156" s="98"/>
      <c r="L156" s="98"/>
      <c r="M156" s="98"/>
      <c r="N156" s="98"/>
      <c r="O156" s="98"/>
      <c r="P156" s="98"/>
      <c r="Q156" s="98"/>
    </row>
    <row r="157" spans="2:17" s="97" customFormat="1" ht="72" customHeight="1" x14ac:dyDescent="0.3">
      <c r="B157" s="254"/>
      <c r="C157" s="254"/>
      <c r="D157" s="254"/>
      <c r="E157" s="255"/>
      <c r="F157" s="255"/>
      <c r="G157" s="98"/>
      <c r="H157" s="98"/>
      <c r="I157" s="98"/>
      <c r="J157" s="98"/>
      <c r="K157" s="98"/>
      <c r="L157" s="98"/>
      <c r="M157" s="98"/>
      <c r="N157" s="98"/>
      <c r="O157" s="98"/>
      <c r="P157" s="98"/>
      <c r="Q157" s="98"/>
    </row>
    <row r="158" spans="2:17" s="97" customFormat="1" ht="5.25" customHeight="1" x14ac:dyDescent="0.3">
      <c r="B158" s="195"/>
      <c r="C158" s="195"/>
      <c r="D158" s="195"/>
      <c r="E158" s="255"/>
      <c r="F158" s="255"/>
      <c r="G158" s="98"/>
      <c r="H158" s="98"/>
      <c r="I158" s="98"/>
      <c r="J158" s="98"/>
      <c r="K158" s="98"/>
      <c r="L158" s="98"/>
      <c r="M158" s="98"/>
      <c r="N158" s="98"/>
      <c r="O158" s="98"/>
      <c r="P158" s="98"/>
      <c r="Q158" s="98"/>
    </row>
    <row r="159" spans="2:17" s="97" customFormat="1" ht="16.5" x14ac:dyDescent="0.3">
      <c r="B159" s="98"/>
      <c r="C159" s="98"/>
      <c r="D159" s="98"/>
      <c r="E159" s="98"/>
      <c r="F159" s="98"/>
      <c r="G159" s="98"/>
      <c r="H159" s="98"/>
      <c r="I159" s="98"/>
      <c r="J159" s="98"/>
      <c r="K159" s="98"/>
      <c r="L159" s="98"/>
      <c r="M159" s="98"/>
      <c r="N159" s="98"/>
      <c r="O159" s="98"/>
      <c r="P159" s="98"/>
      <c r="Q159" s="98"/>
    </row>
    <row r="160" spans="2:17" s="97" customFormat="1" ht="78" customHeight="1" x14ac:dyDescent="0.25">
      <c r="B160" s="259"/>
      <c r="C160" s="259"/>
      <c r="D160" s="259"/>
      <c r="E160" s="259"/>
      <c r="F160" s="259"/>
      <c r="G160" s="259"/>
      <c r="H160" s="259"/>
      <c r="I160" s="259"/>
      <c r="J160" s="259"/>
      <c r="K160" s="259"/>
      <c r="L160" s="259"/>
      <c r="M160" s="259"/>
      <c r="N160" s="259"/>
      <c r="O160" s="259"/>
      <c r="P160" s="259"/>
      <c r="Q160" s="259"/>
    </row>
    <row r="161" spans="2:17" s="97" customFormat="1" ht="4.5" customHeight="1" x14ac:dyDescent="0.3">
      <c r="B161" s="255"/>
      <c r="C161" s="255"/>
      <c r="D161" s="255"/>
      <c r="E161" s="255"/>
      <c r="F161" s="255"/>
      <c r="G161" s="255"/>
      <c r="H161" s="255"/>
      <c r="I161" s="255"/>
      <c r="J161" s="255"/>
      <c r="K161" s="255"/>
      <c r="L161" s="255"/>
      <c r="M161" s="255"/>
      <c r="N161" s="255"/>
      <c r="O161" s="255"/>
      <c r="P161" s="255"/>
      <c r="Q161" s="255"/>
    </row>
    <row r="162" spans="2:17" s="97" customFormat="1" ht="16.5" x14ac:dyDescent="0.3">
      <c r="B162" s="98"/>
      <c r="C162" s="98"/>
      <c r="D162" s="98"/>
      <c r="E162" s="98"/>
      <c r="F162" s="98"/>
      <c r="G162" s="98"/>
      <c r="H162" s="98"/>
      <c r="I162" s="98"/>
      <c r="J162" s="98"/>
      <c r="K162" s="98"/>
      <c r="L162" s="98"/>
      <c r="M162" s="98"/>
      <c r="N162" s="98"/>
      <c r="O162" s="98"/>
      <c r="P162" s="98"/>
      <c r="Q162" s="98"/>
    </row>
    <row r="163" spans="2:17" s="97" customFormat="1" ht="83.25" customHeight="1" x14ac:dyDescent="0.25">
      <c r="B163" s="259"/>
      <c r="C163" s="259"/>
      <c r="D163" s="259"/>
      <c r="E163" s="259"/>
      <c r="F163" s="259"/>
      <c r="G163" s="259"/>
      <c r="H163" s="259"/>
      <c r="I163" s="259"/>
      <c r="J163" s="259"/>
      <c r="K163" s="259"/>
      <c r="L163" s="259"/>
      <c r="M163" s="259"/>
      <c r="N163" s="259"/>
      <c r="O163" s="259"/>
      <c r="P163" s="259"/>
      <c r="Q163" s="259"/>
    </row>
    <row r="164" spans="2:17" s="97" customFormat="1" ht="6.75" customHeight="1" x14ac:dyDescent="0.3">
      <c r="B164" s="255"/>
      <c r="C164" s="255"/>
      <c r="D164" s="255"/>
      <c r="E164" s="255"/>
      <c r="F164" s="255"/>
      <c r="G164" s="255"/>
      <c r="H164" s="255"/>
      <c r="I164" s="255"/>
      <c r="J164" s="255"/>
      <c r="K164" s="255"/>
      <c r="L164" s="255"/>
      <c r="M164" s="255"/>
      <c r="N164" s="255"/>
      <c r="O164" s="255"/>
      <c r="P164" s="255"/>
      <c r="Q164" s="255"/>
    </row>
    <row r="165" spans="2:17" s="97" customFormat="1" ht="16.5" x14ac:dyDescent="0.3">
      <c r="B165" s="98"/>
      <c r="C165" s="98"/>
      <c r="D165" s="98"/>
      <c r="E165" s="98"/>
      <c r="F165" s="98"/>
      <c r="G165" s="98"/>
      <c r="H165" s="98"/>
      <c r="I165" s="98"/>
      <c r="J165" s="98"/>
      <c r="K165" s="98"/>
      <c r="L165" s="98"/>
      <c r="M165" s="98"/>
      <c r="N165" s="98"/>
      <c r="O165" s="98"/>
      <c r="P165" s="98"/>
      <c r="Q165" s="98"/>
    </row>
    <row r="166" spans="2:17" s="97" customFormat="1" ht="91.5" customHeight="1" x14ac:dyDescent="0.25">
      <c r="B166" s="259"/>
      <c r="C166" s="259"/>
      <c r="D166" s="259"/>
      <c r="E166" s="259"/>
      <c r="F166" s="259"/>
      <c r="G166" s="259"/>
      <c r="H166" s="259"/>
      <c r="I166" s="259"/>
      <c r="J166" s="259"/>
      <c r="K166" s="259"/>
      <c r="L166" s="259"/>
      <c r="M166" s="259"/>
      <c r="N166" s="259"/>
      <c r="O166" s="259"/>
      <c r="P166" s="259"/>
      <c r="Q166" s="259"/>
    </row>
    <row r="167" spans="2:17" s="97" customFormat="1" ht="6.75" customHeight="1" x14ac:dyDescent="0.3">
      <c r="B167" s="255"/>
      <c r="C167" s="255"/>
      <c r="D167" s="255"/>
      <c r="E167" s="255"/>
      <c r="F167" s="255"/>
      <c r="G167" s="255"/>
      <c r="H167" s="255"/>
      <c r="I167" s="255"/>
      <c r="J167" s="255"/>
      <c r="K167" s="255"/>
      <c r="L167" s="255"/>
      <c r="M167" s="255"/>
      <c r="N167" s="255"/>
      <c r="O167" s="255"/>
      <c r="P167" s="255"/>
      <c r="Q167" s="255"/>
    </row>
    <row r="168" spans="2:17" s="97" customFormat="1" ht="16.5" x14ac:dyDescent="0.3">
      <c r="B168" s="98"/>
      <c r="C168" s="98"/>
      <c r="D168" s="98"/>
      <c r="E168" s="98"/>
      <c r="F168" s="98"/>
      <c r="G168" s="98"/>
      <c r="H168" s="98"/>
      <c r="I168" s="98"/>
      <c r="J168" s="98"/>
      <c r="K168" s="98"/>
      <c r="L168" s="98"/>
      <c r="M168" s="98"/>
      <c r="N168" s="98"/>
      <c r="O168" s="98"/>
      <c r="P168" s="98"/>
      <c r="Q168" s="98"/>
    </row>
    <row r="169" spans="2:17" s="97" customFormat="1" ht="15.75" customHeight="1" x14ac:dyDescent="0.25">
      <c r="B169" s="259"/>
      <c r="C169" s="259"/>
      <c r="D169" s="259"/>
      <c r="E169" s="259"/>
      <c r="F169" s="259"/>
      <c r="G169" s="259"/>
      <c r="H169" s="259"/>
      <c r="I169" s="259"/>
      <c r="J169" s="259"/>
      <c r="K169" s="259"/>
      <c r="L169" s="259"/>
      <c r="M169" s="259"/>
      <c r="N169" s="259"/>
      <c r="O169" s="259"/>
      <c r="P169" s="259"/>
      <c r="Q169" s="259"/>
    </row>
    <row r="170" spans="2:17" s="97" customFormat="1" ht="16.5" x14ac:dyDescent="0.3">
      <c r="B170" s="255"/>
      <c r="C170" s="255"/>
      <c r="D170" s="255"/>
      <c r="E170" s="255"/>
      <c r="F170" s="255"/>
      <c r="G170" s="255"/>
      <c r="H170" s="255"/>
      <c r="I170" s="255"/>
      <c r="J170" s="255"/>
      <c r="K170" s="255"/>
      <c r="L170" s="255"/>
      <c r="M170" s="255"/>
      <c r="N170" s="255"/>
      <c r="O170" s="255"/>
      <c r="P170" s="255"/>
      <c r="Q170" s="255"/>
    </row>
    <row r="171" spans="2:17" s="97" customFormat="1" ht="17.25" customHeight="1" x14ac:dyDescent="0.3">
      <c r="B171" s="98"/>
      <c r="C171" s="98"/>
      <c r="D171" s="98"/>
      <c r="E171" s="98"/>
      <c r="F171" s="98"/>
      <c r="G171" s="98"/>
      <c r="H171" s="98"/>
      <c r="I171" s="98"/>
      <c r="J171" s="98"/>
      <c r="K171" s="98"/>
      <c r="L171" s="98"/>
      <c r="M171" s="98"/>
      <c r="N171" s="98"/>
      <c r="O171" s="98"/>
      <c r="P171" s="98"/>
      <c r="Q171" s="98"/>
    </row>
    <row r="172" spans="2:17" s="97" customFormat="1" ht="18" x14ac:dyDescent="0.25">
      <c r="B172" s="303"/>
      <c r="C172" s="303"/>
      <c r="D172" s="303"/>
      <c r="E172" s="303"/>
      <c r="F172" s="303"/>
      <c r="G172" s="303"/>
      <c r="H172" s="303"/>
      <c r="I172" s="303"/>
      <c r="J172" s="303"/>
      <c r="K172" s="303"/>
      <c r="L172" s="303"/>
      <c r="M172" s="303"/>
      <c r="N172" s="303"/>
      <c r="O172" s="303"/>
      <c r="P172" s="303"/>
      <c r="Q172" s="303"/>
    </row>
    <row r="173" spans="2:17" s="97" customFormat="1" x14ac:dyDescent="0.25">
      <c r="B173" s="304"/>
      <c r="C173" s="193"/>
      <c r="D173" s="256"/>
      <c r="E173" s="256"/>
      <c r="F173" s="256"/>
      <c r="G173" s="305"/>
      <c r="H173" s="256"/>
      <c r="I173" s="256"/>
      <c r="J173" s="256"/>
      <c r="K173" s="256"/>
      <c r="L173" s="256"/>
      <c r="M173" s="256"/>
      <c r="N173" s="256"/>
      <c r="O173" s="256"/>
      <c r="P173" s="256"/>
      <c r="Q173" s="256"/>
    </row>
    <row r="174" spans="2:17" s="97" customFormat="1" x14ac:dyDescent="0.25">
      <c r="B174" s="304"/>
      <c r="C174" s="193"/>
      <c r="D174" s="256"/>
      <c r="E174" s="256"/>
      <c r="F174" s="256"/>
      <c r="G174" s="305"/>
      <c r="H174" s="191"/>
      <c r="I174" s="191"/>
      <c r="J174" s="191"/>
      <c r="K174" s="191"/>
      <c r="L174" s="191"/>
      <c r="M174" s="191"/>
      <c r="N174" s="191"/>
      <c r="O174" s="191"/>
      <c r="P174" s="191"/>
      <c r="Q174" s="191"/>
    </row>
    <row r="175" spans="2:17" s="97" customFormat="1" ht="16.5" x14ac:dyDescent="0.3">
      <c r="B175" s="258"/>
      <c r="C175" s="192"/>
      <c r="D175" s="255"/>
      <c r="E175" s="255"/>
      <c r="F175" s="255"/>
      <c r="G175" s="98"/>
      <c r="H175" s="98"/>
      <c r="I175" s="98"/>
      <c r="J175" s="98"/>
      <c r="K175" s="98"/>
      <c r="L175" s="98"/>
      <c r="M175" s="98"/>
      <c r="N175" s="98"/>
      <c r="O175" s="98"/>
      <c r="P175" s="98"/>
      <c r="Q175" s="98"/>
    </row>
    <row r="176" spans="2:17" s="97" customFormat="1" ht="16.5" x14ac:dyDescent="0.3">
      <c r="B176" s="258"/>
      <c r="C176" s="192"/>
      <c r="D176" s="255"/>
      <c r="E176" s="255"/>
      <c r="F176" s="255"/>
      <c r="G176" s="98"/>
      <c r="H176" s="98"/>
      <c r="I176" s="98"/>
      <c r="J176" s="98"/>
      <c r="K176" s="98"/>
      <c r="L176" s="98"/>
      <c r="M176" s="98"/>
      <c r="N176" s="98"/>
      <c r="O176" s="98"/>
      <c r="P176" s="98"/>
      <c r="Q176" s="98"/>
    </row>
    <row r="177" spans="2:17" s="97" customFormat="1" ht="17.25" customHeight="1" x14ac:dyDescent="0.3">
      <c r="B177" s="258"/>
      <c r="C177" s="192"/>
      <c r="D177" s="255"/>
      <c r="E177" s="255"/>
      <c r="F177" s="255"/>
      <c r="G177" s="98"/>
      <c r="H177" s="98"/>
      <c r="I177" s="98"/>
      <c r="J177" s="98"/>
      <c r="K177" s="98"/>
      <c r="L177" s="98"/>
      <c r="M177" s="98"/>
      <c r="N177" s="98"/>
      <c r="O177" s="98"/>
      <c r="P177" s="98"/>
      <c r="Q177" s="98"/>
    </row>
    <row r="178" spans="2:17" s="97" customFormat="1" ht="16.5" x14ac:dyDescent="0.3">
      <c r="B178" s="258"/>
      <c r="C178" s="192"/>
      <c r="D178" s="255"/>
      <c r="E178" s="255"/>
      <c r="F178" s="255"/>
      <c r="G178" s="98"/>
      <c r="H178" s="98"/>
      <c r="I178" s="98"/>
      <c r="J178" s="98"/>
      <c r="K178" s="98"/>
      <c r="L178" s="98"/>
      <c r="M178" s="98"/>
      <c r="N178" s="98"/>
      <c r="O178" s="98"/>
      <c r="P178" s="98"/>
      <c r="Q178" s="98"/>
    </row>
    <row r="179" spans="2:17" s="97" customFormat="1" ht="16.5" x14ac:dyDescent="0.3">
      <c r="B179" s="258"/>
      <c r="C179" s="192"/>
      <c r="D179" s="255"/>
      <c r="E179" s="255"/>
      <c r="F179" s="255"/>
      <c r="G179" s="98"/>
      <c r="H179" s="98"/>
      <c r="I179" s="98"/>
      <c r="J179" s="98"/>
      <c r="K179" s="98"/>
      <c r="L179" s="98"/>
      <c r="M179" s="98"/>
      <c r="N179" s="98"/>
      <c r="O179" s="98"/>
      <c r="P179" s="98"/>
      <c r="Q179" s="98"/>
    </row>
    <row r="180" spans="2:17" s="97" customFormat="1" ht="16.5" x14ac:dyDescent="0.3">
      <c r="B180" s="258"/>
      <c r="C180" s="192"/>
      <c r="D180" s="255"/>
      <c r="E180" s="255"/>
      <c r="F180" s="255"/>
      <c r="G180" s="98"/>
      <c r="H180" s="98"/>
      <c r="I180" s="98"/>
      <c r="J180" s="98"/>
      <c r="K180" s="98"/>
      <c r="L180" s="98"/>
      <c r="M180" s="98"/>
      <c r="N180" s="98"/>
      <c r="O180" s="98"/>
      <c r="P180" s="98"/>
      <c r="Q180" s="98"/>
    </row>
    <row r="181" spans="2:17" s="97" customFormat="1" ht="16.5" x14ac:dyDescent="0.3">
      <c r="B181" s="258"/>
      <c r="C181" s="192"/>
      <c r="D181" s="255"/>
      <c r="E181" s="255"/>
      <c r="F181" s="255"/>
      <c r="G181" s="98"/>
      <c r="H181" s="98"/>
      <c r="I181" s="98"/>
      <c r="J181" s="98"/>
      <c r="K181" s="98"/>
      <c r="L181" s="98"/>
      <c r="M181" s="98"/>
      <c r="N181" s="98"/>
      <c r="O181" s="98"/>
      <c r="P181" s="98"/>
      <c r="Q181" s="98"/>
    </row>
    <row r="182" spans="2:17" s="97" customFormat="1" ht="16.5" x14ac:dyDescent="0.3">
      <c r="B182" s="258"/>
      <c r="C182" s="192"/>
      <c r="D182" s="255"/>
      <c r="E182" s="255"/>
      <c r="F182" s="255"/>
      <c r="G182" s="98"/>
      <c r="H182" s="98"/>
      <c r="I182" s="98"/>
      <c r="J182" s="98"/>
      <c r="K182" s="98"/>
      <c r="L182" s="98"/>
      <c r="M182" s="98"/>
      <c r="N182" s="98"/>
      <c r="O182" s="98"/>
      <c r="P182" s="98"/>
      <c r="Q182" s="98"/>
    </row>
    <row r="183" spans="2:17" s="97" customFormat="1" ht="17.25" customHeight="1" x14ac:dyDescent="0.3">
      <c r="B183" s="258"/>
      <c r="C183" s="192"/>
      <c r="D183" s="255"/>
      <c r="E183" s="255"/>
      <c r="F183" s="255"/>
      <c r="G183" s="98"/>
      <c r="H183" s="98"/>
      <c r="I183" s="98"/>
      <c r="J183" s="98"/>
      <c r="K183" s="98"/>
      <c r="L183" s="98"/>
      <c r="M183" s="98"/>
      <c r="N183" s="98"/>
      <c r="O183" s="98"/>
      <c r="P183" s="98"/>
      <c r="Q183" s="98"/>
    </row>
    <row r="184" spans="2:17" s="97" customFormat="1" ht="16.5" x14ac:dyDescent="0.3">
      <c r="B184" s="258"/>
      <c r="C184" s="192"/>
      <c r="D184" s="255"/>
      <c r="E184" s="255"/>
      <c r="F184" s="255"/>
      <c r="G184" s="98"/>
      <c r="H184" s="98"/>
      <c r="I184" s="98"/>
      <c r="J184" s="98"/>
      <c r="K184" s="98"/>
      <c r="L184" s="98"/>
      <c r="M184" s="98"/>
      <c r="N184" s="98"/>
      <c r="O184" s="98"/>
      <c r="P184" s="98"/>
      <c r="Q184" s="98"/>
    </row>
    <row r="185" spans="2:17" s="97" customFormat="1" ht="16.5" x14ac:dyDescent="0.3">
      <c r="B185" s="258"/>
      <c r="C185" s="192"/>
      <c r="D185" s="255"/>
      <c r="E185" s="255"/>
      <c r="F185" s="255"/>
      <c r="G185" s="98"/>
      <c r="H185" s="98"/>
      <c r="I185" s="98"/>
      <c r="J185" s="98"/>
      <c r="K185" s="98"/>
      <c r="L185" s="98"/>
      <c r="M185" s="98"/>
      <c r="N185" s="98"/>
      <c r="O185" s="98"/>
      <c r="P185" s="98"/>
      <c r="Q185" s="98"/>
    </row>
    <row r="186" spans="2:17" s="97" customFormat="1" ht="16.5" x14ac:dyDescent="0.3">
      <c r="B186" s="258"/>
      <c r="C186" s="192"/>
      <c r="D186" s="255"/>
      <c r="E186" s="255"/>
      <c r="F186" s="255"/>
      <c r="G186" s="98"/>
      <c r="H186" s="98"/>
      <c r="I186" s="98"/>
      <c r="J186" s="98"/>
      <c r="K186" s="98"/>
      <c r="L186" s="98"/>
      <c r="M186" s="98"/>
      <c r="N186" s="98"/>
      <c r="O186" s="98"/>
      <c r="P186" s="98"/>
      <c r="Q186" s="98"/>
    </row>
    <row r="187" spans="2:17" s="97" customFormat="1" ht="16.5" x14ac:dyDescent="0.3">
      <c r="B187" s="257"/>
      <c r="C187" s="191"/>
      <c r="D187" s="255"/>
      <c r="E187" s="255"/>
      <c r="F187" s="255"/>
      <c r="G187" s="98"/>
      <c r="H187" s="98"/>
      <c r="I187" s="98"/>
      <c r="J187" s="98"/>
      <c r="K187" s="98"/>
      <c r="L187" s="98"/>
      <c r="M187" s="98"/>
      <c r="N187" s="98"/>
      <c r="O187" s="98"/>
      <c r="P187" s="98"/>
      <c r="Q187" s="98"/>
    </row>
    <row r="188" spans="2:17" s="97" customFormat="1" ht="16.5" x14ac:dyDescent="0.3">
      <c r="B188" s="257"/>
      <c r="C188" s="191"/>
      <c r="D188" s="255"/>
      <c r="E188" s="255"/>
      <c r="F188" s="255"/>
      <c r="G188" s="98"/>
      <c r="H188" s="98"/>
      <c r="I188" s="98"/>
      <c r="J188" s="98"/>
      <c r="K188" s="98"/>
      <c r="L188" s="98"/>
      <c r="M188" s="98"/>
      <c r="N188" s="98"/>
      <c r="O188" s="98"/>
      <c r="P188" s="98"/>
      <c r="Q188" s="98"/>
    </row>
    <row r="189" spans="2:17" s="97" customFormat="1" ht="8.25" customHeight="1" x14ac:dyDescent="0.3">
      <c r="B189" s="257"/>
      <c r="C189" s="191"/>
      <c r="D189" s="255"/>
      <c r="E189" s="255"/>
      <c r="F189" s="255"/>
      <c r="G189" s="98"/>
      <c r="H189" s="98"/>
      <c r="I189" s="98"/>
      <c r="J189" s="98"/>
      <c r="K189" s="98"/>
      <c r="L189" s="98"/>
      <c r="M189" s="98"/>
      <c r="N189" s="98"/>
      <c r="O189" s="98"/>
      <c r="P189" s="98"/>
      <c r="Q189" s="98"/>
    </row>
    <row r="190" spans="2:17" s="97" customFormat="1" ht="16.5" x14ac:dyDescent="0.3">
      <c r="B190" s="257"/>
      <c r="C190" s="191"/>
      <c r="D190" s="255"/>
      <c r="E190" s="255"/>
      <c r="F190" s="255"/>
      <c r="G190" s="98"/>
      <c r="H190" s="98"/>
      <c r="I190" s="98"/>
      <c r="J190" s="98"/>
      <c r="K190" s="98"/>
      <c r="L190" s="98"/>
      <c r="M190" s="98"/>
      <c r="N190" s="98"/>
      <c r="O190" s="98"/>
      <c r="P190" s="98"/>
      <c r="Q190" s="98"/>
    </row>
    <row r="191" spans="2:17" s="97" customFormat="1" ht="93" customHeight="1" x14ac:dyDescent="0.3">
      <c r="B191" s="257"/>
      <c r="C191" s="191"/>
      <c r="D191" s="255"/>
      <c r="E191" s="255"/>
      <c r="F191" s="255"/>
      <c r="G191" s="98"/>
      <c r="H191" s="98"/>
      <c r="I191" s="98"/>
      <c r="J191" s="98"/>
      <c r="K191" s="98"/>
      <c r="L191" s="98"/>
      <c r="M191" s="98"/>
      <c r="N191" s="98"/>
      <c r="O191" s="98"/>
      <c r="P191" s="98"/>
      <c r="Q191" s="98"/>
    </row>
    <row r="192" spans="2:17" s="97" customFormat="1" ht="6.75" customHeight="1" x14ac:dyDescent="0.3">
      <c r="B192" s="257"/>
      <c r="C192" s="191"/>
      <c r="D192" s="255"/>
      <c r="E192" s="255"/>
      <c r="F192" s="255"/>
      <c r="G192" s="98"/>
      <c r="H192" s="98"/>
      <c r="I192" s="98"/>
      <c r="J192" s="98"/>
      <c r="K192" s="98"/>
      <c r="L192" s="98"/>
      <c r="M192" s="98"/>
      <c r="N192" s="98"/>
      <c r="O192" s="98"/>
      <c r="P192" s="98"/>
      <c r="Q192" s="98"/>
    </row>
    <row r="193" spans="2:17" s="97" customFormat="1" ht="16.5" x14ac:dyDescent="0.3">
      <c r="B193" s="98"/>
      <c r="C193" s="98"/>
      <c r="D193" s="98"/>
      <c r="E193" s="98"/>
      <c r="F193" s="98"/>
      <c r="G193" s="98"/>
      <c r="H193" s="98"/>
      <c r="I193" s="98"/>
      <c r="J193" s="98"/>
      <c r="K193" s="98"/>
      <c r="L193" s="98"/>
      <c r="M193" s="98"/>
      <c r="N193" s="98"/>
      <c r="O193" s="98"/>
      <c r="P193" s="98"/>
      <c r="Q193" s="98"/>
    </row>
    <row r="194" spans="2:17" s="97" customFormat="1" ht="104.25" customHeight="1" x14ac:dyDescent="0.25">
      <c r="B194" s="306"/>
      <c r="C194" s="306"/>
      <c r="D194" s="306"/>
      <c r="E194" s="306"/>
      <c r="F194" s="306"/>
      <c r="G194" s="306"/>
      <c r="H194" s="306"/>
      <c r="I194" s="306"/>
      <c r="J194" s="306"/>
      <c r="K194" s="306"/>
      <c r="L194" s="306"/>
      <c r="M194" s="306"/>
      <c r="N194" s="306"/>
      <c r="O194" s="306"/>
      <c r="P194" s="306"/>
      <c r="Q194" s="306"/>
    </row>
    <row r="195" spans="2:17" s="97" customFormat="1" ht="16.5" x14ac:dyDescent="0.3">
      <c r="B195" s="255"/>
      <c r="C195" s="255"/>
      <c r="D195" s="255"/>
      <c r="E195" s="255"/>
      <c r="F195" s="255"/>
      <c r="G195" s="255"/>
      <c r="H195" s="255"/>
      <c r="I195" s="255"/>
      <c r="J195" s="255"/>
      <c r="K195" s="255"/>
      <c r="L195" s="255"/>
      <c r="M195" s="255"/>
      <c r="N195" s="255"/>
      <c r="O195" s="255"/>
      <c r="P195" s="255"/>
      <c r="Q195" s="255"/>
    </row>
    <row r="196" spans="2:17" s="97" customFormat="1" ht="16.5" x14ac:dyDescent="0.3">
      <c r="B196" s="98"/>
      <c r="C196" s="98"/>
      <c r="D196" s="98"/>
      <c r="E196" s="98"/>
      <c r="F196" s="98"/>
      <c r="G196" s="98"/>
      <c r="H196" s="98"/>
      <c r="I196" s="98"/>
      <c r="J196" s="98"/>
      <c r="K196" s="98"/>
      <c r="L196" s="98"/>
      <c r="M196" s="98"/>
      <c r="N196" s="98"/>
      <c r="O196" s="98"/>
      <c r="P196" s="98"/>
      <c r="Q196" s="98"/>
    </row>
    <row r="197" spans="2:17" s="97" customFormat="1" x14ac:dyDescent="0.25">
      <c r="B197" s="306"/>
      <c r="C197" s="306"/>
      <c r="D197" s="306"/>
      <c r="E197" s="306"/>
      <c r="F197" s="306"/>
      <c r="G197" s="306"/>
      <c r="H197" s="306"/>
      <c r="I197" s="306"/>
      <c r="J197" s="306"/>
      <c r="K197" s="306"/>
      <c r="L197" s="306"/>
      <c r="M197" s="306"/>
      <c r="N197" s="306"/>
      <c r="O197" s="306"/>
      <c r="P197" s="306"/>
      <c r="Q197" s="306"/>
    </row>
    <row r="198" spans="2:17" s="97" customFormat="1" ht="16.5" x14ac:dyDescent="0.3">
      <c r="B198" s="255"/>
      <c r="C198" s="255"/>
      <c r="D198" s="255"/>
      <c r="E198" s="255"/>
      <c r="F198" s="255"/>
      <c r="G198" s="255"/>
      <c r="H198" s="255"/>
      <c r="I198" s="255"/>
      <c r="J198" s="255"/>
      <c r="K198" s="255"/>
      <c r="L198" s="255"/>
      <c r="M198" s="255"/>
      <c r="N198" s="255"/>
      <c r="O198" s="255"/>
      <c r="P198" s="255"/>
      <c r="Q198" s="255"/>
    </row>
    <row r="199" spans="2:17" s="97" customFormat="1" x14ac:dyDescent="0.25"/>
    <row r="200" spans="2:17" s="97" customFormat="1" x14ac:dyDescent="0.25"/>
    <row r="201" spans="2:17" s="97" customFormat="1" x14ac:dyDescent="0.25"/>
    <row r="202" spans="2:17" s="97" customFormat="1" x14ac:dyDescent="0.25"/>
    <row r="203" spans="2:17" s="97" customFormat="1" x14ac:dyDescent="0.25"/>
    <row r="204" spans="2:17" s="97" customFormat="1" x14ac:dyDescent="0.25"/>
    <row r="205" spans="2:17" s="97" customFormat="1" x14ac:dyDescent="0.25"/>
    <row r="206" spans="2:17" s="97" customFormat="1" x14ac:dyDescent="0.25"/>
    <row r="207" spans="2:17" s="97" customFormat="1" x14ac:dyDescent="0.25"/>
    <row r="208" spans="2:17" s="97" customFormat="1" x14ac:dyDescent="0.25"/>
    <row r="209" s="97" customFormat="1" x14ac:dyDescent="0.25"/>
    <row r="210" s="97" customFormat="1" x14ac:dyDescent="0.25"/>
    <row r="211" s="97" customFormat="1" x14ac:dyDescent="0.25"/>
    <row r="212" s="97" customFormat="1" x14ac:dyDescent="0.25"/>
    <row r="213" s="97" customFormat="1" x14ac:dyDescent="0.25"/>
    <row r="214" s="97" customFormat="1" x14ac:dyDescent="0.25"/>
    <row r="215" s="97" customFormat="1" x14ac:dyDescent="0.25"/>
    <row r="216" s="97" customFormat="1" x14ac:dyDescent="0.25"/>
    <row r="217" s="97" customFormat="1" x14ac:dyDescent="0.25"/>
    <row r="218" s="97" customFormat="1" x14ac:dyDescent="0.25"/>
    <row r="219" s="97" customFormat="1" x14ac:dyDescent="0.25"/>
    <row r="220" s="97" customFormat="1" x14ac:dyDescent="0.25"/>
    <row r="221" s="97" customFormat="1" x14ac:dyDescent="0.25"/>
    <row r="222" s="97" customFormat="1" x14ac:dyDescent="0.25"/>
    <row r="223" s="97" customFormat="1" x14ac:dyDescent="0.25"/>
    <row r="224" s="97" customFormat="1" x14ac:dyDescent="0.25"/>
    <row r="225" s="97" customFormat="1" x14ac:dyDescent="0.25"/>
    <row r="226" s="97" customFormat="1" x14ac:dyDescent="0.25"/>
    <row r="227" s="97" customFormat="1" x14ac:dyDescent="0.25"/>
    <row r="228" s="97" customFormat="1" x14ac:dyDescent="0.25"/>
    <row r="229" s="97" customFormat="1" x14ac:dyDescent="0.25"/>
    <row r="230" s="97" customFormat="1" x14ac:dyDescent="0.25"/>
    <row r="231" s="97" customFormat="1" x14ac:dyDescent="0.25"/>
    <row r="232" s="97" customFormat="1" x14ac:dyDescent="0.25"/>
    <row r="233" s="97" customFormat="1" x14ac:dyDescent="0.25"/>
    <row r="234" s="97" customFormat="1" x14ac:dyDescent="0.25"/>
    <row r="235" s="97" customFormat="1" x14ac:dyDescent="0.25"/>
    <row r="236" s="97" customFormat="1" x14ac:dyDescent="0.25"/>
    <row r="237" s="97" customFormat="1" x14ac:dyDescent="0.25"/>
    <row r="238" s="97" customFormat="1" x14ac:dyDescent="0.25"/>
    <row r="239" s="97" customFormat="1" x14ac:dyDescent="0.25"/>
    <row r="240" s="97" customFormat="1" x14ac:dyDescent="0.25"/>
    <row r="241" s="97" customFormat="1" x14ac:dyDescent="0.25"/>
    <row r="242" s="97" customFormat="1" x14ac:dyDescent="0.25"/>
    <row r="243" s="97" customFormat="1" x14ac:dyDescent="0.25"/>
    <row r="244" s="97" customFormat="1" x14ac:dyDescent="0.25"/>
    <row r="245" s="97" customFormat="1" x14ac:dyDescent="0.25"/>
    <row r="246" s="97" customFormat="1" x14ac:dyDescent="0.25"/>
    <row r="247" s="97" customFormat="1" x14ac:dyDescent="0.25"/>
    <row r="248" s="97" customFormat="1" x14ac:dyDescent="0.25"/>
    <row r="249" s="97" customFormat="1" x14ac:dyDescent="0.25"/>
    <row r="250" s="97" customFormat="1" x14ac:dyDescent="0.25"/>
    <row r="251" s="97" customFormat="1" x14ac:dyDescent="0.25"/>
    <row r="252" s="97" customFormat="1" x14ac:dyDescent="0.25"/>
    <row r="253" s="97" customFormat="1" x14ac:dyDescent="0.25"/>
    <row r="254" s="97" customFormat="1" x14ac:dyDescent="0.25"/>
    <row r="255" s="97" customFormat="1" x14ac:dyDescent="0.25"/>
    <row r="256" s="97" customFormat="1" x14ac:dyDescent="0.25"/>
    <row r="257" s="97" customFormat="1" x14ac:dyDescent="0.25"/>
    <row r="258" s="97" customFormat="1" x14ac:dyDescent="0.25"/>
    <row r="259" s="97" customFormat="1" x14ac:dyDescent="0.25"/>
    <row r="260" s="97" customFormat="1" x14ac:dyDescent="0.25"/>
    <row r="261" s="97" customFormat="1" x14ac:dyDescent="0.25"/>
    <row r="262" s="97" customFormat="1" x14ac:dyDescent="0.25"/>
    <row r="263" s="97" customFormat="1" x14ac:dyDescent="0.25"/>
    <row r="264" s="97" customFormat="1" x14ac:dyDescent="0.25"/>
    <row r="265" s="97" customFormat="1" x14ac:dyDescent="0.25"/>
    <row r="266" s="97" customFormat="1" x14ac:dyDescent="0.25"/>
    <row r="267" s="97" customFormat="1" x14ac:dyDescent="0.25"/>
    <row r="268" s="97" customFormat="1" x14ac:dyDescent="0.25"/>
    <row r="269" s="97" customFormat="1" x14ac:dyDescent="0.25"/>
    <row r="270" s="97" customFormat="1" x14ac:dyDescent="0.25"/>
    <row r="271" s="97" customFormat="1" x14ac:dyDescent="0.25"/>
    <row r="272" s="97" customFormat="1" x14ac:dyDescent="0.25"/>
    <row r="273" s="97" customFormat="1" x14ac:dyDescent="0.25"/>
    <row r="274" s="97" customFormat="1" x14ac:dyDescent="0.25"/>
    <row r="275" s="97" customFormat="1" x14ac:dyDescent="0.25"/>
    <row r="276" s="97" customFormat="1" x14ac:dyDescent="0.25"/>
    <row r="277" s="97" customFormat="1" x14ac:dyDescent="0.25"/>
    <row r="278" s="97" customFormat="1" x14ac:dyDescent="0.25"/>
    <row r="279" s="97" customFormat="1" x14ac:dyDescent="0.25"/>
    <row r="280" s="97" customFormat="1" x14ac:dyDescent="0.25"/>
    <row r="281" s="97" customFormat="1" x14ac:dyDescent="0.25"/>
    <row r="282" s="97" customFormat="1" x14ac:dyDescent="0.25"/>
    <row r="283" s="97" customFormat="1" x14ac:dyDescent="0.25"/>
    <row r="284" s="97" customFormat="1" x14ac:dyDescent="0.25"/>
    <row r="285" s="97" customFormat="1" x14ac:dyDescent="0.25"/>
    <row r="286" s="97" customFormat="1" x14ac:dyDescent="0.25"/>
    <row r="287" s="97" customFormat="1" x14ac:dyDescent="0.25"/>
    <row r="288" s="97" customFormat="1" x14ac:dyDescent="0.25"/>
    <row r="289" s="97" customFormat="1" x14ac:dyDescent="0.25"/>
    <row r="290" s="97" customFormat="1" x14ac:dyDescent="0.25"/>
    <row r="291" s="97" customFormat="1" x14ac:dyDescent="0.25"/>
    <row r="292" s="97" customFormat="1" x14ac:dyDescent="0.25"/>
    <row r="293" s="97" customFormat="1" x14ac:dyDescent="0.25"/>
    <row r="294" s="97" customFormat="1" x14ac:dyDescent="0.25"/>
    <row r="295" s="97" customFormat="1" x14ac:dyDescent="0.25"/>
    <row r="296" s="97" customFormat="1" x14ac:dyDescent="0.25"/>
    <row r="297" s="97" customFormat="1" x14ac:dyDescent="0.25"/>
    <row r="298" s="97" customFormat="1" x14ac:dyDescent="0.25"/>
    <row r="299" s="97" customFormat="1" x14ac:dyDescent="0.25"/>
    <row r="300" s="97" customFormat="1" x14ac:dyDescent="0.25"/>
    <row r="301" s="97" customFormat="1" x14ac:dyDescent="0.25"/>
    <row r="302" s="97" customFormat="1" x14ac:dyDescent="0.25"/>
    <row r="303" s="97" customFormat="1" x14ac:dyDescent="0.25"/>
    <row r="304" s="97" customFormat="1" x14ac:dyDescent="0.25"/>
    <row r="305" s="97" customFormat="1" x14ac:dyDescent="0.25"/>
    <row r="306" s="97" customFormat="1" x14ac:dyDescent="0.25"/>
    <row r="307" s="97" customFormat="1" x14ac:dyDescent="0.25"/>
    <row r="308" s="97" customFormat="1" x14ac:dyDescent="0.25"/>
    <row r="309" s="97" customFormat="1" x14ac:dyDescent="0.25"/>
    <row r="310" s="97" customFormat="1" x14ac:dyDescent="0.25"/>
    <row r="311" s="97" customFormat="1" x14ac:dyDescent="0.25"/>
    <row r="312" s="97" customFormat="1" x14ac:dyDescent="0.25"/>
    <row r="313" s="97" customFormat="1" x14ac:dyDescent="0.25"/>
    <row r="314" s="97" customFormat="1" x14ac:dyDescent="0.25"/>
    <row r="315" s="97" customFormat="1" x14ac:dyDescent="0.25"/>
    <row r="316" s="97" customFormat="1" x14ac:dyDescent="0.25"/>
    <row r="317" s="97" customFormat="1" x14ac:dyDescent="0.25"/>
    <row r="318" s="97" customFormat="1" x14ac:dyDescent="0.25"/>
    <row r="319" s="97" customFormat="1" x14ac:dyDescent="0.25"/>
    <row r="320" s="97" customFormat="1" x14ac:dyDescent="0.25"/>
    <row r="321" s="97" customFormat="1" x14ac:dyDescent="0.25"/>
    <row r="322" s="97" customFormat="1" x14ac:dyDescent="0.25"/>
    <row r="323" s="97" customFormat="1" x14ac:dyDescent="0.25"/>
    <row r="324" s="97" customFormat="1" x14ac:dyDescent="0.25"/>
    <row r="325" s="97" customFormat="1" x14ac:dyDescent="0.25"/>
    <row r="326" s="97" customFormat="1" x14ac:dyDescent="0.25"/>
    <row r="327" s="97" customFormat="1" x14ac:dyDescent="0.25"/>
    <row r="328" s="97" customFormat="1" x14ac:dyDescent="0.25"/>
    <row r="329" s="97" customFormat="1" x14ac:dyDescent="0.25"/>
    <row r="330" s="97" customFormat="1" x14ac:dyDescent="0.25"/>
    <row r="331" s="97" customFormat="1" x14ac:dyDescent="0.25"/>
    <row r="332" s="97" customFormat="1" x14ac:dyDescent="0.25"/>
    <row r="333" s="97" customFormat="1" x14ac:dyDescent="0.25"/>
    <row r="334" s="97" customFormat="1" x14ac:dyDescent="0.25"/>
    <row r="335" s="97" customFormat="1" x14ac:dyDescent="0.25"/>
    <row r="336" s="97" customFormat="1" x14ac:dyDescent="0.25"/>
    <row r="337" spans="1:18" s="97" customFormat="1" x14ac:dyDescent="0.25"/>
    <row r="338" spans="1:18" s="97" customFormat="1" x14ac:dyDescent="0.25"/>
    <row r="339" spans="1:18" s="97" customFormat="1" x14ac:dyDescent="0.25"/>
    <row r="340" spans="1:18" s="97" customFormat="1" x14ac:dyDescent="0.25"/>
    <row r="341" spans="1:18" s="97" customFormat="1" x14ac:dyDescent="0.25"/>
    <row r="342" spans="1:18" s="97" customFormat="1" x14ac:dyDescent="0.25"/>
    <row r="343" spans="1:18" s="97" customFormat="1" x14ac:dyDescent="0.25"/>
    <row r="344" spans="1:18" s="97" customFormat="1" x14ac:dyDescent="0.25"/>
    <row r="345" spans="1:18" s="97" customFormat="1" x14ac:dyDescent="0.25"/>
    <row r="346" spans="1:18" s="97" customFormat="1" x14ac:dyDescent="0.25"/>
    <row r="347" spans="1:18" s="97" customFormat="1" x14ac:dyDescent="0.25"/>
    <row r="348" spans="1:18" x14ac:dyDescent="0.25">
      <c r="A348" s="97"/>
      <c r="B348" s="97"/>
      <c r="C348" s="97"/>
      <c r="D348" s="97"/>
      <c r="E348" s="97"/>
      <c r="F348" s="97"/>
      <c r="G348" s="97"/>
      <c r="H348" s="97"/>
      <c r="I348" s="97"/>
      <c r="J348" s="97"/>
      <c r="K348" s="97"/>
      <c r="L348" s="97"/>
      <c r="M348" s="97"/>
      <c r="N348" s="97"/>
      <c r="O348" s="97"/>
      <c r="P348" s="97"/>
      <c r="Q348" s="97"/>
      <c r="R348" s="97"/>
    </row>
    <row r="349" spans="1:18" x14ac:dyDescent="0.25">
      <c r="A349" s="97"/>
      <c r="B349" s="97"/>
      <c r="C349" s="97"/>
      <c r="D349" s="97"/>
      <c r="E349" s="97"/>
      <c r="F349" s="97"/>
      <c r="G349" s="97"/>
      <c r="H349" s="97"/>
      <c r="I349" s="97"/>
      <c r="J349" s="97"/>
      <c r="K349" s="97"/>
      <c r="L349" s="97"/>
      <c r="M349" s="97"/>
      <c r="N349" s="97"/>
      <c r="O349" s="97"/>
      <c r="P349" s="97"/>
      <c r="Q349" s="97"/>
      <c r="R349" s="97"/>
    </row>
    <row r="350" spans="1:18" x14ac:dyDescent="0.25">
      <c r="A350" s="97"/>
      <c r="B350" s="97"/>
      <c r="C350" s="97"/>
      <c r="D350" s="97"/>
      <c r="E350" s="97"/>
      <c r="F350" s="97"/>
      <c r="G350" s="97"/>
      <c r="H350" s="97"/>
      <c r="I350" s="97"/>
      <c r="J350" s="97"/>
      <c r="K350" s="97"/>
      <c r="L350" s="97"/>
      <c r="M350" s="97"/>
      <c r="N350" s="97"/>
      <c r="O350" s="97"/>
      <c r="P350" s="97"/>
      <c r="Q350" s="97"/>
      <c r="R350" s="97"/>
    </row>
    <row r="351" spans="1:18" x14ac:dyDescent="0.25">
      <c r="A351" s="97"/>
      <c r="B351" s="97"/>
      <c r="C351" s="97"/>
      <c r="D351" s="97"/>
      <c r="E351" s="97"/>
      <c r="F351" s="97"/>
      <c r="G351" s="97"/>
      <c r="H351" s="97"/>
      <c r="I351" s="97"/>
      <c r="J351" s="97"/>
      <c r="K351" s="97"/>
      <c r="L351" s="97"/>
      <c r="M351" s="97"/>
      <c r="N351" s="97"/>
      <c r="O351" s="97"/>
      <c r="P351" s="97"/>
      <c r="Q351" s="97"/>
      <c r="R351" s="97"/>
    </row>
  </sheetData>
  <sheetProtection algorithmName="SHA-512" hashValue="LvUzhzVKDP8gZMpe2s6WgrZ703S/ykQxBy4X+XUQrpQSEz1qUgeB7UvztkMfmqvjBjXWtFfGOOetTAIYVMlXeA==" saltValue="anunhE8/hnLGzdUJvNCNmw==" spinCount="100000" sheet="1" objects="1" scenarios="1"/>
  <mergeCells count="261">
    <mergeCell ref="A1:B1"/>
    <mergeCell ref="A3:B3"/>
    <mergeCell ref="C3:F3"/>
    <mergeCell ref="A4:B4"/>
    <mergeCell ref="C4:J4"/>
    <mergeCell ref="K4:L4"/>
    <mergeCell ref="A8:R8"/>
    <mergeCell ref="A9:R9"/>
    <mergeCell ref="A10:R10"/>
    <mergeCell ref="A11:R11"/>
    <mergeCell ref="A12:R12"/>
    <mergeCell ref="A14:R14"/>
    <mergeCell ref="N4:O4"/>
    <mergeCell ref="P4:R4"/>
    <mergeCell ref="A5:R5"/>
    <mergeCell ref="A6:B6"/>
    <mergeCell ref="C6:D6"/>
    <mergeCell ref="K6:L6"/>
    <mergeCell ref="M6:N6"/>
    <mergeCell ref="P6:Q6"/>
    <mergeCell ref="A21:E21"/>
    <mergeCell ref="F21:K21"/>
    <mergeCell ref="L21:R21"/>
    <mergeCell ref="A22:E22"/>
    <mergeCell ref="F22:K22"/>
    <mergeCell ref="L22:R22"/>
    <mergeCell ref="A15:R15"/>
    <mergeCell ref="A16:R16"/>
    <mergeCell ref="A17:R17"/>
    <mergeCell ref="A18:R18"/>
    <mergeCell ref="A19:R19"/>
    <mergeCell ref="A20:R20"/>
    <mergeCell ref="A23:R23"/>
    <mergeCell ref="A25:R25"/>
    <mergeCell ref="B26:C26"/>
    <mergeCell ref="F26:G26"/>
    <mergeCell ref="H26:I26"/>
    <mergeCell ref="K26:L26"/>
    <mergeCell ref="M26:N26"/>
    <mergeCell ref="O26:P26"/>
    <mergeCell ref="Q26:R26"/>
    <mergeCell ref="L30:N30"/>
    <mergeCell ref="B32:Q32"/>
    <mergeCell ref="B33:D33"/>
    <mergeCell ref="E33:F33"/>
    <mergeCell ref="G33:I33"/>
    <mergeCell ref="J33:L33"/>
    <mergeCell ref="M33:O33"/>
    <mergeCell ref="B27:D27"/>
    <mergeCell ref="E27:G27"/>
    <mergeCell ref="H27:J27"/>
    <mergeCell ref="K27:N27"/>
    <mergeCell ref="O27:R27"/>
    <mergeCell ref="B28:D28"/>
    <mergeCell ref="E28:G28"/>
    <mergeCell ref="H28:J28"/>
    <mergeCell ref="K28:N28"/>
    <mergeCell ref="O28:R28"/>
    <mergeCell ref="B34:D34"/>
    <mergeCell ref="E34:F34"/>
    <mergeCell ref="B35:D35"/>
    <mergeCell ref="E35:F35"/>
    <mergeCell ref="B36:D36"/>
    <mergeCell ref="E36:F36"/>
    <mergeCell ref="D30:E30"/>
    <mergeCell ref="G30:H30"/>
    <mergeCell ref="I30:J30"/>
    <mergeCell ref="B40:D40"/>
    <mergeCell ref="E40:F40"/>
    <mergeCell ref="B41:D41"/>
    <mergeCell ref="E41:F41"/>
    <mergeCell ref="B42:D42"/>
    <mergeCell ref="E42:F42"/>
    <mergeCell ref="B37:D37"/>
    <mergeCell ref="E37:F37"/>
    <mergeCell ref="B38:D38"/>
    <mergeCell ref="E38:F38"/>
    <mergeCell ref="B39:D39"/>
    <mergeCell ref="E39:F39"/>
    <mergeCell ref="B50:Q50"/>
    <mergeCell ref="B52:Q52"/>
    <mergeCell ref="B53:Q53"/>
    <mergeCell ref="B55:Q55"/>
    <mergeCell ref="B56:Q56"/>
    <mergeCell ref="B58:Q58"/>
    <mergeCell ref="B43:D43"/>
    <mergeCell ref="E43:F43"/>
    <mergeCell ref="E44:F44"/>
    <mergeCell ref="B46:Q46"/>
    <mergeCell ref="B47:Q47"/>
    <mergeCell ref="B49:Q49"/>
    <mergeCell ref="B59:B60"/>
    <mergeCell ref="D59:F60"/>
    <mergeCell ref="G59:G60"/>
    <mergeCell ref="H59:Q59"/>
    <mergeCell ref="B61:B66"/>
    <mergeCell ref="D61:F61"/>
    <mergeCell ref="D62:F62"/>
    <mergeCell ref="D63:F63"/>
    <mergeCell ref="D64:F64"/>
    <mergeCell ref="D65:F65"/>
    <mergeCell ref="B73:B78"/>
    <mergeCell ref="D73:F73"/>
    <mergeCell ref="D74:F74"/>
    <mergeCell ref="D75:F75"/>
    <mergeCell ref="D76:F76"/>
    <mergeCell ref="D77:F77"/>
    <mergeCell ref="D78:F78"/>
    <mergeCell ref="D66:F66"/>
    <mergeCell ref="B67:B72"/>
    <mergeCell ref="D67:F67"/>
    <mergeCell ref="D68:F68"/>
    <mergeCell ref="D69:F69"/>
    <mergeCell ref="D70:F70"/>
    <mergeCell ref="D71:F71"/>
    <mergeCell ref="D72:F72"/>
    <mergeCell ref="B89:Q89"/>
    <mergeCell ref="B90:D90"/>
    <mergeCell ref="E90:F90"/>
    <mergeCell ref="G90:I90"/>
    <mergeCell ref="J90:L90"/>
    <mergeCell ref="M90:O90"/>
    <mergeCell ref="B80:Q80"/>
    <mergeCell ref="B81:Q81"/>
    <mergeCell ref="B83:Q83"/>
    <mergeCell ref="B84:Q84"/>
    <mergeCell ref="J86:N86"/>
    <mergeCell ref="D87:E87"/>
    <mergeCell ref="G87:H87"/>
    <mergeCell ref="I87:J87"/>
    <mergeCell ref="L87:N87"/>
    <mergeCell ref="B94:D94"/>
    <mergeCell ref="E94:F94"/>
    <mergeCell ref="B95:D95"/>
    <mergeCell ref="E95:F95"/>
    <mergeCell ref="B96:D96"/>
    <mergeCell ref="E96:F96"/>
    <mergeCell ref="B91:D91"/>
    <mergeCell ref="E91:F91"/>
    <mergeCell ref="B92:D92"/>
    <mergeCell ref="E92:F92"/>
    <mergeCell ref="B93:D93"/>
    <mergeCell ref="E93:F93"/>
    <mergeCell ref="B100:D100"/>
    <mergeCell ref="E100:F100"/>
    <mergeCell ref="E101:F101"/>
    <mergeCell ref="B103:Q103"/>
    <mergeCell ref="B104:Q104"/>
    <mergeCell ref="B106:Q106"/>
    <mergeCell ref="B97:D97"/>
    <mergeCell ref="E97:F97"/>
    <mergeCell ref="B98:D98"/>
    <mergeCell ref="E98:F98"/>
    <mergeCell ref="B99:D99"/>
    <mergeCell ref="E99:F99"/>
    <mergeCell ref="G116:G117"/>
    <mergeCell ref="H116:Q116"/>
    <mergeCell ref="B118:B123"/>
    <mergeCell ref="D118:F118"/>
    <mergeCell ref="D119:F119"/>
    <mergeCell ref="D120:F120"/>
    <mergeCell ref="D121:F121"/>
    <mergeCell ref="D122:F122"/>
    <mergeCell ref="B107:Q107"/>
    <mergeCell ref="B109:Q109"/>
    <mergeCell ref="B110:Q110"/>
    <mergeCell ref="B112:Q112"/>
    <mergeCell ref="B113:Q113"/>
    <mergeCell ref="B115:Q115"/>
    <mergeCell ref="D123:F123"/>
    <mergeCell ref="B124:B129"/>
    <mergeCell ref="D124:F124"/>
    <mergeCell ref="D125:F125"/>
    <mergeCell ref="D126:F126"/>
    <mergeCell ref="D127:F127"/>
    <mergeCell ref="D128:F128"/>
    <mergeCell ref="D129:F129"/>
    <mergeCell ref="B116:B117"/>
    <mergeCell ref="D116:F117"/>
    <mergeCell ref="B137:Q137"/>
    <mergeCell ref="B138:Q138"/>
    <mergeCell ref="B140:Q140"/>
    <mergeCell ref="B141:Q141"/>
    <mergeCell ref="J143:N143"/>
    <mergeCell ref="O143:Q143"/>
    <mergeCell ref="B130:B135"/>
    <mergeCell ref="D130:F130"/>
    <mergeCell ref="D131:F131"/>
    <mergeCell ref="D132:F132"/>
    <mergeCell ref="D133:F133"/>
    <mergeCell ref="D134:F134"/>
    <mergeCell ref="D135:F135"/>
    <mergeCell ref="D144:E144"/>
    <mergeCell ref="G144:H144"/>
    <mergeCell ref="I144:J144"/>
    <mergeCell ref="L144:N144"/>
    <mergeCell ref="B146:Q146"/>
    <mergeCell ref="B147:D147"/>
    <mergeCell ref="E147:F147"/>
    <mergeCell ref="G147:I147"/>
    <mergeCell ref="J147:L147"/>
    <mergeCell ref="M147:O147"/>
    <mergeCell ref="B151:D151"/>
    <mergeCell ref="E151:F151"/>
    <mergeCell ref="B152:D152"/>
    <mergeCell ref="E152:F152"/>
    <mergeCell ref="B153:D153"/>
    <mergeCell ref="E153:F153"/>
    <mergeCell ref="B148:D148"/>
    <mergeCell ref="E148:F148"/>
    <mergeCell ref="B149:D149"/>
    <mergeCell ref="E149:F149"/>
    <mergeCell ref="B150:D150"/>
    <mergeCell ref="E150:F150"/>
    <mergeCell ref="B157:D157"/>
    <mergeCell ref="E157:F157"/>
    <mergeCell ref="E158:F158"/>
    <mergeCell ref="B160:Q160"/>
    <mergeCell ref="B161:Q161"/>
    <mergeCell ref="B163:Q163"/>
    <mergeCell ref="B154:D154"/>
    <mergeCell ref="E154:F154"/>
    <mergeCell ref="B155:D155"/>
    <mergeCell ref="E155:F155"/>
    <mergeCell ref="B156:D156"/>
    <mergeCell ref="E156:F156"/>
    <mergeCell ref="G173:G174"/>
    <mergeCell ref="H173:Q173"/>
    <mergeCell ref="B175:B180"/>
    <mergeCell ref="D175:F175"/>
    <mergeCell ref="D176:F176"/>
    <mergeCell ref="D177:F177"/>
    <mergeCell ref="D178:F178"/>
    <mergeCell ref="D179:F179"/>
    <mergeCell ref="B164:Q164"/>
    <mergeCell ref="B166:Q166"/>
    <mergeCell ref="B167:Q167"/>
    <mergeCell ref="B169:Q169"/>
    <mergeCell ref="B170:Q170"/>
    <mergeCell ref="B172:Q172"/>
    <mergeCell ref="D180:F180"/>
    <mergeCell ref="B181:B186"/>
    <mergeCell ref="D181:F181"/>
    <mergeCell ref="D182:F182"/>
    <mergeCell ref="D183:F183"/>
    <mergeCell ref="D184:F184"/>
    <mergeCell ref="D185:F185"/>
    <mergeCell ref="D186:F186"/>
    <mergeCell ref="B173:B174"/>
    <mergeCell ref="D173:F174"/>
    <mergeCell ref="B194:Q194"/>
    <mergeCell ref="B195:Q195"/>
    <mergeCell ref="B197:Q197"/>
    <mergeCell ref="B198:Q198"/>
    <mergeCell ref="B187:B192"/>
    <mergeCell ref="D187:F187"/>
    <mergeCell ref="D188:F188"/>
    <mergeCell ref="D189:F189"/>
    <mergeCell ref="D190:F190"/>
    <mergeCell ref="D191:F191"/>
    <mergeCell ref="D192:F192"/>
  </mergeCells>
  <dataValidations count="2">
    <dataValidation type="textLength" allowBlank="1" showInputMessage="1" showErrorMessage="1" errorTitle="ilość znaków" error="treść powinna mieć pomiędzy 20 a 1100 znaków" sqref="A11:R11" xr:uid="{49E3840F-678A-4D40-98A1-0E4893D683F9}">
      <formula1>20</formula1>
      <formula2>1200</formula2>
    </dataValidation>
    <dataValidation type="list" allowBlank="1" showInputMessage="1" showErrorMessage="1" sqref="K6:L6" xr:uid="{14F90B06-E5AE-4ED8-9DA4-9386722F4C5F}">
      <formula1>STATUS</formula1>
    </dataValidation>
  </dataValidations>
  <hyperlinks>
    <hyperlink ref="L29" r:id="rId1" display="→  PRZEJDŹ DO KURSU" xr:uid="{C989EB38-A722-4100-8420-50553858CD15}"/>
    <hyperlink ref="C29" r:id="rId2" display="→  PRZEJDŹ DO KURSU" xr:uid="{F5A4FCA8-EDAA-4F9C-AE01-98FC86332DCD}"/>
    <hyperlink ref="I29" r:id="rId3" display="→  PRZEJDŹ DO KURSU" xr:uid="{3E5530F7-ED4C-42DD-AA2A-668D2560E5EA}"/>
    <hyperlink ref="F29" r:id="rId4" display="→  PRZEJDŹ DO KURSU" xr:uid="{CEAB381C-AB6F-4697-938E-63B2C7DFD978}"/>
  </hyperlinks>
  <printOptions horizontalCentered="1"/>
  <pageMargins left="0.70866141732283472" right="0.70866141732283472" top="0.74803149606299213" bottom="0.74803149606299213" header="0.31496062992125984" footer="0.31496062992125984"/>
  <pageSetup paperSize="9" scale="56" orientation="landscape" r:id="rId5"/>
  <headerFooter>
    <oddHeader>&amp;C&amp;"Century Gothic,Pogrubiony"&amp;12&amp;K05-047MODULE DESCRIPTION&amp;R&amp;G</oddHeader>
  </headerFooter>
  <legacyDrawingHF r:id="rId6"/>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710EAD-4DEC-40FC-9BD0-7459E8A37EE9}">
  <sheetPr codeName="Arkusz34">
    <pageSetUpPr fitToPage="1"/>
  </sheetPr>
  <dimension ref="A1:S103"/>
  <sheetViews>
    <sheetView zoomScale="85" zoomScaleNormal="85" zoomScaleSheetLayoutView="80" workbookViewId="0">
      <selection sqref="A1:B1"/>
    </sheetView>
  </sheetViews>
  <sheetFormatPr defaultRowHeight="15" x14ac:dyDescent="0.25"/>
  <cols>
    <col min="1" max="1" width="10.28515625" style="70" customWidth="1"/>
    <col min="2" max="3" width="9.140625" style="70"/>
    <col min="4" max="4" width="19.7109375" style="70" customWidth="1"/>
    <col min="5" max="5" width="13.7109375" style="70" customWidth="1"/>
    <col min="6" max="6" width="14.7109375" style="70" customWidth="1"/>
    <col min="7" max="9" width="9.7109375" style="70" customWidth="1"/>
    <col min="10" max="10" width="3.85546875" style="70" customWidth="1"/>
    <col min="11" max="11" width="12.42578125" style="70" customWidth="1"/>
    <col min="12" max="13" width="10.7109375" style="70" customWidth="1"/>
    <col min="14" max="14" width="13.7109375" style="70" customWidth="1"/>
    <col min="15" max="19" width="11.7109375" style="70" customWidth="1"/>
    <col min="20" max="16384" width="9.140625" style="70"/>
  </cols>
  <sheetData>
    <row r="1" spans="1:19" s="83" customFormat="1" ht="15.75" x14ac:dyDescent="0.25">
      <c r="A1" s="496" t="str">
        <f>Z1_IBs!B2</f>
        <v>2020/2021</v>
      </c>
      <c r="B1" s="496"/>
      <c r="C1" s="82"/>
      <c r="D1" s="82"/>
    </row>
    <row r="2" spans="1:19" ht="9.9499999999999993" customHeight="1" thickBot="1" x14ac:dyDescent="0.3"/>
    <row r="3" spans="1:19" ht="20.100000000000001" customHeight="1" thickBot="1" x14ac:dyDescent="0.3">
      <c r="A3" s="433" t="str">
        <f>Z1_IBs!B47</f>
        <v>Module Z1/8</v>
      </c>
      <c r="B3" s="433"/>
      <c r="C3" s="433"/>
      <c r="D3" s="437" t="str">
        <f>Z1_IBs!C47</f>
        <v>Finance and Accounting</v>
      </c>
      <c r="E3" s="438"/>
      <c r="F3" s="438"/>
      <c r="G3" s="438"/>
      <c r="H3" s="438"/>
      <c r="I3" s="439"/>
      <c r="J3" s="71"/>
      <c r="K3" s="71"/>
      <c r="L3" s="72"/>
      <c r="M3" s="72"/>
      <c r="N3" s="72"/>
      <c r="O3" s="72"/>
      <c r="P3" s="72"/>
      <c r="Q3" s="72"/>
      <c r="R3" s="72"/>
    </row>
    <row r="4" spans="1:19" ht="18.75" thickBot="1" x14ac:dyDescent="0.3">
      <c r="A4" s="497" t="s">
        <v>263</v>
      </c>
      <c r="B4" s="497"/>
      <c r="C4" s="497"/>
      <c r="D4" s="434" t="str">
        <f>Z1_IBs!B48</f>
        <v>Course 8.1.</v>
      </c>
      <c r="E4" s="435"/>
      <c r="F4" s="435"/>
      <c r="G4" s="435"/>
      <c r="H4" s="435"/>
      <c r="I4" s="436"/>
      <c r="J4" s="71"/>
      <c r="K4" s="71"/>
      <c r="L4" s="72"/>
      <c r="M4" s="72"/>
      <c r="N4" s="72"/>
      <c r="O4" s="72"/>
      <c r="P4" s="72"/>
      <c r="Q4" s="72"/>
      <c r="R4" s="72"/>
    </row>
    <row r="5" spans="1:19" ht="23.25" thickBot="1" x14ac:dyDescent="0.3">
      <c r="A5" s="498" t="s">
        <v>264</v>
      </c>
      <c r="B5" s="498"/>
      <c r="C5" s="498"/>
      <c r="D5" s="499" t="str">
        <f>Z1_IBs!C48</f>
        <v>Accountancy</v>
      </c>
      <c r="E5" s="499"/>
      <c r="F5" s="499"/>
      <c r="G5" s="499"/>
      <c r="H5" s="499"/>
      <c r="I5" s="499"/>
      <c r="J5" s="499"/>
      <c r="K5" s="499"/>
      <c r="L5" s="500" t="s">
        <v>308</v>
      </c>
      <c r="M5" s="500"/>
      <c r="N5" s="84">
        <f>Z1_IBs!D48</f>
        <v>6</v>
      </c>
      <c r="O5" s="500" t="s">
        <v>116</v>
      </c>
      <c r="P5" s="500"/>
      <c r="Q5" s="501" t="str">
        <f>Z1_IBs!F47</f>
        <v>dr D. Majewska-Bielecka</v>
      </c>
      <c r="R5" s="501"/>
      <c r="S5" s="501"/>
    </row>
    <row r="6" spans="1:19" ht="9.9499999999999993" customHeight="1" thickBot="1" x14ac:dyDescent="0.3">
      <c r="A6" s="336"/>
      <c r="B6" s="336"/>
      <c r="C6" s="336"/>
      <c r="D6" s="336"/>
      <c r="E6" s="336"/>
      <c r="F6" s="336"/>
      <c r="G6" s="336"/>
      <c r="H6" s="336"/>
      <c r="I6" s="336"/>
      <c r="J6" s="336"/>
      <c r="K6" s="336"/>
      <c r="L6" s="336"/>
      <c r="M6" s="336"/>
      <c r="N6" s="336"/>
      <c r="O6" s="336"/>
      <c r="P6" s="336"/>
      <c r="Q6" s="336"/>
      <c r="R6" s="336"/>
      <c r="S6" s="336"/>
    </row>
    <row r="7" spans="1:19" s="203" customFormat="1" ht="40.5" customHeight="1" thickBot="1" x14ac:dyDescent="0.3">
      <c r="A7" s="498" t="s">
        <v>265</v>
      </c>
      <c r="B7" s="498"/>
      <c r="C7" s="498"/>
      <c r="D7" s="73" t="str">
        <f>Z1_IBs!B3</f>
        <v>MANAGEMENT</v>
      </c>
      <c r="E7" s="73" t="str">
        <f>Z1_IBs!B4</f>
        <v>Bachelor</v>
      </c>
      <c r="F7" s="188" t="s">
        <v>267</v>
      </c>
      <c r="G7" s="85" t="str">
        <f>'M (8)'!G6</f>
        <v>II</v>
      </c>
      <c r="H7" s="188" t="s">
        <v>113</v>
      </c>
      <c r="I7" s="85">
        <f>'M (8)'!I6</f>
        <v>4</v>
      </c>
      <c r="J7" s="360" t="s">
        <v>268</v>
      </c>
      <c r="K7" s="359"/>
      <c r="L7" s="441" t="s">
        <v>251</v>
      </c>
      <c r="M7" s="442"/>
      <c r="N7" s="86" t="s">
        <v>269</v>
      </c>
      <c r="O7" s="509" t="s">
        <v>270</v>
      </c>
      <c r="P7" s="509"/>
      <c r="Q7" s="542" t="s">
        <v>271</v>
      </c>
      <c r="R7" s="542"/>
      <c r="S7" s="87">
        <f>Z1_IBs!G48</f>
        <v>45</v>
      </c>
    </row>
    <row r="8" spans="1:19" ht="9.9499999999999993" customHeight="1" thickBot="1" x14ac:dyDescent="0.3">
      <c r="A8" s="440"/>
      <c r="B8" s="440"/>
      <c r="C8" s="440"/>
      <c r="D8" s="440"/>
      <c r="E8" s="440"/>
      <c r="F8" s="440"/>
      <c r="G8" s="440"/>
      <c r="H8" s="440"/>
      <c r="I8" s="440"/>
      <c r="J8" s="440"/>
      <c r="K8" s="440"/>
      <c r="L8" s="440"/>
      <c r="M8" s="440"/>
      <c r="N8" s="440"/>
      <c r="O8" s="440"/>
      <c r="P8" s="440"/>
      <c r="Q8" s="440"/>
      <c r="R8" s="440"/>
      <c r="S8" s="440"/>
    </row>
    <row r="9" spans="1:19" ht="15" customHeight="1" x14ac:dyDescent="0.25">
      <c r="A9" s="88"/>
      <c r="B9" s="89"/>
      <c r="C9" s="89"/>
      <c r="D9" s="89"/>
      <c r="E9" s="89"/>
      <c r="F9" s="89"/>
      <c r="G9" s="89"/>
      <c r="H9" s="89"/>
      <c r="I9" s="89"/>
      <c r="J9" s="89"/>
      <c r="K9" s="89"/>
      <c r="L9" s="89"/>
      <c r="M9" s="89"/>
      <c r="N9" s="89"/>
      <c r="O9" s="89"/>
      <c r="P9" s="89"/>
      <c r="Q9" s="89"/>
      <c r="R9" s="89"/>
      <c r="S9" s="90"/>
    </row>
    <row r="10" spans="1:19" ht="20.100000000000001" customHeight="1" x14ac:dyDescent="0.25">
      <c r="A10" s="314" t="s">
        <v>273</v>
      </c>
      <c r="B10" s="315"/>
      <c r="C10" s="315"/>
      <c r="D10" s="315"/>
      <c r="E10" s="315"/>
      <c r="F10" s="315"/>
      <c r="G10" s="315"/>
      <c r="H10" s="315"/>
      <c r="I10" s="315"/>
      <c r="J10" s="315"/>
      <c r="K10" s="315"/>
      <c r="L10" s="315"/>
      <c r="M10" s="315"/>
      <c r="N10" s="315"/>
      <c r="O10" s="315"/>
      <c r="P10" s="315"/>
      <c r="Q10" s="315"/>
      <c r="R10" s="315"/>
      <c r="S10" s="316"/>
    </row>
    <row r="11" spans="1:19" ht="20.100000000000001" customHeight="1" x14ac:dyDescent="0.25">
      <c r="A11" s="507" t="s">
        <v>272</v>
      </c>
      <c r="B11" s="460" t="s">
        <v>313</v>
      </c>
      <c r="C11" s="461"/>
      <c r="D11" s="461"/>
      <c r="E11" s="461"/>
      <c r="F11" s="461"/>
      <c r="G11" s="461"/>
      <c r="H11" s="461"/>
      <c r="I11" s="461"/>
      <c r="J11" s="461"/>
      <c r="K11" s="461"/>
      <c r="L11" s="461"/>
      <c r="M11" s="462"/>
      <c r="N11" s="454" t="s">
        <v>314</v>
      </c>
      <c r="O11" s="455"/>
      <c r="P11" s="455"/>
      <c r="Q11" s="455"/>
      <c r="R11" s="455"/>
      <c r="S11" s="456"/>
    </row>
    <row r="12" spans="1:19" ht="20.100000000000001" customHeight="1" x14ac:dyDescent="0.25">
      <c r="A12" s="507"/>
      <c r="B12" s="463"/>
      <c r="C12" s="464"/>
      <c r="D12" s="464"/>
      <c r="E12" s="464"/>
      <c r="F12" s="464"/>
      <c r="G12" s="464"/>
      <c r="H12" s="464"/>
      <c r="I12" s="464"/>
      <c r="J12" s="464"/>
      <c r="K12" s="464"/>
      <c r="L12" s="464"/>
      <c r="M12" s="465"/>
      <c r="N12" s="457"/>
      <c r="O12" s="458"/>
      <c r="P12" s="458"/>
      <c r="Q12" s="458"/>
      <c r="R12" s="458"/>
      <c r="S12" s="459"/>
    </row>
    <row r="13" spans="1:19" ht="20.100000000000001" customHeight="1" thickBot="1" x14ac:dyDescent="0.3">
      <c r="A13" s="508"/>
      <c r="B13" s="466" t="s">
        <v>395</v>
      </c>
      <c r="C13" s="467"/>
      <c r="D13" s="467"/>
      <c r="E13" s="467"/>
      <c r="F13" s="467"/>
      <c r="G13" s="467"/>
      <c r="H13" s="467"/>
      <c r="I13" s="467"/>
      <c r="J13" s="467"/>
      <c r="K13" s="467"/>
      <c r="L13" s="467"/>
      <c r="M13" s="468"/>
      <c r="N13" s="130"/>
      <c r="O13" s="131"/>
      <c r="P13" s="133" t="s">
        <v>396</v>
      </c>
      <c r="Q13" s="131"/>
      <c r="R13" s="131"/>
      <c r="S13" s="132"/>
    </row>
    <row r="14" spans="1:19" ht="15" customHeight="1" x14ac:dyDescent="0.25">
      <c r="A14" s="502" t="s">
        <v>275</v>
      </c>
      <c r="B14" s="446" t="s">
        <v>588</v>
      </c>
      <c r="C14" s="447"/>
      <c r="D14" s="447"/>
      <c r="E14" s="447"/>
      <c r="F14" s="447"/>
      <c r="G14" s="447"/>
      <c r="H14" s="447"/>
      <c r="I14" s="447"/>
      <c r="J14" s="447"/>
      <c r="K14" s="447"/>
      <c r="L14" s="447"/>
      <c r="M14" s="448"/>
      <c r="N14" s="421" t="s">
        <v>336</v>
      </c>
      <c r="O14" s="422"/>
      <c r="P14" s="422"/>
      <c r="Q14" s="422"/>
      <c r="R14" s="422"/>
      <c r="S14" s="423"/>
    </row>
    <row r="15" spans="1:19" ht="15" customHeight="1" x14ac:dyDescent="0.25">
      <c r="A15" s="407"/>
      <c r="B15" s="389"/>
      <c r="C15" s="516"/>
      <c r="D15" s="516"/>
      <c r="E15" s="516"/>
      <c r="F15" s="516"/>
      <c r="G15" s="516"/>
      <c r="H15" s="516"/>
      <c r="I15" s="516"/>
      <c r="J15" s="516"/>
      <c r="K15" s="516"/>
      <c r="L15" s="516"/>
      <c r="M15" s="391"/>
      <c r="N15" s="418" t="s">
        <v>404</v>
      </c>
      <c r="O15" s="419"/>
      <c r="P15" s="419"/>
      <c r="Q15" s="419"/>
      <c r="R15" s="419"/>
      <c r="S15" s="420"/>
    </row>
    <row r="16" spans="1:19" ht="15" customHeight="1" x14ac:dyDescent="0.25">
      <c r="A16" s="407"/>
      <c r="B16" s="389"/>
      <c r="C16" s="516"/>
      <c r="D16" s="516"/>
      <c r="E16" s="516"/>
      <c r="F16" s="516"/>
      <c r="G16" s="516"/>
      <c r="H16" s="516"/>
      <c r="I16" s="516"/>
      <c r="J16" s="516"/>
      <c r="K16" s="516"/>
      <c r="L16" s="516"/>
      <c r="M16" s="391"/>
      <c r="N16" s="418"/>
      <c r="O16" s="419"/>
      <c r="P16" s="419"/>
      <c r="Q16" s="419"/>
      <c r="R16" s="419"/>
      <c r="S16" s="420"/>
    </row>
    <row r="17" spans="1:19" ht="15" customHeight="1" x14ac:dyDescent="0.25">
      <c r="A17" s="407"/>
      <c r="B17" s="389"/>
      <c r="C17" s="516"/>
      <c r="D17" s="516"/>
      <c r="E17" s="516"/>
      <c r="F17" s="516"/>
      <c r="G17" s="516"/>
      <c r="H17" s="516"/>
      <c r="I17" s="516"/>
      <c r="J17" s="516"/>
      <c r="K17" s="516"/>
      <c r="L17" s="516"/>
      <c r="M17" s="391"/>
      <c r="N17" s="418"/>
      <c r="O17" s="419"/>
      <c r="P17" s="419"/>
      <c r="Q17" s="419"/>
      <c r="R17" s="419"/>
      <c r="S17" s="420"/>
    </row>
    <row r="18" spans="1:19" ht="15" customHeight="1" x14ac:dyDescent="0.25">
      <c r="A18" s="407"/>
      <c r="B18" s="392"/>
      <c r="C18" s="393"/>
      <c r="D18" s="393"/>
      <c r="E18" s="393"/>
      <c r="F18" s="393"/>
      <c r="G18" s="393"/>
      <c r="H18" s="393"/>
      <c r="I18" s="393"/>
      <c r="J18" s="393"/>
      <c r="K18" s="393"/>
      <c r="L18" s="393"/>
      <c r="M18" s="394"/>
      <c r="N18" s="424"/>
      <c r="O18" s="425"/>
      <c r="P18" s="425"/>
      <c r="Q18" s="425"/>
      <c r="R18" s="425"/>
      <c r="S18" s="426"/>
    </row>
    <row r="19" spans="1:19" ht="15" customHeight="1" x14ac:dyDescent="0.25">
      <c r="A19" s="407"/>
      <c r="B19" s="386" t="s">
        <v>589</v>
      </c>
      <c r="C19" s="387"/>
      <c r="D19" s="387"/>
      <c r="E19" s="387"/>
      <c r="F19" s="387"/>
      <c r="G19" s="387"/>
      <c r="H19" s="387"/>
      <c r="I19" s="387"/>
      <c r="J19" s="387"/>
      <c r="K19" s="387"/>
      <c r="L19" s="387"/>
      <c r="M19" s="388"/>
      <c r="N19" s="415" t="s">
        <v>404</v>
      </c>
      <c r="O19" s="416"/>
      <c r="P19" s="416"/>
      <c r="Q19" s="416"/>
      <c r="R19" s="416"/>
      <c r="S19" s="417"/>
    </row>
    <row r="20" spans="1:19" ht="15" customHeight="1" x14ac:dyDescent="0.25">
      <c r="A20" s="407"/>
      <c r="B20" s="389"/>
      <c r="C20" s="516"/>
      <c r="D20" s="516"/>
      <c r="E20" s="516"/>
      <c r="F20" s="516"/>
      <c r="G20" s="516"/>
      <c r="H20" s="516"/>
      <c r="I20" s="516"/>
      <c r="J20" s="516"/>
      <c r="K20" s="516"/>
      <c r="L20" s="516"/>
      <c r="M20" s="391"/>
      <c r="N20" s="418"/>
      <c r="O20" s="419"/>
      <c r="P20" s="419"/>
      <c r="Q20" s="419"/>
      <c r="R20" s="419"/>
      <c r="S20" s="420"/>
    </row>
    <row r="21" spans="1:19" ht="15" customHeight="1" x14ac:dyDescent="0.25">
      <c r="A21" s="407"/>
      <c r="B21" s="389"/>
      <c r="C21" s="516"/>
      <c r="D21" s="516"/>
      <c r="E21" s="516"/>
      <c r="F21" s="516"/>
      <c r="G21" s="516"/>
      <c r="H21" s="516"/>
      <c r="I21" s="516"/>
      <c r="J21" s="516"/>
      <c r="K21" s="516"/>
      <c r="L21" s="516"/>
      <c r="M21" s="391"/>
      <c r="N21" s="418"/>
      <c r="O21" s="419"/>
      <c r="P21" s="419"/>
      <c r="Q21" s="419"/>
      <c r="R21" s="419"/>
      <c r="S21" s="420"/>
    </row>
    <row r="22" spans="1:19" ht="15" customHeight="1" x14ac:dyDescent="0.25">
      <c r="A22" s="407"/>
      <c r="B22" s="389"/>
      <c r="C22" s="516"/>
      <c r="D22" s="516"/>
      <c r="E22" s="516"/>
      <c r="F22" s="516"/>
      <c r="G22" s="516"/>
      <c r="H22" s="516"/>
      <c r="I22" s="516"/>
      <c r="J22" s="516"/>
      <c r="K22" s="516"/>
      <c r="L22" s="516"/>
      <c r="M22" s="391"/>
      <c r="N22" s="418"/>
      <c r="O22" s="419"/>
      <c r="P22" s="419"/>
      <c r="Q22" s="419"/>
      <c r="R22" s="419"/>
      <c r="S22" s="420"/>
    </row>
    <row r="23" spans="1:19" ht="15" customHeight="1" thickBot="1" x14ac:dyDescent="0.3">
      <c r="A23" s="407"/>
      <c r="B23" s="392"/>
      <c r="C23" s="393"/>
      <c r="D23" s="393"/>
      <c r="E23" s="393"/>
      <c r="F23" s="393"/>
      <c r="G23" s="393"/>
      <c r="H23" s="393"/>
      <c r="I23" s="393"/>
      <c r="J23" s="393"/>
      <c r="K23" s="393"/>
      <c r="L23" s="393"/>
      <c r="M23" s="394"/>
      <c r="N23" s="424"/>
      <c r="O23" s="425"/>
      <c r="P23" s="425"/>
      <c r="Q23" s="425"/>
      <c r="R23" s="425"/>
      <c r="S23" s="426"/>
    </row>
    <row r="24" spans="1:19" ht="15" hidden="1" customHeight="1" x14ac:dyDescent="0.25">
      <c r="A24" s="407"/>
      <c r="B24" s="386"/>
      <c r="C24" s="387"/>
      <c r="D24" s="387"/>
      <c r="E24" s="387"/>
      <c r="F24" s="387"/>
      <c r="G24" s="387"/>
      <c r="H24" s="387"/>
      <c r="I24" s="387"/>
      <c r="J24" s="387"/>
      <c r="K24" s="387"/>
      <c r="L24" s="387"/>
      <c r="M24" s="388"/>
      <c r="N24" s="415"/>
      <c r="O24" s="416"/>
      <c r="P24" s="416"/>
      <c r="Q24" s="416"/>
      <c r="R24" s="416"/>
      <c r="S24" s="417"/>
    </row>
    <row r="25" spans="1:19" ht="15" hidden="1" customHeight="1" x14ac:dyDescent="0.25">
      <c r="A25" s="407"/>
      <c r="B25" s="389"/>
      <c r="C25" s="390"/>
      <c r="D25" s="390"/>
      <c r="E25" s="390"/>
      <c r="F25" s="390"/>
      <c r="G25" s="390"/>
      <c r="H25" s="390"/>
      <c r="I25" s="390"/>
      <c r="J25" s="390"/>
      <c r="K25" s="390"/>
      <c r="L25" s="390"/>
      <c r="M25" s="391"/>
      <c r="N25" s="418"/>
      <c r="O25" s="419"/>
      <c r="P25" s="419"/>
      <c r="Q25" s="419"/>
      <c r="R25" s="419"/>
      <c r="S25" s="420"/>
    </row>
    <row r="26" spans="1:19" ht="15" hidden="1" customHeight="1" x14ac:dyDescent="0.25">
      <c r="A26" s="407"/>
      <c r="B26" s="389"/>
      <c r="C26" s="390"/>
      <c r="D26" s="390"/>
      <c r="E26" s="390"/>
      <c r="F26" s="390"/>
      <c r="G26" s="390"/>
      <c r="H26" s="390"/>
      <c r="I26" s="390"/>
      <c r="J26" s="390"/>
      <c r="K26" s="390"/>
      <c r="L26" s="390"/>
      <c r="M26" s="391"/>
      <c r="N26" s="418"/>
      <c r="O26" s="419"/>
      <c r="P26" s="419"/>
      <c r="Q26" s="419"/>
      <c r="R26" s="419"/>
      <c r="S26" s="420"/>
    </row>
    <row r="27" spans="1:19" ht="15" hidden="1" customHeight="1" x14ac:dyDescent="0.25">
      <c r="A27" s="407"/>
      <c r="B27" s="389"/>
      <c r="C27" s="390"/>
      <c r="D27" s="390"/>
      <c r="E27" s="390"/>
      <c r="F27" s="390"/>
      <c r="G27" s="390"/>
      <c r="H27" s="390"/>
      <c r="I27" s="390"/>
      <c r="J27" s="390"/>
      <c r="K27" s="390"/>
      <c r="L27" s="390"/>
      <c r="M27" s="391"/>
      <c r="N27" s="418"/>
      <c r="O27" s="419"/>
      <c r="P27" s="419"/>
      <c r="Q27" s="419"/>
      <c r="R27" s="419"/>
      <c r="S27" s="420"/>
    </row>
    <row r="28" spans="1:19" ht="15" hidden="1" customHeight="1" x14ac:dyDescent="0.25">
      <c r="A28" s="407"/>
      <c r="B28" s="392"/>
      <c r="C28" s="393"/>
      <c r="D28" s="393"/>
      <c r="E28" s="393"/>
      <c r="F28" s="393"/>
      <c r="G28" s="393"/>
      <c r="H28" s="393"/>
      <c r="I28" s="393"/>
      <c r="J28" s="393"/>
      <c r="K28" s="393"/>
      <c r="L28" s="393"/>
      <c r="M28" s="394"/>
      <c r="N28" s="424"/>
      <c r="O28" s="425"/>
      <c r="P28" s="425"/>
      <c r="Q28" s="425"/>
      <c r="R28" s="425"/>
      <c r="S28" s="426"/>
    </row>
    <row r="29" spans="1:19" ht="15" hidden="1" customHeight="1" x14ac:dyDescent="0.25">
      <c r="A29" s="407"/>
      <c r="B29" s="386"/>
      <c r="C29" s="387"/>
      <c r="D29" s="387"/>
      <c r="E29" s="387"/>
      <c r="F29" s="387"/>
      <c r="G29" s="387"/>
      <c r="H29" s="387"/>
      <c r="I29" s="387"/>
      <c r="J29" s="387"/>
      <c r="K29" s="387"/>
      <c r="L29" s="387"/>
      <c r="M29" s="388"/>
      <c r="N29" s="415"/>
      <c r="O29" s="416"/>
      <c r="P29" s="416"/>
      <c r="Q29" s="416"/>
      <c r="R29" s="416"/>
      <c r="S29" s="417"/>
    </row>
    <row r="30" spans="1:19" ht="15" hidden="1" customHeight="1" x14ac:dyDescent="0.25">
      <c r="A30" s="407"/>
      <c r="B30" s="389"/>
      <c r="C30" s="390"/>
      <c r="D30" s="390"/>
      <c r="E30" s="390"/>
      <c r="F30" s="390"/>
      <c r="G30" s="390"/>
      <c r="H30" s="390"/>
      <c r="I30" s="390"/>
      <c r="J30" s="390"/>
      <c r="K30" s="390"/>
      <c r="L30" s="390"/>
      <c r="M30" s="391"/>
      <c r="N30" s="418"/>
      <c r="O30" s="419"/>
      <c r="P30" s="419"/>
      <c r="Q30" s="419"/>
      <c r="R30" s="419"/>
      <c r="S30" s="420"/>
    </row>
    <row r="31" spans="1:19" ht="15" hidden="1" customHeight="1" x14ac:dyDescent="0.25">
      <c r="A31" s="407"/>
      <c r="B31" s="389"/>
      <c r="C31" s="390"/>
      <c r="D31" s="390"/>
      <c r="E31" s="390"/>
      <c r="F31" s="390"/>
      <c r="G31" s="390"/>
      <c r="H31" s="390"/>
      <c r="I31" s="390"/>
      <c r="J31" s="390"/>
      <c r="K31" s="390"/>
      <c r="L31" s="390"/>
      <c r="M31" s="391"/>
      <c r="N31" s="418"/>
      <c r="O31" s="419"/>
      <c r="P31" s="419"/>
      <c r="Q31" s="419"/>
      <c r="R31" s="419"/>
      <c r="S31" s="420"/>
    </row>
    <row r="32" spans="1:19" ht="15" hidden="1" customHeight="1" x14ac:dyDescent="0.25">
      <c r="A32" s="407"/>
      <c r="B32" s="389"/>
      <c r="C32" s="390"/>
      <c r="D32" s="390"/>
      <c r="E32" s="390"/>
      <c r="F32" s="390"/>
      <c r="G32" s="390"/>
      <c r="H32" s="390"/>
      <c r="I32" s="390"/>
      <c r="J32" s="390"/>
      <c r="K32" s="390"/>
      <c r="L32" s="390"/>
      <c r="M32" s="391"/>
      <c r="N32" s="418"/>
      <c r="O32" s="419"/>
      <c r="P32" s="419"/>
      <c r="Q32" s="419"/>
      <c r="R32" s="419"/>
      <c r="S32" s="420"/>
    </row>
    <row r="33" spans="1:19" ht="15" hidden="1" customHeight="1" thickBot="1" x14ac:dyDescent="0.3">
      <c r="A33" s="506"/>
      <c r="B33" s="443"/>
      <c r="C33" s="444"/>
      <c r="D33" s="444"/>
      <c r="E33" s="444"/>
      <c r="F33" s="444"/>
      <c r="G33" s="444"/>
      <c r="H33" s="444"/>
      <c r="I33" s="444"/>
      <c r="J33" s="444"/>
      <c r="K33" s="444"/>
      <c r="L33" s="444"/>
      <c r="M33" s="445"/>
      <c r="N33" s="449"/>
      <c r="O33" s="450"/>
      <c r="P33" s="450"/>
      <c r="Q33" s="450"/>
      <c r="R33" s="450"/>
      <c r="S33" s="451"/>
    </row>
    <row r="34" spans="1:19" ht="15" customHeight="1" x14ac:dyDescent="0.25">
      <c r="A34" s="503" t="s">
        <v>276</v>
      </c>
      <c r="B34" s="446" t="s">
        <v>590</v>
      </c>
      <c r="C34" s="447"/>
      <c r="D34" s="447"/>
      <c r="E34" s="447"/>
      <c r="F34" s="447"/>
      <c r="G34" s="447"/>
      <c r="H34" s="447"/>
      <c r="I34" s="447"/>
      <c r="J34" s="447"/>
      <c r="K34" s="447"/>
      <c r="L34" s="447"/>
      <c r="M34" s="448"/>
      <c r="N34" s="421" t="s">
        <v>340</v>
      </c>
      <c r="O34" s="422"/>
      <c r="P34" s="422"/>
      <c r="Q34" s="422"/>
      <c r="R34" s="422"/>
      <c r="S34" s="423"/>
    </row>
    <row r="35" spans="1:19" ht="15" customHeight="1" x14ac:dyDescent="0.25">
      <c r="A35" s="504"/>
      <c r="B35" s="389"/>
      <c r="C35" s="516"/>
      <c r="D35" s="516"/>
      <c r="E35" s="516"/>
      <c r="F35" s="516"/>
      <c r="G35" s="516"/>
      <c r="H35" s="516"/>
      <c r="I35" s="516"/>
      <c r="J35" s="516"/>
      <c r="K35" s="516"/>
      <c r="L35" s="516"/>
      <c r="M35" s="391"/>
      <c r="N35" s="418"/>
      <c r="O35" s="419"/>
      <c r="P35" s="419"/>
      <c r="Q35" s="419"/>
      <c r="R35" s="419"/>
      <c r="S35" s="420"/>
    </row>
    <row r="36" spans="1:19" ht="15" customHeight="1" x14ac:dyDescent="0.25">
      <c r="A36" s="504"/>
      <c r="B36" s="389"/>
      <c r="C36" s="516"/>
      <c r="D36" s="516"/>
      <c r="E36" s="516"/>
      <c r="F36" s="516"/>
      <c r="G36" s="516"/>
      <c r="H36" s="516"/>
      <c r="I36" s="516"/>
      <c r="J36" s="516"/>
      <c r="K36" s="516"/>
      <c r="L36" s="516"/>
      <c r="M36" s="391"/>
      <c r="N36" s="418"/>
      <c r="O36" s="419"/>
      <c r="P36" s="419"/>
      <c r="Q36" s="419"/>
      <c r="R36" s="419"/>
      <c r="S36" s="420"/>
    </row>
    <row r="37" spans="1:19" ht="15" customHeight="1" x14ac:dyDescent="0.25">
      <c r="A37" s="504"/>
      <c r="B37" s="389"/>
      <c r="C37" s="516"/>
      <c r="D37" s="516"/>
      <c r="E37" s="516"/>
      <c r="F37" s="516"/>
      <c r="G37" s="516"/>
      <c r="H37" s="516"/>
      <c r="I37" s="516"/>
      <c r="J37" s="516"/>
      <c r="K37" s="516"/>
      <c r="L37" s="516"/>
      <c r="M37" s="391"/>
      <c r="N37" s="418"/>
      <c r="O37" s="419"/>
      <c r="P37" s="419"/>
      <c r="Q37" s="419"/>
      <c r="R37" s="419"/>
      <c r="S37" s="420"/>
    </row>
    <row r="38" spans="1:19" ht="15" customHeight="1" x14ac:dyDescent="0.25">
      <c r="A38" s="504"/>
      <c r="B38" s="392"/>
      <c r="C38" s="393"/>
      <c r="D38" s="393"/>
      <c r="E38" s="393"/>
      <c r="F38" s="393"/>
      <c r="G38" s="393"/>
      <c r="H38" s="393"/>
      <c r="I38" s="393"/>
      <c r="J38" s="393"/>
      <c r="K38" s="393"/>
      <c r="L38" s="393"/>
      <c r="M38" s="394"/>
      <c r="N38" s="424"/>
      <c r="O38" s="425"/>
      <c r="P38" s="425"/>
      <c r="Q38" s="425"/>
      <c r="R38" s="425"/>
      <c r="S38" s="426"/>
    </row>
    <row r="39" spans="1:19" ht="15" customHeight="1" x14ac:dyDescent="0.25">
      <c r="A39" s="504"/>
      <c r="B39" s="386" t="s">
        <v>591</v>
      </c>
      <c r="C39" s="387"/>
      <c r="D39" s="387"/>
      <c r="E39" s="387"/>
      <c r="F39" s="387"/>
      <c r="G39" s="387"/>
      <c r="H39" s="387"/>
      <c r="I39" s="387"/>
      <c r="J39" s="387"/>
      <c r="K39" s="387"/>
      <c r="L39" s="387"/>
      <c r="M39" s="388"/>
      <c r="N39" s="415" t="s">
        <v>340</v>
      </c>
      <c r="O39" s="416"/>
      <c r="P39" s="416"/>
      <c r="Q39" s="416"/>
      <c r="R39" s="416"/>
      <c r="S39" s="417"/>
    </row>
    <row r="40" spans="1:19" ht="15" customHeight="1" x14ac:dyDescent="0.25">
      <c r="A40" s="504"/>
      <c r="B40" s="389"/>
      <c r="C40" s="516"/>
      <c r="D40" s="516"/>
      <c r="E40" s="516"/>
      <c r="F40" s="516"/>
      <c r="G40" s="516"/>
      <c r="H40" s="516"/>
      <c r="I40" s="516"/>
      <c r="J40" s="516"/>
      <c r="K40" s="516"/>
      <c r="L40" s="516"/>
      <c r="M40" s="391"/>
      <c r="N40" s="418"/>
      <c r="O40" s="419"/>
      <c r="P40" s="419"/>
      <c r="Q40" s="419"/>
      <c r="R40" s="419"/>
      <c r="S40" s="420"/>
    </row>
    <row r="41" spans="1:19" ht="15" customHeight="1" x14ac:dyDescent="0.25">
      <c r="A41" s="504"/>
      <c r="B41" s="389"/>
      <c r="C41" s="516"/>
      <c r="D41" s="516"/>
      <c r="E41" s="516"/>
      <c r="F41" s="516"/>
      <c r="G41" s="516"/>
      <c r="H41" s="516"/>
      <c r="I41" s="516"/>
      <c r="J41" s="516"/>
      <c r="K41" s="516"/>
      <c r="L41" s="516"/>
      <c r="M41" s="391"/>
      <c r="N41" s="418"/>
      <c r="O41" s="419"/>
      <c r="P41" s="419"/>
      <c r="Q41" s="419"/>
      <c r="R41" s="419"/>
      <c r="S41" s="420"/>
    </row>
    <row r="42" spans="1:19" ht="15" customHeight="1" x14ac:dyDescent="0.25">
      <c r="A42" s="504"/>
      <c r="B42" s="389"/>
      <c r="C42" s="516"/>
      <c r="D42" s="516"/>
      <c r="E42" s="516"/>
      <c r="F42" s="516"/>
      <c r="G42" s="516"/>
      <c r="H42" s="516"/>
      <c r="I42" s="516"/>
      <c r="J42" s="516"/>
      <c r="K42" s="516"/>
      <c r="L42" s="516"/>
      <c r="M42" s="391"/>
      <c r="N42" s="418"/>
      <c r="O42" s="419"/>
      <c r="P42" s="419"/>
      <c r="Q42" s="419"/>
      <c r="R42" s="419"/>
      <c r="S42" s="420"/>
    </row>
    <row r="43" spans="1:19" ht="15" customHeight="1" thickBot="1" x14ac:dyDescent="0.3">
      <c r="A43" s="504"/>
      <c r="B43" s="392"/>
      <c r="C43" s="393"/>
      <c r="D43" s="393"/>
      <c r="E43" s="393"/>
      <c r="F43" s="393"/>
      <c r="G43" s="393"/>
      <c r="H43" s="393"/>
      <c r="I43" s="393"/>
      <c r="J43" s="393"/>
      <c r="K43" s="393"/>
      <c r="L43" s="393"/>
      <c r="M43" s="394"/>
      <c r="N43" s="424"/>
      <c r="O43" s="425"/>
      <c r="P43" s="425"/>
      <c r="Q43" s="425"/>
      <c r="R43" s="425"/>
      <c r="S43" s="426"/>
    </row>
    <row r="44" spans="1:19" ht="15" hidden="1" customHeight="1" x14ac:dyDescent="0.25">
      <c r="A44" s="504"/>
      <c r="B44" s="386"/>
      <c r="C44" s="387"/>
      <c r="D44" s="387"/>
      <c r="E44" s="387"/>
      <c r="F44" s="387"/>
      <c r="G44" s="387"/>
      <c r="H44" s="387"/>
      <c r="I44" s="387"/>
      <c r="J44" s="387"/>
      <c r="K44" s="387"/>
      <c r="L44" s="387"/>
      <c r="M44" s="388"/>
      <c r="N44" s="415"/>
      <c r="O44" s="416"/>
      <c r="P44" s="416"/>
      <c r="Q44" s="416"/>
      <c r="R44" s="416"/>
      <c r="S44" s="417"/>
    </row>
    <row r="45" spans="1:19" ht="15" hidden="1" customHeight="1" x14ac:dyDescent="0.25">
      <c r="A45" s="504"/>
      <c r="B45" s="389"/>
      <c r="C45" s="390"/>
      <c r="D45" s="390"/>
      <c r="E45" s="390"/>
      <c r="F45" s="390"/>
      <c r="G45" s="390"/>
      <c r="H45" s="390"/>
      <c r="I45" s="390"/>
      <c r="J45" s="390"/>
      <c r="K45" s="390"/>
      <c r="L45" s="390"/>
      <c r="M45" s="391"/>
      <c r="N45" s="418"/>
      <c r="O45" s="419"/>
      <c r="P45" s="419"/>
      <c r="Q45" s="419"/>
      <c r="R45" s="419"/>
      <c r="S45" s="420"/>
    </row>
    <row r="46" spans="1:19" ht="15" hidden="1" customHeight="1" x14ac:dyDescent="0.25">
      <c r="A46" s="504"/>
      <c r="B46" s="389"/>
      <c r="C46" s="390"/>
      <c r="D46" s="390"/>
      <c r="E46" s="390"/>
      <c r="F46" s="390"/>
      <c r="G46" s="390"/>
      <c r="H46" s="390"/>
      <c r="I46" s="390"/>
      <c r="J46" s="390"/>
      <c r="K46" s="390"/>
      <c r="L46" s="390"/>
      <c r="M46" s="391"/>
      <c r="N46" s="418"/>
      <c r="O46" s="419"/>
      <c r="P46" s="419"/>
      <c r="Q46" s="419"/>
      <c r="R46" s="419"/>
      <c r="S46" s="420"/>
    </row>
    <row r="47" spans="1:19" ht="15" hidden="1" customHeight="1" x14ac:dyDescent="0.25">
      <c r="A47" s="504"/>
      <c r="B47" s="389"/>
      <c r="C47" s="390"/>
      <c r="D47" s="390"/>
      <c r="E47" s="390"/>
      <c r="F47" s="390"/>
      <c r="G47" s="390"/>
      <c r="H47" s="390"/>
      <c r="I47" s="390"/>
      <c r="J47" s="390"/>
      <c r="K47" s="390"/>
      <c r="L47" s="390"/>
      <c r="M47" s="391"/>
      <c r="N47" s="418"/>
      <c r="O47" s="419"/>
      <c r="P47" s="419"/>
      <c r="Q47" s="419"/>
      <c r="R47" s="419"/>
      <c r="S47" s="420"/>
    </row>
    <row r="48" spans="1:19" ht="15" hidden="1" customHeight="1" x14ac:dyDescent="0.25">
      <c r="A48" s="504"/>
      <c r="B48" s="392"/>
      <c r="C48" s="393"/>
      <c r="D48" s="393"/>
      <c r="E48" s="393"/>
      <c r="F48" s="393"/>
      <c r="G48" s="393"/>
      <c r="H48" s="393"/>
      <c r="I48" s="393"/>
      <c r="J48" s="393"/>
      <c r="K48" s="393"/>
      <c r="L48" s="393"/>
      <c r="M48" s="394"/>
      <c r="N48" s="424"/>
      <c r="O48" s="425"/>
      <c r="P48" s="425"/>
      <c r="Q48" s="425"/>
      <c r="R48" s="425"/>
      <c r="S48" s="426"/>
    </row>
    <row r="49" spans="1:19" ht="15" hidden="1" customHeight="1" x14ac:dyDescent="0.25">
      <c r="A49" s="504"/>
      <c r="B49" s="386"/>
      <c r="C49" s="387"/>
      <c r="D49" s="387"/>
      <c r="E49" s="387"/>
      <c r="F49" s="387"/>
      <c r="G49" s="387"/>
      <c r="H49" s="387"/>
      <c r="I49" s="387"/>
      <c r="J49" s="387"/>
      <c r="K49" s="387"/>
      <c r="L49" s="387"/>
      <c r="M49" s="388"/>
      <c r="N49" s="415"/>
      <c r="O49" s="416"/>
      <c r="P49" s="416"/>
      <c r="Q49" s="416"/>
      <c r="R49" s="416"/>
      <c r="S49" s="417"/>
    </row>
    <row r="50" spans="1:19" ht="15" hidden="1" customHeight="1" x14ac:dyDescent="0.25">
      <c r="A50" s="504"/>
      <c r="B50" s="389"/>
      <c r="C50" s="390"/>
      <c r="D50" s="390"/>
      <c r="E50" s="390"/>
      <c r="F50" s="390"/>
      <c r="G50" s="390"/>
      <c r="H50" s="390"/>
      <c r="I50" s="390"/>
      <c r="J50" s="390"/>
      <c r="K50" s="390"/>
      <c r="L50" s="390"/>
      <c r="M50" s="391"/>
      <c r="N50" s="418"/>
      <c r="O50" s="419"/>
      <c r="P50" s="419"/>
      <c r="Q50" s="419"/>
      <c r="R50" s="419"/>
      <c r="S50" s="420"/>
    </row>
    <row r="51" spans="1:19" ht="15" hidden="1" customHeight="1" x14ac:dyDescent="0.25">
      <c r="A51" s="504"/>
      <c r="B51" s="389"/>
      <c r="C51" s="390"/>
      <c r="D51" s="390"/>
      <c r="E51" s="390"/>
      <c r="F51" s="390"/>
      <c r="G51" s="390"/>
      <c r="H51" s="390"/>
      <c r="I51" s="390"/>
      <c r="J51" s="390"/>
      <c r="K51" s="390"/>
      <c r="L51" s="390"/>
      <c r="M51" s="391"/>
      <c r="N51" s="418"/>
      <c r="O51" s="419"/>
      <c r="P51" s="419"/>
      <c r="Q51" s="419"/>
      <c r="R51" s="419"/>
      <c r="S51" s="420"/>
    </row>
    <row r="52" spans="1:19" ht="15" hidden="1" customHeight="1" x14ac:dyDescent="0.25">
      <c r="A52" s="504"/>
      <c r="B52" s="389"/>
      <c r="C52" s="390"/>
      <c r="D52" s="390"/>
      <c r="E52" s="390"/>
      <c r="F52" s="390"/>
      <c r="G52" s="390"/>
      <c r="H52" s="390"/>
      <c r="I52" s="390"/>
      <c r="J52" s="390"/>
      <c r="K52" s="390"/>
      <c r="L52" s="390"/>
      <c r="M52" s="391"/>
      <c r="N52" s="418"/>
      <c r="O52" s="419"/>
      <c r="P52" s="419"/>
      <c r="Q52" s="419"/>
      <c r="R52" s="419"/>
      <c r="S52" s="420"/>
    </row>
    <row r="53" spans="1:19" ht="15" hidden="1" customHeight="1" thickBot="1" x14ac:dyDescent="0.3">
      <c r="A53" s="505"/>
      <c r="B53" s="443"/>
      <c r="C53" s="444"/>
      <c r="D53" s="444"/>
      <c r="E53" s="444"/>
      <c r="F53" s="444"/>
      <c r="G53" s="444"/>
      <c r="H53" s="444"/>
      <c r="I53" s="444"/>
      <c r="J53" s="444"/>
      <c r="K53" s="444"/>
      <c r="L53" s="444"/>
      <c r="M53" s="445"/>
      <c r="N53" s="449"/>
      <c r="O53" s="450"/>
      <c r="P53" s="450"/>
      <c r="Q53" s="450"/>
      <c r="R53" s="450"/>
      <c r="S53" s="451"/>
    </row>
    <row r="54" spans="1:19" ht="15" customHeight="1" x14ac:dyDescent="0.25">
      <c r="A54" s="502" t="s">
        <v>312</v>
      </c>
      <c r="B54" s="446" t="s">
        <v>592</v>
      </c>
      <c r="C54" s="447"/>
      <c r="D54" s="447"/>
      <c r="E54" s="447"/>
      <c r="F54" s="447"/>
      <c r="G54" s="447"/>
      <c r="H54" s="447"/>
      <c r="I54" s="447"/>
      <c r="J54" s="447"/>
      <c r="K54" s="447"/>
      <c r="L54" s="447"/>
      <c r="M54" s="448"/>
      <c r="N54" s="421" t="s">
        <v>355</v>
      </c>
      <c r="O54" s="422"/>
      <c r="P54" s="422"/>
      <c r="Q54" s="422"/>
      <c r="R54" s="422"/>
      <c r="S54" s="423"/>
    </row>
    <row r="55" spans="1:19" ht="15" customHeight="1" x14ac:dyDescent="0.25">
      <c r="A55" s="407"/>
      <c r="B55" s="389"/>
      <c r="C55" s="390"/>
      <c r="D55" s="390"/>
      <c r="E55" s="390"/>
      <c r="F55" s="390"/>
      <c r="G55" s="390"/>
      <c r="H55" s="390"/>
      <c r="I55" s="390"/>
      <c r="J55" s="390"/>
      <c r="K55" s="390"/>
      <c r="L55" s="390"/>
      <c r="M55" s="391"/>
      <c r="N55" s="418"/>
      <c r="O55" s="419"/>
      <c r="P55" s="419"/>
      <c r="Q55" s="419"/>
      <c r="R55" s="419"/>
      <c r="S55" s="420"/>
    </row>
    <row r="56" spans="1:19" ht="15" customHeight="1" x14ac:dyDescent="0.25">
      <c r="A56" s="407"/>
      <c r="B56" s="389"/>
      <c r="C56" s="390"/>
      <c r="D56" s="390"/>
      <c r="E56" s="390"/>
      <c r="F56" s="390"/>
      <c r="G56" s="390"/>
      <c r="H56" s="390"/>
      <c r="I56" s="390"/>
      <c r="J56" s="390"/>
      <c r="K56" s="390"/>
      <c r="L56" s="390"/>
      <c r="M56" s="391"/>
      <c r="N56" s="418"/>
      <c r="O56" s="419"/>
      <c r="P56" s="419"/>
      <c r="Q56" s="419"/>
      <c r="R56" s="419"/>
      <c r="S56" s="420"/>
    </row>
    <row r="57" spans="1:19" ht="15" customHeight="1" x14ac:dyDescent="0.25">
      <c r="A57" s="407"/>
      <c r="B57" s="389"/>
      <c r="C57" s="390"/>
      <c r="D57" s="390"/>
      <c r="E57" s="390"/>
      <c r="F57" s="390"/>
      <c r="G57" s="390"/>
      <c r="H57" s="390"/>
      <c r="I57" s="390"/>
      <c r="J57" s="390"/>
      <c r="K57" s="390"/>
      <c r="L57" s="390"/>
      <c r="M57" s="391"/>
      <c r="N57" s="418"/>
      <c r="O57" s="419"/>
      <c r="P57" s="419"/>
      <c r="Q57" s="419"/>
      <c r="R57" s="419"/>
      <c r="S57" s="420"/>
    </row>
    <row r="58" spans="1:19" ht="15" customHeight="1" x14ac:dyDescent="0.25">
      <c r="A58" s="407"/>
      <c r="B58" s="392"/>
      <c r="C58" s="393"/>
      <c r="D58" s="393"/>
      <c r="E58" s="393"/>
      <c r="F58" s="393"/>
      <c r="G58" s="393"/>
      <c r="H58" s="393"/>
      <c r="I58" s="393"/>
      <c r="J58" s="393"/>
      <c r="K58" s="393"/>
      <c r="L58" s="393"/>
      <c r="M58" s="394"/>
      <c r="N58" s="424"/>
      <c r="O58" s="425"/>
      <c r="P58" s="425"/>
      <c r="Q58" s="425"/>
      <c r="R58" s="425"/>
      <c r="S58" s="426"/>
    </row>
    <row r="59" spans="1:19" ht="15" customHeight="1" x14ac:dyDescent="0.25">
      <c r="A59" s="407"/>
      <c r="B59" s="386"/>
      <c r="C59" s="387"/>
      <c r="D59" s="387"/>
      <c r="E59" s="387"/>
      <c r="F59" s="387"/>
      <c r="G59" s="387"/>
      <c r="H59" s="387"/>
      <c r="I59" s="387"/>
      <c r="J59" s="387"/>
      <c r="K59" s="387"/>
      <c r="L59" s="387"/>
      <c r="M59" s="388"/>
      <c r="N59" s="415"/>
      <c r="O59" s="416"/>
      <c r="P59" s="416"/>
      <c r="Q59" s="416"/>
      <c r="R59" s="416"/>
      <c r="S59" s="417"/>
    </row>
    <row r="60" spans="1:19" ht="15" customHeight="1" x14ac:dyDescent="0.25">
      <c r="A60" s="407"/>
      <c r="B60" s="389"/>
      <c r="C60" s="390"/>
      <c r="D60" s="390"/>
      <c r="E60" s="390"/>
      <c r="F60" s="390"/>
      <c r="G60" s="390"/>
      <c r="H60" s="390"/>
      <c r="I60" s="390"/>
      <c r="J60" s="390"/>
      <c r="K60" s="390"/>
      <c r="L60" s="390"/>
      <c r="M60" s="391"/>
      <c r="N60" s="418"/>
      <c r="O60" s="419"/>
      <c r="P60" s="419"/>
      <c r="Q60" s="419"/>
      <c r="R60" s="419"/>
      <c r="S60" s="420"/>
    </row>
    <row r="61" spans="1:19" ht="15" customHeight="1" x14ac:dyDescent="0.25">
      <c r="A61" s="407"/>
      <c r="B61" s="389"/>
      <c r="C61" s="390"/>
      <c r="D61" s="390"/>
      <c r="E61" s="390"/>
      <c r="F61" s="390"/>
      <c r="G61" s="390"/>
      <c r="H61" s="390"/>
      <c r="I61" s="390"/>
      <c r="J61" s="390"/>
      <c r="K61" s="390"/>
      <c r="L61" s="390"/>
      <c r="M61" s="391"/>
      <c r="N61" s="418"/>
      <c r="O61" s="419"/>
      <c r="P61" s="419"/>
      <c r="Q61" s="419"/>
      <c r="R61" s="419"/>
      <c r="S61" s="420"/>
    </row>
    <row r="62" spans="1:19" ht="15" customHeight="1" x14ac:dyDescent="0.25">
      <c r="A62" s="407"/>
      <c r="B62" s="389"/>
      <c r="C62" s="390"/>
      <c r="D62" s="390"/>
      <c r="E62" s="390"/>
      <c r="F62" s="390"/>
      <c r="G62" s="390"/>
      <c r="H62" s="390"/>
      <c r="I62" s="390"/>
      <c r="J62" s="390"/>
      <c r="K62" s="390"/>
      <c r="L62" s="390"/>
      <c r="M62" s="391"/>
      <c r="N62" s="418"/>
      <c r="O62" s="419"/>
      <c r="P62" s="419"/>
      <c r="Q62" s="419"/>
      <c r="R62" s="419"/>
      <c r="S62" s="420"/>
    </row>
    <row r="63" spans="1:19" ht="15" customHeight="1" x14ac:dyDescent="0.25">
      <c r="A63" s="407"/>
      <c r="B63" s="392"/>
      <c r="C63" s="393"/>
      <c r="D63" s="393"/>
      <c r="E63" s="393"/>
      <c r="F63" s="393"/>
      <c r="G63" s="393"/>
      <c r="H63" s="393"/>
      <c r="I63" s="393"/>
      <c r="J63" s="393"/>
      <c r="K63" s="393"/>
      <c r="L63" s="393"/>
      <c r="M63" s="394"/>
      <c r="N63" s="424"/>
      <c r="O63" s="425"/>
      <c r="P63" s="425"/>
      <c r="Q63" s="425"/>
      <c r="R63" s="425"/>
      <c r="S63" s="426"/>
    </row>
    <row r="64" spans="1:19" ht="15" hidden="1" customHeight="1" x14ac:dyDescent="0.25">
      <c r="A64" s="407"/>
      <c r="B64" s="386"/>
      <c r="C64" s="387"/>
      <c r="D64" s="387"/>
      <c r="E64" s="387"/>
      <c r="F64" s="387"/>
      <c r="G64" s="387"/>
      <c r="H64" s="387"/>
      <c r="I64" s="387"/>
      <c r="J64" s="387"/>
      <c r="K64" s="387"/>
      <c r="L64" s="387"/>
      <c r="M64" s="388"/>
      <c r="N64" s="415"/>
      <c r="O64" s="416"/>
      <c r="P64" s="416"/>
      <c r="Q64" s="416"/>
      <c r="R64" s="416"/>
      <c r="S64" s="417"/>
    </row>
    <row r="65" spans="1:19" ht="15" hidden="1" customHeight="1" x14ac:dyDescent="0.25">
      <c r="A65" s="407"/>
      <c r="B65" s="389"/>
      <c r="C65" s="390"/>
      <c r="D65" s="390"/>
      <c r="E65" s="390"/>
      <c r="F65" s="390"/>
      <c r="G65" s="390"/>
      <c r="H65" s="390"/>
      <c r="I65" s="390"/>
      <c r="J65" s="390"/>
      <c r="K65" s="390"/>
      <c r="L65" s="390"/>
      <c r="M65" s="391"/>
      <c r="N65" s="418"/>
      <c r="O65" s="419"/>
      <c r="P65" s="419"/>
      <c r="Q65" s="419"/>
      <c r="R65" s="419"/>
      <c r="S65" s="420"/>
    </row>
    <row r="66" spans="1:19" ht="15" hidden="1" customHeight="1" x14ac:dyDescent="0.25">
      <c r="A66" s="407"/>
      <c r="B66" s="389"/>
      <c r="C66" s="390"/>
      <c r="D66" s="390"/>
      <c r="E66" s="390"/>
      <c r="F66" s="390"/>
      <c r="G66" s="390"/>
      <c r="H66" s="390"/>
      <c r="I66" s="390"/>
      <c r="J66" s="390"/>
      <c r="K66" s="390"/>
      <c r="L66" s="390"/>
      <c r="M66" s="391"/>
      <c r="N66" s="418"/>
      <c r="O66" s="419"/>
      <c r="P66" s="419"/>
      <c r="Q66" s="419"/>
      <c r="R66" s="419"/>
      <c r="S66" s="420"/>
    </row>
    <row r="67" spans="1:19" ht="15" hidden="1" customHeight="1" x14ac:dyDescent="0.25">
      <c r="A67" s="407"/>
      <c r="B67" s="389"/>
      <c r="C67" s="390"/>
      <c r="D67" s="390"/>
      <c r="E67" s="390"/>
      <c r="F67" s="390"/>
      <c r="G67" s="390"/>
      <c r="H67" s="390"/>
      <c r="I67" s="390"/>
      <c r="J67" s="390"/>
      <c r="K67" s="390"/>
      <c r="L67" s="390"/>
      <c r="M67" s="391"/>
      <c r="N67" s="418"/>
      <c r="O67" s="419"/>
      <c r="P67" s="419"/>
      <c r="Q67" s="419"/>
      <c r="R67" s="419"/>
      <c r="S67" s="420"/>
    </row>
    <row r="68" spans="1:19" ht="15" hidden="1" customHeight="1" x14ac:dyDescent="0.25">
      <c r="A68" s="407"/>
      <c r="B68" s="392"/>
      <c r="C68" s="393"/>
      <c r="D68" s="393"/>
      <c r="E68" s="393"/>
      <c r="F68" s="393"/>
      <c r="G68" s="393"/>
      <c r="H68" s="393"/>
      <c r="I68" s="393"/>
      <c r="J68" s="393"/>
      <c r="K68" s="393"/>
      <c r="L68" s="393"/>
      <c r="M68" s="394"/>
      <c r="N68" s="424"/>
      <c r="O68" s="425"/>
      <c r="P68" s="425"/>
      <c r="Q68" s="425"/>
      <c r="R68" s="425"/>
      <c r="S68" s="426"/>
    </row>
    <row r="69" spans="1:19" ht="15" customHeight="1" x14ac:dyDescent="0.25">
      <c r="A69" s="427"/>
      <c r="B69" s="428"/>
      <c r="C69" s="428"/>
      <c r="D69" s="428"/>
      <c r="E69" s="428"/>
      <c r="F69" s="428"/>
      <c r="G69" s="428"/>
      <c r="H69" s="428"/>
      <c r="I69" s="428"/>
      <c r="J69" s="428"/>
      <c r="K69" s="428"/>
      <c r="L69" s="428"/>
      <c r="M69" s="428"/>
      <c r="N69" s="428"/>
      <c r="O69" s="428"/>
      <c r="P69" s="428"/>
      <c r="Q69" s="428"/>
      <c r="R69" s="428"/>
      <c r="S69" s="429"/>
    </row>
    <row r="70" spans="1:19" ht="20.100000000000001" customHeight="1" x14ac:dyDescent="0.25">
      <c r="A70" s="314" t="s">
        <v>277</v>
      </c>
      <c r="B70" s="315"/>
      <c r="C70" s="315"/>
      <c r="D70" s="315"/>
      <c r="E70" s="315"/>
      <c r="F70" s="315"/>
      <c r="G70" s="315"/>
      <c r="H70" s="315"/>
      <c r="I70" s="315"/>
      <c r="J70" s="91"/>
      <c r="K70" s="372" t="s">
        <v>283</v>
      </c>
      <c r="L70" s="283"/>
      <c r="M70" s="283"/>
      <c r="N70" s="283"/>
      <c r="O70" s="283"/>
      <c r="P70" s="283"/>
      <c r="Q70" s="283"/>
      <c r="R70" s="283"/>
      <c r="S70" s="373"/>
    </row>
    <row r="71" spans="1:19" ht="15" customHeight="1" x14ac:dyDescent="0.25">
      <c r="A71" s="407" t="s">
        <v>278</v>
      </c>
      <c r="B71" s="380" t="s">
        <v>279</v>
      </c>
      <c r="C71" s="381"/>
      <c r="D71" s="381"/>
      <c r="E71" s="381"/>
      <c r="F71" s="382"/>
      <c r="G71" s="430">
        <f>Z1_IBs!G48</f>
        <v>45</v>
      </c>
      <c r="H71" s="431"/>
      <c r="I71" s="432"/>
      <c r="J71" s="414"/>
      <c r="K71" s="404" t="s">
        <v>315</v>
      </c>
      <c r="L71" s="369" t="s">
        <v>274</v>
      </c>
      <c r="M71" s="370"/>
      <c r="N71" s="370"/>
      <c r="O71" s="370"/>
      <c r="P71" s="370"/>
      <c r="Q71" s="370"/>
      <c r="R71" s="370"/>
      <c r="S71" s="371"/>
    </row>
    <row r="72" spans="1:19" ht="15" customHeight="1" x14ac:dyDescent="0.25">
      <c r="A72" s="407"/>
      <c r="B72" s="383" t="s">
        <v>280</v>
      </c>
      <c r="C72" s="384"/>
      <c r="D72" s="384"/>
      <c r="E72" s="384"/>
      <c r="F72" s="385"/>
      <c r="G72" s="398">
        <f>SUM(G73:I83)</f>
        <v>45</v>
      </c>
      <c r="H72" s="399"/>
      <c r="I72" s="400"/>
      <c r="J72" s="414"/>
      <c r="K72" s="405"/>
      <c r="L72" s="513" t="s">
        <v>254</v>
      </c>
      <c r="M72" s="514"/>
      <c r="N72" s="514"/>
      <c r="O72" s="514"/>
      <c r="P72" s="514"/>
      <c r="Q72" s="514"/>
      <c r="R72" s="514"/>
      <c r="S72" s="515"/>
    </row>
    <row r="73" spans="1:19" ht="15" customHeight="1" x14ac:dyDescent="0.25">
      <c r="A73" s="407"/>
      <c r="B73" s="363" t="s">
        <v>254</v>
      </c>
      <c r="C73" s="364"/>
      <c r="D73" s="364"/>
      <c r="E73" s="364"/>
      <c r="F73" s="365"/>
      <c r="G73" s="377">
        <v>21</v>
      </c>
      <c r="H73" s="378"/>
      <c r="I73" s="379"/>
      <c r="J73" s="414"/>
      <c r="K73" s="405"/>
      <c r="L73" s="513" t="s">
        <v>358</v>
      </c>
      <c r="M73" s="514"/>
      <c r="N73" s="514"/>
      <c r="O73" s="514"/>
      <c r="P73" s="514"/>
      <c r="Q73" s="514"/>
      <c r="R73" s="514"/>
      <c r="S73" s="515"/>
    </row>
    <row r="74" spans="1:19" ht="15" customHeight="1" x14ac:dyDescent="0.25">
      <c r="A74" s="407"/>
      <c r="B74" s="363" t="s">
        <v>255</v>
      </c>
      <c r="C74" s="364"/>
      <c r="D74" s="364"/>
      <c r="E74" s="364"/>
      <c r="F74" s="365"/>
      <c r="G74" s="377">
        <v>22</v>
      </c>
      <c r="H74" s="378"/>
      <c r="I74" s="379"/>
      <c r="J74" s="414"/>
      <c r="K74" s="405"/>
      <c r="L74" s="513" t="s">
        <v>359</v>
      </c>
      <c r="M74" s="514"/>
      <c r="N74" s="514"/>
      <c r="O74" s="514"/>
      <c r="P74" s="514"/>
      <c r="Q74" s="514"/>
      <c r="R74" s="514"/>
      <c r="S74" s="515"/>
    </row>
    <row r="75" spans="1:19" ht="15" customHeight="1" x14ac:dyDescent="0.25">
      <c r="A75" s="407"/>
      <c r="B75" s="363" t="s">
        <v>13</v>
      </c>
      <c r="C75" s="364"/>
      <c r="D75" s="364"/>
      <c r="E75" s="364"/>
      <c r="F75" s="365"/>
      <c r="G75" s="377"/>
      <c r="H75" s="378"/>
      <c r="I75" s="379"/>
      <c r="J75" s="414"/>
      <c r="K75" s="405"/>
      <c r="L75" s="513" t="s">
        <v>367</v>
      </c>
      <c r="M75" s="514"/>
      <c r="N75" s="514"/>
      <c r="O75" s="514"/>
      <c r="P75" s="514"/>
      <c r="Q75" s="514"/>
      <c r="R75" s="514"/>
      <c r="S75" s="515"/>
    </row>
    <row r="76" spans="1:19" ht="15" customHeight="1" x14ac:dyDescent="0.25">
      <c r="A76" s="407"/>
      <c r="B76" s="363" t="s">
        <v>256</v>
      </c>
      <c r="C76" s="364"/>
      <c r="D76" s="364"/>
      <c r="E76" s="364"/>
      <c r="F76" s="365"/>
      <c r="G76" s="377"/>
      <c r="H76" s="378"/>
      <c r="I76" s="379"/>
      <c r="J76" s="414"/>
      <c r="K76" s="405"/>
      <c r="L76" s="513"/>
      <c r="M76" s="514"/>
      <c r="N76" s="514"/>
      <c r="O76" s="514"/>
      <c r="P76" s="514"/>
      <c r="Q76" s="514"/>
      <c r="R76" s="514"/>
      <c r="S76" s="515"/>
    </row>
    <row r="77" spans="1:19" ht="15" customHeight="1" x14ac:dyDescent="0.25">
      <c r="A77" s="407"/>
      <c r="B77" s="363" t="s">
        <v>257</v>
      </c>
      <c r="C77" s="364"/>
      <c r="D77" s="364"/>
      <c r="E77" s="364"/>
      <c r="F77" s="365"/>
      <c r="G77" s="377"/>
      <c r="H77" s="378"/>
      <c r="I77" s="379"/>
      <c r="J77" s="414"/>
      <c r="K77" s="405"/>
      <c r="L77" s="513"/>
      <c r="M77" s="514"/>
      <c r="N77" s="514"/>
      <c r="O77" s="514"/>
      <c r="P77" s="514"/>
      <c r="Q77" s="514"/>
      <c r="R77" s="514"/>
      <c r="S77" s="515"/>
    </row>
    <row r="78" spans="1:19" ht="15" customHeight="1" x14ac:dyDescent="0.25">
      <c r="A78" s="407"/>
      <c r="B78" s="363" t="s">
        <v>258</v>
      </c>
      <c r="C78" s="364"/>
      <c r="D78" s="364"/>
      <c r="E78" s="364"/>
      <c r="F78" s="365"/>
      <c r="G78" s="377"/>
      <c r="H78" s="378"/>
      <c r="I78" s="379"/>
      <c r="J78" s="414"/>
      <c r="K78" s="405"/>
      <c r="L78" s="513"/>
      <c r="M78" s="514"/>
      <c r="N78" s="514"/>
      <c r="O78" s="514"/>
      <c r="P78" s="514"/>
      <c r="Q78" s="514"/>
      <c r="R78" s="514"/>
      <c r="S78" s="515"/>
    </row>
    <row r="79" spans="1:19" ht="15" customHeight="1" x14ac:dyDescent="0.25">
      <c r="A79" s="407"/>
      <c r="B79" s="363" t="s">
        <v>259</v>
      </c>
      <c r="C79" s="364"/>
      <c r="D79" s="364"/>
      <c r="E79" s="364"/>
      <c r="F79" s="365"/>
      <c r="G79" s="377"/>
      <c r="H79" s="378"/>
      <c r="I79" s="379"/>
      <c r="J79" s="414"/>
      <c r="K79" s="406"/>
      <c r="L79" s="513"/>
      <c r="M79" s="514"/>
      <c r="N79" s="514"/>
      <c r="O79" s="514"/>
      <c r="P79" s="514"/>
      <c r="Q79" s="514"/>
      <c r="R79" s="514"/>
      <c r="S79" s="515"/>
    </row>
    <row r="80" spans="1:19" ht="15" customHeight="1" x14ac:dyDescent="0.25">
      <c r="A80" s="407"/>
      <c r="B80" s="363" t="s">
        <v>260</v>
      </c>
      <c r="C80" s="364"/>
      <c r="D80" s="364"/>
      <c r="E80" s="364"/>
      <c r="F80" s="365"/>
      <c r="G80" s="377"/>
      <c r="H80" s="378"/>
      <c r="I80" s="379"/>
      <c r="J80" s="414"/>
      <c r="K80" s="404" t="s">
        <v>316</v>
      </c>
      <c r="L80" s="369" t="s">
        <v>274</v>
      </c>
      <c r="M80" s="370"/>
      <c r="N80" s="370"/>
      <c r="O80" s="370"/>
      <c r="P80" s="370"/>
      <c r="Q80" s="370"/>
      <c r="R80" s="370"/>
      <c r="S80" s="371"/>
    </row>
    <row r="81" spans="1:19" ht="15" customHeight="1" x14ac:dyDescent="0.25">
      <c r="A81" s="407"/>
      <c r="B81" s="363" t="s">
        <v>326</v>
      </c>
      <c r="C81" s="364"/>
      <c r="D81" s="364"/>
      <c r="E81" s="364"/>
      <c r="F81" s="365"/>
      <c r="G81" s="377"/>
      <c r="H81" s="378"/>
      <c r="I81" s="379"/>
      <c r="J81" s="414"/>
      <c r="K81" s="405"/>
      <c r="L81" s="513" t="s">
        <v>384</v>
      </c>
      <c r="M81" s="514"/>
      <c r="N81" s="514"/>
      <c r="O81" s="514"/>
      <c r="P81" s="514"/>
      <c r="Q81" s="514"/>
      <c r="R81" s="514"/>
      <c r="S81" s="515"/>
    </row>
    <row r="82" spans="1:19" ht="15" customHeight="1" x14ac:dyDescent="0.25">
      <c r="A82" s="407"/>
      <c r="B82" s="363" t="s">
        <v>261</v>
      </c>
      <c r="C82" s="364"/>
      <c r="D82" s="364"/>
      <c r="E82" s="364"/>
      <c r="F82" s="365"/>
      <c r="G82" s="377">
        <v>2</v>
      </c>
      <c r="H82" s="378"/>
      <c r="I82" s="379"/>
      <c r="J82" s="414"/>
      <c r="K82" s="405"/>
      <c r="L82" s="513" t="s">
        <v>386</v>
      </c>
      <c r="M82" s="514"/>
      <c r="N82" s="514"/>
      <c r="O82" s="514"/>
      <c r="P82" s="514"/>
      <c r="Q82" s="514"/>
      <c r="R82" s="514"/>
      <c r="S82" s="515"/>
    </row>
    <row r="83" spans="1:19" ht="15" customHeight="1" x14ac:dyDescent="0.25">
      <c r="A83" s="407"/>
      <c r="B83" s="363" t="s">
        <v>262</v>
      </c>
      <c r="C83" s="364"/>
      <c r="D83" s="364"/>
      <c r="E83" s="364"/>
      <c r="F83" s="365"/>
      <c r="G83" s="377"/>
      <c r="H83" s="378"/>
      <c r="I83" s="379"/>
      <c r="J83" s="414"/>
      <c r="K83" s="405"/>
      <c r="L83" s="513" t="s">
        <v>367</v>
      </c>
      <c r="M83" s="514"/>
      <c r="N83" s="514"/>
      <c r="O83" s="514"/>
      <c r="P83" s="514"/>
      <c r="Q83" s="514"/>
      <c r="R83" s="514"/>
      <c r="S83" s="515"/>
    </row>
    <row r="84" spans="1:19" ht="15" customHeight="1" x14ac:dyDescent="0.25">
      <c r="A84" s="407"/>
      <c r="B84" s="366" t="s">
        <v>281</v>
      </c>
      <c r="C84" s="367"/>
      <c r="D84" s="367"/>
      <c r="E84" s="367"/>
      <c r="F84" s="368"/>
      <c r="G84" s="411">
        <f>Z1_IBs!H48</f>
        <v>105</v>
      </c>
      <c r="H84" s="412"/>
      <c r="I84" s="413"/>
      <c r="J84" s="414"/>
      <c r="K84" s="405"/>
      <c r="L84" s="374"/>
      <c r="M84" s="375"/>
      <c r="N84" s="375"/>
      <c r="O84" s="375"/>
      <c r="P84" s="375"/>
      <c r="Q84" s="375"/>
      <c r="R84" s="375"/>
      <c r="S84" s="376"/>
    </row>
    <row r="85" spans="1:19" ht="15" customHeight="1" x14ac:dyDescent="0.25">
      <c r="A85" s="407"/>
      <c r="B85" s="408" t="s">
        <v>282</v>
      </c>
      <c r="C85" s="409"/>
      <c r="D85" s="409"/>
      <c r="E85" s="409"/>
      <c r="F85" s="410"/>
      <c r="G85" s="398">
        <f>SUM(G84,G71)</f>
        <v>150</v>
      </c>
      <c r="H85" s="399"/>
      <c r="I85" s="400"/>
      <c r="J85" s="481"/>
      <c r="K85" s="406"/>
      <c r="L85" s="374"/>
      <c r="M85" s="375"/>
      <c r="N85" s="375"/>
      <c r="O85" s="375"/>
      <c r="P85" s="375"/>
      <c r="Q85" s="375"/>
      <c r="R85" s="375"/>
      <c r="S85" s="376"/>
    </row>
    <row r="86" spans="1:19" ht="15" customHeight="1" x14ac:dyDescent="0.25">
      <c r="A86" s="401"/>
      <c r="B86" s="402"/>
      <c r="C86" s="402"/>
      <c r="D86" s="402"/>
      <c r="E86" s="402"/>
      <c r="F86" s="402"/>
      <c r="G86" s="402"/>
      <c r="H86" s="402"/>
      <c r="I86" s="402"/>
      <c r="J86" s="402"/>
      <c r="K86" s="402"/>
      <c r="L86" s="402"/>
      <c r="M86" s="402"/>
      <c r="N86" s="402"/>
      <c r="O86" s="402"/>
      <c r="P86" s="402"/>
      <c r="Q86" s="402"/>
      <c r="R86" s="402"/>
      <c r="S86" s="403"/>
    </row>
    <row r="87" spans="1:19" ht="20.100000000000001" customHeight="1" x14ac:dyDescent="0.25">
      <c r="A87" s="478" t="s">
        <v>284</v>
      </c>
      <c r="B87" s="479"/>
      <c r="C87" s="479"/>
      <c r="D87" s="479"/>
      <c r="E87" s="479"/>
      <c r="F87" s="479"/>
      <c r="G87" s="479"/>
      <c r="H87" s="479"/>
      <c r="I87" s="479"/>
      <c r="J87" s="479"/>
      <c r="K87" s="479"/>
      <c r="L87" s="479"/>
      <c r="M87" s="479"/>
      <c r="N87" s="479"/>
      <c r="O87" s="479"/>
      <c r="P87" s="479"/>
      <c r="Q87" s="479"/>
      <c r="R87" s="479"/>
      <c r="S87" s="480"/>
    </row>
    <row r="88" spans="1:19" ht="15" customHeight="1" x14ac:dyDescent="0.25">
      <c r="A88" s="487" t="s">
        <v>294</v>
      </c>
      <c r="B88" s="488" t="s">
        <v>285</v>
      </c>
      <c r="C88" s="489"/>
      <c r="D88" s="489"/>
      <c r="E88" s="490"/>
      <c r="F88" s="488" t="str">
        <f>Z1_IBs!E48</f>
        <v>exam</v>
      </c>
      <c r="G88" s="489"/>
      <c r="H88" s="489"/>
      <c r="I88" s="490"/>
      <c r="J88" s="491"/>
      <c r="K88" s="495" t="s">
        <v>287</v>
      </c>
      <c r="L88" s="492" t="s">
        <v>288</v>
      </c>
      <c r="M88" s="493"/>
      <c r="N88" s="493"/>
      <c r="O88" s="493"/>
      <c r="P88" s="493"/>
      <c r="Q88" s="493"/>
      <c r="R88" s="493"/>
      <c r="S88" s="494"/>
    </row>
    <row r="89" spans="1:19" ht="15" customHeight="1" x14ac:dyDescent="0.25">
      <c r="A89" s="487"/>
      <c r="B89" s="475" t="s">
        <v>274</v>
      </c>
      <c r="C89" s="476"/>
      <c r="D89" s="476"/>
      <c r="E89" s="477"/>
      <c r="F89" s="475" t="s">
        <v>286</v>
      </c>
      <c r="G89" s="476"/>
      <c r="H89" s="476"/>
      <c r="I89" s="477"/>
      <c r="J89" s="491"/>
      <c r="K89" s="495"/>
      <c r="L89" s="395" t="s">
        <v>289</v>
      </c>
      <c r="M89" s="396"/>
      <c r="N89" s="396"/>
      <c r="O89" s="396"/>
      <c r="P89" s="396"/>
      <c r="Q89" s="396"/>
      <c r="R89" s="396"/>
      <c r="S89" s="397"/>
    </row>
    <row r="90" spans="1:19" ht="15" customHeight="1" x14ac:dyDescent="0.25">
      <c r="A90" s="487"/>
      <c r="B90" s="469" t="s">
        <v>373</v>
      </c>
      <c r="C90" s="470"/>
      <c r="D90" s="470"/>
      <c r="E90" s="471"/>
      <c r="F90" s="472">
        <v>90</v>
      </c>
      <c r="G90" s="473"/>
      <c r="H90" s="473"/>
      <c r="I90" s="474"/>
      <c r="J90" s="491"/>
      <c r="K90" s="495"/>
      <c r="L90" s="395" t="s">
        <v>290</v>
      </c>
      <c r="M90" s="396"/>
      <c r="N90" s="396"/>
      <c r="O90" s="396"/>
      <c r="P90" s="396"/>
      <c r="Q90" s="396"/>
      <c r="R90" s="396"/>
      <c r="S90" s="397"/>
    </row>
    <row r="91" spans="1:19" ht="15" customHeight="1" x14ac:dyDescent="0.25">
      <c r="A91" s="487"/>
      <c r="B91" s="469" t="s">
        <v>380</v>
      </c>
      <c r="C91" s="470"/>
      <c r="D91" s="470"/>
      <c r="E91" s="471"/>
      <c r="F91" s="472">
        <v>10</v>
      </c>
      <c r="G91" s="473"/>
      <c r="H91" s="473"/>
      <c r="I91" s="474"/>
      <c r="J91" s="491"/>
      <c r="K91" s="495"/>
      <c r="L91" s="395" t="s">
        <v>291</v>
      </c>
      <c r="M91" s="396"/>
      <c r="N91" s="396"/>
      <c r="O91" s="396"/>
      <c r="P91" s="396"/>
      <c r="Q91" s="396"/>
      <c r="R91" s="396"/>
      <c r="S91" s="397"/>
    </row>
    <row r="92" spans="1:19" ht="15" customHeight="1" x14ac:dyDescent="0.25">
      <c r="A92" s="487"/>
      <c r="B92" s="469"/>
      <c r="C92" s="470"/>
      <c r="D92" s="470"/>
      <c r="E92" s="471"/>
      <c r="F92" s="472"/>
      <c r="G92" s="473"/>
      <c r="H92" s="473"/>
      <c r="I92" s="474"/>
      <c r="J92" s="491"/>
      <c r="K92" s="495"/>
      <c r="L92" s="395" t="s">
        <v>292</v>
      </c>
      <c r="M92" s="396"/>
      <c r="N92" s="396"/>
      <c r="O92" s="396"/>
      <c r="P92" s="396"/>
      <c r="Q92" s="396"/>
      <c r="R92" s="396"/>
      <c r="S92" s="397"/>
    </row>
    <row r="93" spans="1:19" ht="15" customHeight="1" x14ac:dyDescent="0.25">
      <c r="A93" s="487"/>
      <c r="B93" s="469"/>
      <c r="C93" s="470"/>
      <c r="D93" s="470"/>
      <c r="E93" s="471"/>
      <c r="F93" s="472"/>
      <c r="G93" s="473"/>
      <c r="H93" s="473"/>
      <c r="I93" s="474"/>
      <c r="J93" s="491"/>
      <c r="K93" s="495"/>
      <c r="L93" s="395" t="s">
        <v>293</v>
      </c>
      <c r="M93" s="396"/>
      <c r="N93" s="396"/>
      <c r="O93" s="396"/>
      <c r="P93" s="396"/>
      <c r="Q93" s="396"/>
      <c r="R93" s="396"/>
      <c r="S93" s="397"/>
    </row>
    <row r="94" spans="1:19" ht="15" customHeight="1" x14ac:dyDescent="0.25">
      <c r="A94" s="487"/>
      <c r="B94" s="469"/>
      <c r="C94" s="470"/>
      <c r="D94" s="470"/>
      <c r="E94" s="471"/>
      <c r="F94" s="472"/>
      <c r="G94" s="473"/>
      <c r="H94" s="473"/>
      <c r="I94" s="474"/>
      <c r="J94" s="491"/>
      <c r="K94" s="495"/>
      <c r="L94" s="395" t="s">
        <v>563</v>
      </c>
      <c r="M94" s="396"/>
      <c r="N94" s="396"/>
      <c r="O94" s="396"/>
      <c r="P94" s="396"/>
      <c r="Q94" s="396"/>
      <c r="R94" s="396"/>
      <c r="S94" s="397"/>
    </row>
    <row r="95" spans="1:19" ht="15" customHeight="1" x14ac:dyDescent="0.25">
      <c r="A95" s="401"/>
      <c r="B95" s="402"/>
      <c r="C95" s="402"/>
      <c r="D95" s="402"/>
      <c r="E95" s="402"/>
      <c r="F95" s="402"/>
      <c r="G95" s="402"/>
      <c r="H95" s="402"/>
      <c r="I95" s="402"/>
      <c r="J95" s="402"/>
      <c r="K95" s="402"/>
      <c r="L95" s="402"/>
      <c r="M95" s="402"/>
      <c r="N95" s="402"/>
      <c r="O95" s="402"/>
      <c r="P95" s="402"/>
      <c r="Q95" s="402"/>
      <c r="R95" s="402"/>
      <c r="S95" s="403"/>
    </row>
    <row r="96" spans="1:19" ht="20.100000000000001" customHeight="1" x14ac:dyDescent="0.25">
      <c r="A96" s="482" t="s">
        <v>297</v>
      </c>
      <c r="B96" s="483" t="s">
        <v>295</v>
      </c>
      <c r="C96" s="483"/>
      <c r="D96" s="483"/>
      <c r="E96" s="483"/>
      <c r="F96" s="483"/>
      <c r="G96" s="483"/>
      <c r="H96" s="483"/>
      <c r="I96" s="483"/>
      <c r="J96" s="483"/>
      <c r="K96" s="483"/>
      <c r="L96" s="483"/>
      <c r="M96" s="483"/>
      <c r="N96" s="483"/>
      <c r="O96" s="483"/>
      <c r="P96" s="483"/>
      <c r="Q96" s="483"/>
      <c r="R96" s="483"/>
      <c r="S96" s="484"/>
    </row>
    <row r="97" spans="1:19" ht="15" customHeight="1" x14ac:dyDescent="0.25">
      <c r="A97" s="482"/>
      <c r="B97" s="318" t="s">
        <v>296</v>
      </c>
      <c r="C97" s="318"/>
      <c r="D97" s="318"/>
      <c r="E97" s="318"/>
      <c r="F97" s="318"/>
      <c r="G97" s="318"/>
      <c r="H97" s="318"/>
      <c r="I97" s="318"/>
      <c r="J97" s="318"/>
      <c r="K97" s="318"/>
      <c r="L97" s="318"/>
      <c r="M97" s="318"/>
      <c r="N97" s="318"/>
      <c r="O97" s="318"/>
      <c r="P97" s="318"/>
      <c r="Q97" s="318"/>
      <c r="R97" s="318"/>
      <c r="S97" s="319"/>
    </row>
    <row r="98" spans="1:19" ht="134.25" customHeight="1" x14ac:dyDescent="0.25">
      <c r="A98" s="482"/>
      <c r="B98" s="511" t="s">
        <v>593</v>
      </c>
      <c r="C98" s="511"/>
      <c r="D98" s="511"/>
      <c r="E98" s="511"/>
      <c r="F98" s="511"/>
      <c r="G98" s="511"/>
      <c r="H98" s="511"/>
      <c r="I98" s="511"/>
      <c r="J98" s="511"/>
      <c r="K98" s="511"/>
      <c r="L98" s="511"/>
      <c r="M98" s="511"/>
      <c r="N98" s="511"/>
      <c r="O98" s="511"/>
      <c r="P98" s="511"/>
      <c r="Q98" s="511"/>
      <c r="R98" s="511"/>
      <c r="S98" s="512"/>
    </row>
    <row r="99" spans="1:19" ht="15" customHeight="1" x14ac:dyDescent="0.25">
      <c r="A99" s="482"/>
      <c r="B99" s="485" t="s">
        <v>298</v>
      </c>
      <c r="C99" s="485"/>
      <c r="D99" s="485"/>
      <c r="E99" s="485"/>
      <c r="F99" s="485"/>
      <c r="G99" s="485"/>
      <c r="H99" s="485"/>
      <c r="I99" s="485"/>
      <c r="J99" s="485"/>
      <c r="K99" s="485"/>
      <c r="L99" s="485"/>
      <c r="M99" s="485"/>
      <c r="N99" s="485"/>
      <c r="O99" s="485"/>
      <c r="P99" s="485"/>
      <c r="Q99" s="485"/>
      <c r="R99" s="485"/>
      <c r="S99" s="486"/>
    </row>
    <row r="100" spans="1:19" ht="76.900000000000006" customHeight="1" x14ac:dyDescent="0.25">
      <c r="A100" s="482"/>
      <c r="B100" s="511" t="s">
        <v>594</v>
      </c>
      <c r="C100" s="511"/>
      <c r="D100" s="511"/>
      <c r="E100" s="511"/>
      <c r="F100" s="511"/>
      <c r="G100" s="511"/>
      <c r="H100" s="511"/>
      <c r="I100" s="511"/>
      <c r="J100" s="511"/>
      <c r="K100" s="511"/>
      <c r="L100" s="511"/>
      <c r="M100" s="511"/>
      <c r="N100" s="511"/>
      <c r="O100" s="511"/>
      <c r="P100" s="511"/>
      <c r="Q100" s="511"/>
      <c r="R100" s="511"/>
      <c r="S100" s="512"/>
    </row>
    <row r="101" spans="1:19" ht="15" customHeight="1" x14ac:dyDescent="0.25">
      <c r="A101" s="482"/>
      <c r="B101" s="485" t="s">
        <v>299</v>
      </c>
      <c r="C101" s="485"/>
      <c r="D101" s="485"/>
      <c r="E101" s="485"/>
      <c r="F101" s="485"/>
      <c r="G101" s="485"/>
      <c r="H101" s="485"/>
      <c r="I101" s="485"/>
      <c r="J101" s="485"/>
      <c r="K101" s="485"/>
      <c r="L101" s="485"/>
      <c r="M101" s="485"/>
      <c r="N101" s="485"/>
      <c r="O101" s="485"/>
      <c r="P101" s="485"/>
      <c r="Q101" s="485"/>
      <c r="R101" s="485"/>
      <c r="S101" s="486"/>
    </row>
    <row r="102" spans="1:19" ht="85.15" customHeight="1" x14ac:dyDescent="0.25">
      <c r="A102" s="482"/>
      <c r="B102" s="511" t="s">
        <v>595</v>
      </c>
      <c r="C102" s="511"/>
      <c r="D102" s="511"/>
      <c r="E102" s="511"/>
      <c r="F102" s="511"/>
      <c r="G102" s="511"/>
      <c r="H102" s="511"/>
      <c r="I102" s="511"/>
      <c r="J102" s="511"/>
      <c r="K102" s="511"/>
      <c r="L102" s="511"/>
      <c r="M102" s="511"/>
      <c r="N102" s="511"/>
      <c r="O102" s="511"/>
      <c r="P102" s="511"/>
      <c r="Q102" s="511"/>
      <c r="R102" s="511"/>
      <c r="S102" s="512"/>
    </row>
    <row r="103" spans="1:19" ht="15" customHeight="1" x14ac:dyDescent="0.25">
      <c r="A103" s="92"/>
      <c r="B103" s="93"/>
      <c r="C103" s="94"/>
      <c r="D103" s="94"/>
      <c r="E103" s="94"/>
      <c r="F103" s="94"/>
      <c r="G103" s="94"/>
      <c r="H103" s="94"/>
      <c r="I103" s="94"/>
      <c r="J103" s="94"/>
      <c r="K103" s="94"/>
      <c r="L103" s="94"/>
      <c r="M103" s="94"/>
      <c r="N103" s="94"/>
      <c r="O103" s="94"/>
      <c r="P103" s="94"/>
      <c r="Q103" s="94"/>
      <c r="R103" s="94"/>
      <c r="S103" s="99"/>
    </row>
  </sheetData>
  <sheetProtection algorithmName="SHA-512" hashValue="EfadGnlIJXilm3r7GDh2yZXMq2MhSjsa0FjeIfinhSChT1Vz4K3y1nPZM0zwEthRj1krKjdrd/wjCAxepapCpg==" saltValue="6iG+JtohSRaflcPE4PprbQ==" spinCount="100000" sheet="1" objects="1" scenarios="1"/>
  <mergeCells count="179">
    <mergeCell ref="A1:B1"/>
    <mergeCell ref="A3:C3"/>
    <mergeCell ref="D3:I3"/>
    <mergeCell ref="A4:C4"/>
    <mergeCell ref="D4:I4"/>
    <mergeCell ref="A5:C5"/>
    <mergeCell ref="D5:K5"/>
    <mergeCell ref="A8:S8"/>
    <mergeCell ref="A10:S10"/>
    <mergeCell ref="A11:A13"/>
    <mergeCell ref="B11:M12"/>
    <mergeCell ref="N11:S12"/>
    <mergeCell ref="B13:M13"/>
    <mergeCell ref="L5:M5"/>
    <mergeCell ref="O5:P5"/>
    <mergeCell ref="Q5:S5"/>
    <mergeCell ref="A6:S6"/>
    <mergeCell ref="A7:C7"/>
    <mergeCell ref="J7:K7"/>
    <mergeCell ref="L7:M7"/>
    <mergeCell ref="O7:P7"/>
    <mergeCell ref="Q7:R7"/>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N54:S68" xr:uid="{63F10185-9361-474B-8A43-4634DAA7B7E8}">
      <formula1>KEK_Z1</formula1>
    </dataValidation>
    <dataValidation type="list" allowBlank="1" showInputMessage="1" showErrorMessage="1" sqref="N34:S53" xr:uid="{4140ADEC-1F6D-4591-8E83-6440004D2918}">
      <formula1>KEU_Z1</formula1>
    </dataValidation>
    <dataValidation type="list" allowBlank="1" showInputMessage="1" showErrorMessage="1" sqref="N14:S33" xr:uid="{9BCA4F2B-6112-4ECB-A68E-271BE339FF3F}">
      <formula1>KEW_Z1</formula1>
    </dataValidation>
    <dataValidation type="list" allowBlank="1" showInputMessage="1" showErrorMessage="1" sqref="L81:L85" xr:uid="{3693CD54-45FA-423D-8F8B-911ED4FE74CD}">
      <formula1>PRAC_STUD</formula1>
    </dataValidation>
    <dataValidation type="list" allowBlank="1" showInputMessage="1" showErrorMessage="1" sqref="L72:L79" xr:uid="{91B799F1-EEE4-4E89-B504-E8545EE92F46}">
      <formula1>METODY</formula1>
    </dataValidation>
    <dataValidation type="list" allowBlank="1" showInputMessage="1" showErrorMessage="1" sqref="L7" xr:uid="{0BE9B6DD-1859-4BC7-AC54-3A62ABACA386}">
      <formula1>STATUS</formula1>
    </dataValidation>
    <dataValidation type="list" allowBlank="1" showInputMessage="1" showErrorMessage="1" sqref="B90:E94" xr:uid="{55DB9E7C-CE99-4521-90E9-495F16A74487}">
      <formula1>ZAL</formula1>
    </dataValidation>
  </dataValidations>
  <hyperlinks>
    <hyperlink ref="P13" r:id="rId1" xr:uid="{782DDD93-DB7A-439A-97C9-EDFF7F3F234A}"/>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Gothic,Pogrubiony"&amp;12&amp;K05-048COURSE DESCRIPTION&amp;R&amp;G</oddHeader>
  </headerFooter>
  <rowBreaks count="1" manualBreakCount="1">
    <brk id="68" max="16383" man="1"/>
  </rowBreaks>
  <legacyDrawingHF r:id="rId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358183-715D-4D51-ADBA-B49D27AE66C5}">
  <sheetPr codeName="Arkusz35">
    <pageSetUpPr fitToPage="1"/>
  </sheetPr>
  <dimension ref="A1:S103"/>
  <sheetViews>
    <sheetView zoomScale="85" zoomScaleNormal="85" zoomScaleSheetLayoutView="80" workbookViewId="0">
      <selection sqref="A1:B1"/>
    </sheetView>
  </sheetViews>
  <sheetFormatPr defaultRowHeight="15" x14ac:dyDescent="0.25"/>
  <cols>
    <col min="1" max="1" width="10.28515625" style="70" customWidth="1"/>
    <col min="2" max="3" width="9.140625" style="70"/>
    <col min="4" max="4" width="19.7109375" style="70" customWidth="1"/>
    <col min="5" max="5" width="13.7109375" style="70" customWidth="1"/>
    <col min="6" max="6" width="14.7109375" style="70" customWidth="1"/>
    <col min="7" max="9" width="9.7109375" style="70" customWidth="1"/>
    <col min="10" max="10" width="3.85546875" style="70" customWidth="1"/>
    <col min="11" max="11" width="12.42578125" style="70" customWidth="1"/>
    <col min="12" max="13" width="10.7109375" style="70" customWidth="1"/>
    <col min="14" max="14" width="13.7109375" style="70" customWidth="1"/>
    <col min="15" max="19" width="11.7109375" style="70" customWidth="1"/>
    <col min="20" max="16384" width="9.140625" style="70"/>
  </cols>
  <sheetData>
    <row r="1" spans="1:19" s="83" customFormat="1" ht="15.75" x14ac:dyDescent="0.25">
      <c r="A1" s="496" t="str">
        <f>Z1_IBs!B2</f>
        <v>2020/2021</v>
      </c>
      <c r="B1" s="496"/>
      <c r="C1" s="82"/>
      <c r="D1" s="82"/>
    </row>
    <row r="2" spans="1:19" ht="9.9499999999999993" customHeight="1" thickBot="1" x14ac:dyDescent="0.3"/>
    <row r="3" spans="1:19" ht="20.100000000000001" customHeight="1" thickBot="1" x14ac:dyDescent="0.3">
      <c r="A3" s="433" t="str">
        <f>Z1_IBs!B47</f>
        <v>Module Z1/8</v>
      </c>
      <c r="B3" s="433"/>
      <c r="C3" s="433"/>
      <c r="D3" s="437" t="str">
        <f>Z1_IBs!C47</f>
        <v>Finance and Accounting</v>
      </c>
      <c r="E3" s="438"/>
      <c r="F3" s="438"/>
      <c r="G3" s="438"/>
      <c r="H3" s="438"/>
      <c r="I3" s="439"/>
      <c r="J3" s="71"/>
      <c r="K3" s="71"/>
      <c r="L3" s="72"/>
      <c r="M3" s="72"/>
      <c r="N3" s="72"/>
      <c r="O3" s="72"/>
      <c r="P3" s="72"/>
      <c r="Q3" s="72"/>
      <c r="R3" s="72"/>
    </row>
    <row r="4" spans="1:19" ht="18.75" thickBot="1" x14ac:dyDescent="0.3">
      <c r="A4" s="497" t="s">
        <v>263</v>
      </c>
      <c r="B4" s="497"/>
      <c r="C4" s="497"/>
      <c r="D4" s="434" t="str">
        <f>Z1_IBs!B49</f>
        <v>Course 8.2.</v>
      </c>
      <c r="E4" s="435"/>
      <c r="F4" s="435"/>
      <c r="G4" s="435"/>
      <c r="H4" s="435"/>
      <c r="I4" s="436"/>
      <c r="J4" s="71"/>
      <c r="K4" s="71"/>
      <c r="L4" s="72"/>
      <c r="M4" s="72"/>
      <c r="N4" s="72"/>
      <c r="O4" s="72"/>
      <c r="P4" s="72"/>
      <c r="Q4" s="72"/>
      <c r="R4" s="72"/>
    </row>
    <row r="5" spans="1:19" ht="23.25" thickBot="1" x14ac:dyDescent="0.3">
      <c r="A5" s="498" t="s">
        <v>264</v>
      </c>
      <c r="B5" s="498"/>
      <c r="C5" s="498"/>
      <c r="D5" s="499" t="str">
        <f>Z1_IBs!C49</f>
        <v>Corporate Finance</v>
      </c>
      <c r="E5" s="499"/>
      <c r="F5" s="499"/>
      <c r="G5" s="499"/>
      <c r="H5" s="499"/>
      <c r="I5" s="499"/>
      <c r="J5" s="499"/>
      <c r="K5" s="499"/>
      <c r="L5" s="500" t="s">
        <v>308</v>
      </c>
      <c r="M5" s="500"/>
      <c r="N5" s="84">
        <f>Z1_IBs!D49</f>
        <v>6</v>
      </c>
      <c r="O5" s="500" t="s">
        <v>116</v>
      </c>
      <c r="P5" s="500"/>
      <c r="Q5" s="501" t="str">
        <f>Z1_IBs!F47</f>
        <v>dr D. Majewska-Bielecka</v>
      </c>
      <c r="R5" s="501"/>
      <c r="S5" s="501"/>
    </row>
    <row r="6" spans="1:19" ht="9.9499999999999993" customHeight="1" thickBot="1" x14ac:dyDescent="0.3">
      <c r="A6" s="336"/>
      <c r="B6" s="336"/>
      <c r="C6" s="336"/>
      <c r="D6" s="336"/>
      <c r="E6" s="336"/>
      <c r="F6" s="336"/>
      <c r="G6" s="336"/>
      <c r="H6" s="336"/>
      <c r="I6" s="336"/>
      <c r="J6" s="336"/>
      <c r="K6" s="336"/>
      <c r="L6" s="336"/>
      <c r="M6" s="336"/>
      <c r="N6" s="336"/>
      <c r="O6" s="336"/>
      <c r="P6" s="336"/>
      <c r="Q6" s="336"/>
      <c r="R6" s="336"/>
      <c r="S6" s="336"/>
    </row>
    <row r="7" spans="1:19" s="203" customFormat="1" ht="40.5" customHeight="1" thickBot="1" x14ac:dyDescent="0.3">
      <c r="A7" s="498" t="s">
        <v>265</v>
      </c>
      <c r="B7" s="498"/>
      <c r="C7" s="498"/>
      <c r="D7" s="73" t="str">
        <f>Z1_IBs!B3</f>
        <v>MANAGEMENT</v>
      </c>
      <c r="E7" s="73" t="str">
        <f>Z1_IBs!B4</f>
        <v>Bachelor</v>
      </c>
      <c r="F7" s="188" t="s">
        <v>267</v>
      </c>
      <c r="G7" s="85" t="str">
        <f>'M (8)'!G6</f>
        <v>II</v>
      </c>
      <c r="H7" s="188" t="s">
        <v>113</v>
      </c>
      <c r="I7" s="85">
        <f>'M (8)'!I6</f>
        <v>4</v>
      </c>
      <c r="J7" s="360" t="s">
        <v>268</v>
      </c>
      <c r="K7" s="359"/>
      <c r="L7" s="441" t="s">
        <v>251</v>
      </c>
      <c r="M7" s="442"/>
      <c r="N7" s="86" t="s">
        <v>269</v>
      </c>
      <c r="O7" s="509" t="s">
        <v>270</v>
      </c>
      <c r="P7" s="509"/>
      <c r="Q7" s="542" t="s">
        <v>271</v>
      </c>
      <c r="R7" s="542"/>
      <c r="S7" s="87">
        <f>Z1_IBs!G49</f>
        <v>45</v>
      </c>
    </row>
    <row r="8" spans="1:19" ht="9.9499999999999993" customHeight="1" thickBot="1" x14ac:dyDescent="0.3">
      <c r="A8" s="440"/>
      <c r="B8" s="440"/>
      <c r="C8" s="440"/>
      <c r="D8" s="440"/>
      <c r="E8" s="440"/>
      <c r="F8" s="440"/>
      <c r="G8" s="440"/>
      <c r="H8" s="440"/>
      <c r="I8" s="440"/>
      <c r="J8" s="440"/>
      <c r="K8" s="440"/>
      <c r="L8" s="440"/>
      <c r="M8" s="440"/>
      <c r="N8" s="440"/>
      <c r="O8" s="440"/>
      <c r="P8" s="440"/>
      <c r="Q8" s="440"/>
      <c r="R8" s="440"/>
      <c r="S8" s="440"/>
    </row>
    <row r="9" spans="1:19" ht="15" customHeight="1" x14ac:dyDescent="0.25">
      <c r="A9" s="88"/>
      <c r="B9" s="89"/>
      <c r="C9" s="89"/>
      <c r="D9" s="89"/>
      <c r="E9" s="89"/>
      <c r="F9" s="89"/>
      <c r="G9" s="89"/>
      <c r="H9" s="89"/>
      <c r="I9" s="89"/>
      <c r="J9" s="89"/>
      <c r="K9" s="89"/>
      <c r="L9" s="89"/>
      <c r="M9" s="89"/>
      <c r="N9" s="89"/>
      <c r="O9" s="89"/>
      <c r="P9" s="89"/>
      <c r="Q9" s="89"/>
      <c r="R9" s="89"/>
      <c r="S9" s="90"/>
    </row>
    <row r="10" spans="1:19" ht="20.100000000000001" customHeight="1" x14ac:dyDescent="0.25">
      <c r="A10" s="314" t="s">
        <v>273</v>
      </c>
      <c r="B10" s="315"/>
      <c r="C10" s="315"/>
      <c r="D10" s="315"/>
      <c r="E10" s="315"/>
      <c r="F10" s="315"/>
      <c r="G10" s="315"/>
      <c r="H10" s="315"/>
      <c r="I10" s="315"/>
      <c r="J10" s="315"/>
      <c r="K10" s="315"/>
      <c r="L10" s="315"/>
      <c r="M10" s="315"/>
      <c r="N10" s="315"/>
      <c r="O10" s="315"/>
      <c r="P10" s="315"/>
      <c r="Q10" s="315"/>
      <c r="R10" s="315"/>
      <c r="S10" s="316"/>
    </row>
    <row r="11" spans="1:19" ht="20.100000000000001" customHeight="1" x14ac:dyDescent="0.25">
      <c r="A11" s="507" t="s">
        <v>272</v>
      </c>
      <c r="B11" s="460" t="s">
        <v>313</v>
      </c>
      <c r="C11" s="461"/>
      <c r="D11" s="461"/>
      <c r="E11" s="461"/>
      <c r="F11" s="461"/>
      <c r="G11" s="461"/>
      <c r="H11" s="461"/>
      <c r="I11" s="461"/>
      <c r="J11" s="461"/>
      <c r="K11" s="461"/>
      <c r="L11" s="461"/>
      <c r="M11" s="462"/>
      <c r="N11" s="454" t="s">
        <v>314</v>
      </c>
      <c r="O11" s="455"/>
      <c r="P11" s="455"/>
      <c r="Q11" s="455"/>
      <c r="R11" s="455"/>
      <c r="S11" s="456"/>
    </row>
    <row r="12" spans="1:19" ht="20.100000000000001" customHeight="1" x14ac:dyDescent="0.25">
      <c r="A12" s="507"/>
      <c r="B12" s="463"/>
      <c r="C12" s="464"/>
      <c r="D12" s="464"/>
      <c r="E12" s="464"/>
      <c r="F12" s="464"/>
      <c r="G12" s="464"/>
      <c r="H12" s="464"/>
      <c r="I12" s="464"/>
      <c r="J12" s="464"/>
      <c r="K12" s="464"/>
      <c r="L12" s="464"/>
      <c r="M12" s="465"/>
      <c r="N12" s="457"/>
      <c r="O12" s="458"/>
      <c r="P12" s="458"/>
      <c r="Q12" s="458"/>
      <c r="R12" s="458"/>
      <c r="S12" s="459"/>
    </row>
    <row r="13" spans="1:19" ht="20.100000000000001" customHeight="1" thickBot="1" x14ac:dyDescent="0.3">
      <c r="A13" s="508"/>
      <c r="B13" s="466" t="s">
        <v>395</v>
      </c>
      <c r="C13" s="467"/>
      <c r="D13" s="467"/>
      <c r="E13" s="467"/>
      <c r="F13" s="467"/>
      <c r="G13" s="467"/>
      <c r="H13" s="467"/>
      <c r="I13" s="467"/>
      <c r="J13" s="467"/>
      <c r="K13" s="467"/>
      <c r="L13" s="467"/>
      <c r="M13" s="468"/>
      <c r="N13" s="130"/>
      <c r="O13" s="131"/>
      <c r="P13" s="133" t="s">
        <v>396</v>
      </c>
      <c r="Q13" s="131"/>
      <c r="R13" s="131"/>
      <c r="S13" s="132"/>
    </row>
    <row r="14" spans="1:19" ht="15" customHeight="1" x14ac:dyDescent="0.25">
      <c r="A14" s="502" t="s">
        <v>275</v>
      </c>
      <c r="B14" s="446" t="s">
        <v>671</v>
      </c>
      <c r="C14" s="447"/>
      <c r="D14" s="447"/>
      <c r="E14" s="447"/>
      <c r="F14" s="447"/>
      <c r="G14" s="447"/>
      <c r="H14" s="447"/>
      <c r="I14" s="447"/>
      <c r="J14" s="447"/>
      <c r="K14" s="447"/>
      <c r="L14" s="447"/>
      <c r="M14" s="448"/>
      <c r="N14" s="421" t="s">
        <v>336</v>
      </c>
      <c r="O14" s="422"/>
      <c r="P14" s="422"/>
      <c r="Q14" s="422"/>
      <c r="R14" s="422"/>
      <c r="S14" s="423"/>
    </row>
    <row r="15" spans="1:19" ht="15" customHeight="1" x14ac:dyDescent="0.25">
      <c r="A15" s="407"/>
      <c r="B15" s="389"/>
      <c r="C15" s="516"/>
      <c r="D15" s="516"/>
      <c r="E15" s="516"/>
      <c r="F15" s="516"/>
      <c r="G15" s="516"/>
      <c r="H15" s="516"/>
      <c r="I15" s="516"/>
      <c r="J15" s="516"/>
      <c r="K15" s="516"/>
      <c r="L15" s="516"/>
      <c r="M15" s="391"/>
      <c r="N15" s="418"/>
      <c r="O15" s="419"/>
      <c r="P15" s="419"/>
      <c r="Q15" s="419"/>
      <c r="R15" s="419"/>
      <c r="S15" s="420"/>
    </row>
    <row r="16" spans="1:19" ht="15" customHeight="1" x14ac:dyDescent="0.25">
      <c r="A16" s="407"/>
      <c r="B16" s="389"/>
      <c r="C16" s="516"/>
      <c r="D16" s="516"/>
      <c r="E16" s="516"/>
      <c r="F16" s="516"/>
      <c r="G16" s="516"/>
      <c r="H16" s="516"/>
      <c r="I16" s="516"/>
      <c r="J16" s="516"/>
      <c r="K16" s="516"/>
      <c r="L16" s="516"/>
      <c r="M16" s="391"/>
      <c r="N16" s="418"/>
      <c r="O16" s="419"/>
      <c r="P16" s="419"/>
      <c r="Q16" s="419"/>
      <c r="R16" s="419"/>
      <c r="S16" s="420"/>
    </row>
    <row r="17" spans="1:19" ht="15" customHeight="1" x14ac:dyDescent="0.25">
      <c r="A17" s="407"/>
      <c r="B17" s="389"/>
      <c r="C17" s="516"/>
      <c r="D17" s="516"/>
      <c r="E17" s="516"/>
      <c r="F17" s="516"/>
      <c r="G17" s="516"/>
      <c r="H17" s="516"/>
      <c r="I17" s="516"/>
      <c r="J17" s="516"/>
      <c r="K17" s="516"/>
      <c r="L17" s="516"/>
      <c r="M17" s="391"/>
      <c r="N17" s="418"/>
      <c r="O17" s="419"/>
      <c r="P17" s="419"/>
      <c r="Q17" s="419"/>
      <c r="R17" s="419"/>
      <c r="S17" s="420"/>
    </row>
    <row r="18" spans="1:19" ht="15" customHeight="1" x14ac:dyDescent="0.25">
      <c r="A18" s="407"/>
      <c r="B18" s="392"/>
      <c r="C18" s="393"/>
      <c r="D18" s="393"/>
      <c r="E18" s="393"/>
      <c r="F18" s="393"/>
      <c r="G18" s="393"/>
      <c r="H18" s="393"/>
      <c r="I18" s="393"/>
      <c r="J18" s="393"/>
      <c r="K18" s="393"/>
      <c r="L18" s="393"/>
      <c r="M18" s="394"/>
      <c r="N18" s="424"/>
      <c r="O18" s="425"/>
      <c r="P18" s="425"/>
      <c r="Q18" s="425"/>
      <c r="R18" s="425"/>
      <c r="S18" s="426"/>
    </row>
    <row r="19" spans="1:19" ht="15" customHeight="1" x14ac:dyDescent="0.25">
      <c r="A19" s="407"/>
      <c r="B19" s="386" t="s">
        <v>672</v>
      </c>
      <c r="C19" s="387"/>
      <c r="D19" s="387"/>
      <c r="E19" s="387"/>
      <c r="F19" s="387"/>
      <c r="G19" s="387"/>
      <c r="H19" s="387"/>
      <c r="I19" s="387"/>
      <c r="J19" s="387"/>
      <c r="K19" s="387"/>
      <c r="L19" s="387"/>
      <c r="M19" s="388"/>
      <c r="N19" s="415" t="s">
        <v>403</v>
      </c>
      <c r="O19" s="416"/>
      <c r="P19" s="416"/>
      <c r="Q19" s="416"/>
      <c r="R19" s="416"/>
      <c r="S19" s="417"/>
    </row>
    <row r="20" spans="1:19" ht="15" customHeight="1" x14ac:dyDescent="0.25">
      <c r="A20" s="407"/>
      <c r="B20" s="389"/>
      <c r="C20" s="516"/>
      <c r="D20" s="516"/>
      <c r="E20" s="516"/>
      <c r="F20" s="516"/>
      <c r="G20" s="516"/>
      <c r="H20" s="516"/>
      <c r="I20" s="516"/>
      <c r="J20" s="516"/>
      <c r="K20" s="516"/>
      <c r="L20" s="516"/>
      <c r="M20" s="391"/>
      <c r="N20" s="418" t="s">
        <v>401</v>
      </c>
      <c r="O20" s="419"/>
      <c r="P20" s="419"/>
      <c r="Q20" s="419"/>
      <c r="R20" s="419"/>
      <c r="S20" s="420"/>
    </row>
    <row r="21" spans="1:19" ht="15" customHeight="1" x14ac:dyDescent="0.25">
      <c r="A21" s="407"/>
      <c r="B21" s="389"/>
      <c r="C21" s="516"/>
      <c r="D21" s="516"/>
      <c r="E21" s="516"/>
      <c r="F21" s="516"/>
      <c r="G21" s="516"/>
      <c r="H21" s="516"/>
      <c r="I21" s="516"/>
      <c r="J21" s="516"/>
      <c r="K21" s="516"/>
      <c r="L21" s="516"/>
      <c r="M21" s="391"/>
      <c r="N21" s="418"/>
      <c r="O21" s="419"/>
      <c r="P21" s="419"/>
      <c r="Q21" s="419"/>
      <c r="R21" s="419"/>
      <c r="S21" s="420"/>
    </row>
    <row r="22" spans="1:19" ht="15" customHeight="1" x14ac:dyDescent="0.25">
      <c r="A22" s="407"/>
      <c r="B22" s="389"/>
      <c r="C22" s="516"/>
      <c r="D22" s="516"/>
      <c r="E22" s="516"/>
      <c r="F22" s="516"/>
      <c r="G22" s="516"/>
      <c r="H22" s="516"/>
      <c r="I22" s="516"/>
      <c r="J22" s="516"/>
      <c r="K22" s="516"/>
      <c r="L22" s="516"/>
      <c r="M22" s="391"/>
      <c r="N22" s="418"/>
      <c r="O22" s="419"/>
      <c r="P22" s="419"/>
      <c r="Q22" s="419"/>
      <c r="R22" s="419"/>
      <c r="S22" s="420"/>
    </row>
    <row r="23" spans="1:19" ht="15" customHeight="1" x14ac:dyDescent="0.25">
      <c r="A23" s="407"/>
      <c r="B23" s="392"/>
      <c r="C23" s="393"/>
      <c r="D23" s="393"/>
      <c r="E23" s="393"/>
      <c r="F23" s="393"/>
      <c r="G23" s="393"/>
      <c r="H23" s="393"/>
      <c r="I23" s="393"/>
      <c r="J23" s="393"/>
      <c r="K23" s="393"/>
      <c r="L23" s="393"/>
      <c r="M23" s="394"/>
      <c r="N23" s="424"/>
      <c r="O23" s="425"/>
      <c r="P23" s="425"/>
      <c r="Q23" s="425"/>
      <c r="R23" s="425"/>
      <c r="S23" s="426"/>
    </row>
    <row r="24" spans="1:19" ht="15" customHeight="1" x14ac:dyDescent="0.25">
      <c r="A24" s="407"/>
      <c r="B24" s="386" t="s">
        <v>673</v>
      </c>
      <c r="C24" s="387"/>
      <c r="D24" s="387"/>
      <c r="E24" s="387"/>
      <c r="F24" s="387"/>
      <c r="G24" s="387"/>
      <c r="H24" s="387"/>
      <c r="I24" s="387"/>
      <c r="J24" s="387"/>
      <c r="K24" s="387"/>
      <c r="L24" s="387"/>
      <c r="M24" s="388"/>
      <c r="N24" s="415" t="s">
        <v>336</v>
      </c>
      <c r="O24" s="416"/>
      <c r="P24" s="416"/>
      <c r="Q24" s="416"/>
      <c r="R24" s="416"/>
      <c r="S24" s="417"/>
    </row>
    <row r="25" spans="1:19" ht="15" customHeight="1" x14ac:dyDescent="0.25">
      <c r="A25" s="407"/>
      <c r="B25" s="389"/>
      <c r="C25" s="516"/>
      <c r="D25" s="516"/>
      <c r="E25" s="516"/>
      <c r="F25" s="516"/>
      <c r="G25" s="516"/>
      <c r="H25" s="516"/>
      <c r="I25" s="516"/>
      <c r="J25" s="516"/>
      <c r="K25" s="516"/>
      <c r="L25" s="516"/>
      <c r="M25" s="391"/>
      <c r="N25" s="418" t="s">
        <v>403</v>
      </c>
      <c r="O25" s="419"/>
      <c r="P25" s="419"/>
      <c r="Q25" s="419"/>
      <c r="R25" s="419"/>
      <c r="S25" s="420"/>
    </row>
    <row r="26" spans="1:19" ht="15" customHeight="1" x14ac:dyDescent="0.25">
      <c r="A26" s="407"/>
      <c r="B26" s="389"/>
      <c r="C26" s="516"/>
      <c r="D26" s="516"/>
      <c r="E26" s="516"/>
      <c r="F26" s="516"/>
      <c r="G26" s="516"/>
      <c r="H26" s="516"/>
      <c r="I26" s="516"/>
      <c r="J26" s="516"/>
      <c r="K26" s="516"/>
      <c r="L26" s="516"/>
      <c r="M26" s="391"/>
      <c r="N26" s="418"/>
      <c r="O26" s="419"/>
      <c r="P26" s="419"/>
      <c r="Q26" s="419"/>
      <c r="R26" s="419"/>
      <c r="S26" s="420"/>
    </row>
    <row r="27" spans="1:19" ht="15" customHeight="1" x14ac:dyDescent="0.25">
      <c r="A27" s="407"/>
      <c r="B27" s="389"/>
      <c r="C27" s="516"/>
      <c r="D27" s="516"/>
      <c r="E27" s="516"/>
      <c r="F27" s="516"/>
      <c r="G27" s="516"/>
      <c r="H27" s="516"/>
      <c r="I27" s="516"/>
      <c r="J27" s="516"/>
      <c r="K27" s="516"/>
      <c r="L27" s="516"/>
      <c r="M27" s="391"/>
      <c r="N27" s="418"/>
      <c r="O27" s="419"/>
      <c r="P27" s="419"/>
      <c r="Q27" s="419"/>
      <c r="R27" s="419"/>
      <c r="S27" s="420"/>
    </row>
    <row r="28" spans="1:19" ht="15" customHeight="1" x14ac:dyDescent="0.25">
      <c r="A28" s="407"/>
      <c r="B28" s="392"/>
      <c r="C28" s="393"/>
      <c r="D28" s="393"/>
      <c r="E28" s="393"/>
      <c r="F28" s="393"/>
      <c r="G28" s="393"/>
      <c r="H28" s="393"/>
      <c r="I28" s="393"/>
      <c r="J28" s="393"/>
      <c r="K28" s="393"/>
      <c r="L28" s="393"/>
      <c r="M28" s="394"/>
      <c r="N28" s="424"/>
      <c r="O28" s="425"/>
      <c r="P28" s="425"/>
      <c r="Q28" s="425"/>
      <c r="R28" s="425"/>
      <c r="S28" s="426"/>
    </row>
    <row r="29" spans="1:19" ht="15" customHeight="1" x14ac:dyDescent="0.25">
      <c r="A29" s="407"/>
      <c r="B29" s="386" t="s">
        <v>674</v>
      </c>
      <c r="C29" s="387"/>
      <c r="D29" s="387"/>
      <c r="E29" s="387"/>
      <c r="F29" s="387"/>
      <c r="G29" s="387"/>
      <c r="H29" s="387"/>
      <c r="I29" s="387"/>
      <c r="J29" s="387"/>
      <c r="K29" s="387"/>
      <c r="L29" s="387"/>
      <c r="M29" s="388"/>
      <c r="N29" s="415" t="s">
        <v>336</v>
      </c>
      <c r="O29" s="416"/>
      <c r="P29" s="416"/>
      <c r="Q29" s="416"/>
      <c r="R29" s="416"/>
      <c r="S29" s="417"/>
    </row>
    <row r="30" spans="1:19" ht="15" customHeight="1" x14ac:dyDescent="0.25">
      <c r="A30" s="407"/>
      <c r="B30" s="389"/>
      <c r="C30" s="516"/>
      <c r="D30" s="516"/>
      <c r="E30" s="516"/>
      <c r="F30" s="516"/>
      <c r="G30" s="516"/>
      <c r="H30" s="516"/>
      <c r="I30" s="516"/>
      <c r="J30" s="516"/>
      <c r="K30" s="516"/>
      <c r="L30" s="516"/>
      <c r="M30" s="391"/>
      <c r="N30" s="418" t="s">
        <v>399</v>
      </c>
      <c r="O30" s="419"/>
      <c r="P30" s="419"/>
      <c r="Q30" s="419"/>
      <c r="R30" s="419"/>
      <c r="S30" s="420"/>
    </row>
    <row r="31" spans="1:19" ht="15" customHeight="1" x14ac:dyDescent="0.25">
      <c r="A31" s="407"/>
      <c r="B31" s="389"/>
      <c r="C31" s="516"/>
      <c r="D31" s="516"/>
      <c r="E31" s="516"/>
      <c r="F31" s="516"/>
      <c r="G31" s="516"/>
      <c r="H31" s="516"/>
      <c r="I31" s="516"/>
      <c r="J31" s="516"/>
      <c r="K31" s="516"/>
      <c r="L31" s="516"/>
      <c r="M31" s="391"/>
      <c r="N31" s="418"/>
      <c r="O31" s="419"/>
      <c r="P31" s="419"/>
      <c r="Q31" s="419"/>
      <c r="R31" s="419"/>
      <c r="S31" s="420"/>
    </row>
    <row r="32" spans="1:19" ht="15" customHeight="1" x14ac:dyDescent="0.25">
      <c r="A32" s="407"/>
      <c r="B32" s="389"/>
      <c r="C32" s="516"/>
      <c r="D32" s="516"/>
      <c r="E32" s="516"/>
      <c r="F32" s="516"/>
      <c r="G32" s="516"/>
      <c r="H32" s="516"/>
      <c r="I32" s="516"/>
      <c r="J32" s="516"/>
      <c r="K32" s="516"/>
      <c r="L32" s="516"/>
      <c r="M32" s="391"/>
      <c r="N32" s="418"/>
      <c r="O32" s="419"/>
      <c r="P32" s="419"/>
      <c r="Q32" s="419"/>
      <c r="R32" s="419"/>
      <c r="S32" s="420"/>
    </row>
    <row r="33" spans="1:19" ht="15" customHeight="1" thickBot="1" x14ac:dyDescent="0.3">
      <c r="A33" s="506"/>
      <c r="B33" s="443"/>
      <c r="C33" s="444"/>
      <c r="D33" s="444"/>
      <c r="E33" s="444"/>
      <c r="F33" s="444"/>
      <c r="G33" s="444"/>
      <c r="H33" s="444"/>
      <c r="I33" s="444"/>
      <c r="J33" s="444"/>
      <c r="K33" s="444"/>
      <c r="L33" s="444"/>
      <c r="M33" s="445"/>
      <c r="N33" s="449"/>
      <c r="O33" s="450"/>
      <c r="P33" s="450"/>
      <c r="Q33" s="450"/>
      <c r="R33" s="450"/>
      <c r="S33" s="451"/>
    </row>
    <row r="34" spans="1:19" ht="15" customHeight="1" x14ac:dyDescent="0.25">
      <c r="A34" s="503" t="s">
        <v>276</v>
      </c>
      <c r="B34" s="446" t="s">
        <v>675</v>
      </c>
      <c r="C34" s="447"/>
      <c r="D34" s="447"/>
      <c r="E34" s="447"/>
      <c r="F34" s="447"/>
      <c r="G34" s="447"/>
      <c r="H34" s="447"/>
      <c r="I34" s="447"/>
      <c r="J34" s="447"/>
      <c r="K34" s="447"/>
      <c r="L34" s="447"/>
      <c r="M34" s="448"/>
      <c r="N34" s="421" t="s">
        <v>414</v>
      </c>
      <c r="O34" s="422"/>
      <c r="P34" s="422"/>
      <c r="Q34" s="422"/>
      <c r="R34" s="422"/>
      <c r="S34" s="423"/>
    </row>
    <row r="35" spans="1:19" ht="15" customHeight="1" x14ac:dyDescent="0.25">
      <c r="A35" s="504"/>
      <c r="B35" s="389"/>
      <c r="C35" s="516"/>
      <c r="D35" s="516"/>
      <c r="E35" s="516"/>
      <c r="F35" s="516"/>
      <c r="G35" s="516"/>
      <c r="H35" s="516"/>
      <c r="I35" s="516"/>
      <c r="J35" s="516"/>
      <c r="K35" s="516"/>
      <c r="L35" s="516"/>
      <c r="M35" s="391"/>
      <c r="N35" s="418" t="s">
        <v>338</v>
      </c>
      <c r="O35" s="419"/>
      <c r="P35" s="419"/>
      <c r="Q35" s="419"/>
      <c r="R35" s="419"/>
      <c r="S35" s="420"/>
    </row>
    <row r="36" spans="1:19" ht="15" customHeight="1" x14ac:dyDescent="0.25">
      <c r="A36" s="504"/>
      <c r="B36" s="389"/>
      <c r="C36" s="516"/>
      <c r="D36" s="516"/>
      <c r="E36" s="516"/>
      <c r="F36" s="516"/>
      <c r="G36" s="516"/>
      <c r="H36" s="516"/>
      <c r="I36" s="516"/>
      <c r="J36" s="516"/>
      <c r="K36" s="516"/>
      <c r="L36" s="516"/>
      <c r="M36" s="391"/>
      <c r="N36" s="418" t="s">
        <v>340</v>
      </c>
      <c r="O36" s="419"/>
      <c r="P36" s="419"/>
      <c r="Q36" s="419"/>
      <c r="R36" s="419"/>
      <c r="S36" s="420"/>
    </row>
    <row r="37" spans="1:19" ht="15" customHeight="1" x14ac:dyDescent="0.25">
      <c r="A37" s="504"/>
      <c r="B37" s="389"/>
      <c r="C37" s="516"/>
      <c r="D37" s="516"/>
      <c r="E37" s="516"/>
      <c r="F37" s="516"/>
      <c r="G37" s="516"/>
      <c r="H37" s="516"/>
      <c r="I37" s="516"/>
      <c r="J37" s="516"/>
      <c r="K37" s="516"/>
      <c r="L37" s="516"/>
      <c r="M37" s="391"/>
      <c r="N37" s="418" t="s">
        <v>347</v>
      </c>
      <c r="O37" s="419"/>
      <c r="P37" s="419"/>
      <c r="Q37" s="419"/>
      <c r="R37" s="419"/>
      <c r="S37" s="420"/>
    </row>
    <row r="38" spans="1:19" ht="15" customHeight="1" x14ac:dyDescent="0.25">
      <c r="A38" s="504"/>
      <c r="B38" s="392"/>
      <c r="C38" s="393"/>
      <c r="D38" s="393"/>
      <c r="E38" s="393"/>
      <c r="F38" s="393"/>
      <c r="G38" s="393"/>
      <c r="H38" s="393"/>
      <c r="I38" s="393"/>
      <c r="J38" s="393"/>
      <c r="K38" s="393"/>
      <c r="L38" s="393"/>
      <c r="M38" s="394"/>
      <c r="N38" s="424"/>
      <c r="O38" s="425"/>
      <c r="P38" s="425"/>
      <c r="Q38" s="425"/>
      <c r="R38" s="425"/>
      <c r="S38" s="426"/>
    </row>
    <row r="39" spans="1:19" ht="15" customHeight="1" x14ac:dyDescent="0.25">
      <c r="A39" s="504"/>
      <c r="B39" s="386" t="s">
        <v>676</v>
      </c>
      <c r="C39" s="387"/>
      <c r="D39" s="387"/>
      <c r="E39" s="387"/>
      <c r="F39" s="387"/>
      <c r="G39" s="387"/>
      <c r="H39" s="387"/>
      <c r="I39" s="387"/>
      <c r="J39" s="387"/>
      <c r="K39" s="387"/>
      <c r="L39" s="387"/>
      <c r="M39" s="388"/>
      <c r="N39" s="415" t="s">
        <v>414</v>
      </c>
      <c r="O39" s="416"/>
      <c r="P39" s="416"/>
      <c r="Q39" s="416"/>
      <c r="R39" s="416"/>
      <c r="S39" s="417"/>
    </row>
    <row r="40" spans="1:19" ht="15" customHeight="1" x14ac:dyDescent="0.25">
      <c r="A40" s="504"/>
      <c r="B40" s="389"/>
      <c r="C40" s="516"/>
      <c r="D40" s="516"/>
      <c r="E40" s="516"/>
      <c r="F40" s="516"/>
      <c r="G40" s="516"/>
      <c r="H40" s="516"/>
      <c r="I40" s="516"/>
      <c r="J40" s="516"/>
      <c r="K40" s="516"/>
      <c r="L40" s="516"/>
      <c r="M40" s="391"/>
      <c r="N40" s="418" t="s">
        <v>338</v>
      </c>
      <c r="O40" s="419"/>
      <c r="P40" s="419"/>
      <c r="Q40" s="419"/>
      <c r="R40" s="419"/>
      <c r="S40" s="420"/>
    </row>
    <row r="41" spans="1:19" ht="15" customHeight="1" x14ac:dyDescent="0.25">
      <c r="A41" s="504"/>
      <c r="B41" s="389"/>
      <c r="C41" s="516"/>
      <c r="D41" s="516"/>
      <c r="E41" s="516"/>
      <c r="F41" s="516"/>
      <c r="G41" s="516"/>
      <c r="H41" s="516"/>
      <c r="I41" s="516"/>
      <c r="J41" s="516"/>
      <c r="K41" s="516"/>
      <c r="L41" s="516"/>
      <c r="M41" s="391"/>
      <c r="N41" s="418" t="s">
        <v>340</v>
      </c>
      <c r="O41" s="419"/>
      <c r="P41" s="419"/>
      <c r="Q41" s="419"/>
      <c r="R41" s="419"/>
      <c r="S41" s="420"/>
    </row>
    <row r="42" spans="1:19" ht="15" customHeight="1" x14ac:dyDescent="0.25">
      <c r="A42" s="504"/>
      <c r="B42" s="389"/>
      <c r="C42" s="516"/>
      <c r="D42" s="516"/>
      <c r="E42" s="516"/>
      <c r="F42" s="516"/>
      <c r="G42" s="516"/>
      <c r="H42" s="516"/>
      <c r="I42" s="516"/>
      <c r="J42" s="516"/>
      <c r="K42" s="516"/>
      <c r="L42" s="516"/>
      <c r="M42" s="391"/>
      <c r="N42" s="418" t="s">
        <v>347</v>
      </c>
      <c r="O42" s="419"/>
      <c r="P42" s="419"/>
      <c r="Q42" s="419"/>
      <c r="R42" s="419"/>
      <c r="S42" s="420"/>
    </row>
    <row r="43" spans="1:19" ht="15" customHeight="1" x14ac:dyDescent="0.25">
      <c r="A43" s="504"/>
      <c r="B43" s="392"/>
      <c r="C43" s="393"/>
      <c r="D43" s="393"/>
      <c r="E43" s="393"/>
      <c r="F43" s="393"/>
      <c r="G43" s="393"/>
      <c r="H43" s="393"/>
      <c r="I43" s="393"/>
      <c r="J43" s="393"/>
      <c r="K43" s="393"/>
      <c r="L43" s="393"/>
      <c r="M43" s="394"/>
      <c r="N43" s="424"/>
      <c r="O43" s="425"/>
      <c r="P43" s="425"/>
      <c r="Q43" s="425"/>
      <c r="R43" s="425"/>
      <c r="S43" s="426"/>
    </row>
    <row r="44" spans="1:19" ht="15" customHeight="1" x14ac:dyDescent="0.25">
      <c r="A44" s="504"/>
      <c r="B44" s="386" t="s">
        <v>677</v>
      </c>
      <c r="C44" s="387"/>
      <c r="D44" s="387"/>
      <c r="E44" s="387"/>
      <c r="F44" s="387"/>
      <c r="G44" s="387"/>
      <c r="H44" s="387"/>
      <c r="I44" s="387"/>
      <c r="J44" s="387"/>
      <c r="K44" s="387"/>
      <c r="L44" s="387"/>
      <c r="M44" s="388"/>
      <c r="N44" s="415" t="s">
        <v>414</v>
      </c>
      <c r="O44" s="416"/>
      <c r="P44" s="416"/>
      <c r="Q44" s="416"/>
      <c r="R44" s="416"/>
      <c r="S44" s="417"/>
    </row>
    <row r="45" spans="1:19" ht="15" customHeight="1" x14ac:dyDescent="0.25">
      <c r="A45" s="504"/>
      <c r="B45" s="389"/>
      <c r="C45" s="516"/>
      <c r="D45" s="516"/>
      <c r="E45" s="516"/>
      <c r="F45" s="516"/>
      <c r="G45" s="516"/>
      <c r="H45" s="516"/>
      <c r="I45" s="516"/>
      <c r="J45" s="516"/>
      <c r="K45" s="516"/>
      <c r="L45" s="516"/>
      <c r="M45" s="391"/>
      <c r="N45" s="418" t="s">
        <v>338</v>
      </c>
      <c r="O45" s="419"/>
      <c r="P45" s="419"/>
      <c r="Q45" s="419"/>
      <c r="R45" s="419"/>
      <c r="S45" s="420"/>
    </row>
    <row r="46" spans="1:19" ht="15" customHeight="1" x14ac:dyDescent="0.25">
      <c r="A46" s="504"/>
      <c r="B46" s="389"/>
      <c r="C46" s="516"/>
      <c r="D46" s="516"/>
      <c r="E46" s="516"/>
      <c r="F46" s="516"/>
      <c r="G46" s="516"/>
      <c r="H46" s="516"/>
      <c r="I46" s="516"/>
      <c r="J46" s="516"/>
      <c r="K46" s="516"/>
      <c r="L46" s="516"/>
      <c r="M46" s="391"/>
      <c r="N46" s="418" t="s">
        <v>340</v>
      </c>
      <c r="O46" s="419"/>
      <c r="P46" s="419"/>
      <c r="Q46" s="419"/>
      <c r="R46" s="419"/>
      <c r="S46" s="420"/>
    </row>
    <row r="47" spans="1:19" ht="15" customHeight="1" x14ac:dyDescent="0.25">
      <c r="A47" s="504"/>
      <c r="B47" s="389"/>
      <c r="C47" s="516"/>
      <c r="D47" s="516"/>
      <c r="E47" s="516"/>
      <c r="F47" s="516"/>
      <c r="G47" s="516"/>
      <c r="H47" s="516"/>
      <c r="I47" s="516"/>
      <c r="J47" s="516"/>
      <c r="K47" s="516"/>
      <c r="L47" s="516"/>
      <c r="M47" s="391"/>
      <c r="N47" s="418" t="s">
        <v>347</v>
      </c>
      <c r="O47" s="419"/>
      <c r="P47" s="419"/>
      <c r="Q47" s="419"/>
      <c r="R47" s="419"/>
      <c r="S47" s="420"/>
    </row>
    <row r="48" spans="1:19" ht="15" customHeight="1" x14ac:dyDescent="0.25">
      <c r="A48" s="504"/>
      <c r="B48" s="392"/>
      <c r="C48" s="393"/>
      <c r="D48" s="393"/>
      <c r="E48" s="393"/>
      <c r="F48" s="393"/>
      <c r="G48" s="393"/>
      <c r="H48" s="393"/>
      <c r="I48" s="393"/>
      <c r="J48" s="393"/>
      <c r="K48" s="393"/>
      <c r="L48" s="393"/>
      <c r="M48" s="394"/>
      <c r="N48" s="424"/>
      <c r="O48" s="425"/>
      <c r="P48" s="425"/>
      <c r="Q48" s="425"/>
      <c r="R48" s="425"/>
      <c r="S48" s="426"/>
    </row>
    <row r="49" spans="1:19" ht="15" customHeight="1" x14ac:dyDescent="0.25">
      <c r="A49" s="504"/>
      <c r="B49" s="386" t="s">
        <v>678</v>
      </c>
      <c r="C49" s="387"/>
      <c r="D49" s="387"/>
      <c r="E49" s="387"/>
      <c r="F49" s="387"/>
      <c r="G49" s="387"/>
      <c r="H49" s="387"/>
      <c r="I49" s="387"/>
      <c r="J49" s="387"/>
      <c r="K49" s="387"/>
      <c r="L49" s="387"/>
      <c r="M49" s="388"/>
      <c r="N49" s="415" t="s">
        <v>414</v>
      </c>
      <c r="O49" s="416"/>
      <c r="P49" s="416"/>
      <c r="Q49" s="416"/>
      <c r="R49" s="416"/>
      <c r="S49" s="417"/>
    </row>
    <row r="50" spans="1:19" ht="15" customHeight="1" x14ac:dyDescent="0.25">
      <c r="A50" s="504"/>
      <c r="B50" s="389"/>
      <c r="C50" s="516"/>
      <c r="D50" s="516"/>
      <c r="E50" s="516"/>
      <c r="F50" s="516"/>
      <c r="G50" s="516"/>
      <c r="H50" s="516"/>
      <c r="I50" s="516"/>
      <c r="J50" s="516"/>
      <c r="K50" s="516"/>
      <c r="L50" s="516"/>
      <c r="M50" s="391"/>
      <c r="N50" s="418" t="s">
        <v>338</v>
      </c>
      <c r="O50" s="419"/>
      <c r="P50" s="419"/>
      <c r="Q50" s="419"/>
      <c r="R50" s="419"/>
      <c r="S50" s="420"/>
    </row>
    <row r="51" spans="1:19" ht="15" customHeight="1" x14ac:dyDescent="0.25">
      <c r="A51" s="504"/>
      <c r="B51" s="389"/>
      <c r="C51" s="516"/>
      <c r="D51" s="516"/>
      <c r="E51" s="516"/>
      <c r="F51" s="516"/>
      <c r="G51" s="516"/>
      <c r="H51" s="516"/>
      <c r="I51" s="516"/>
      <c r="J51" s="516"/>
      <c r="K51" s="516"/>
      <c r="L51" s="516"/>
      <c r="M51" s="391"/>
      <c r="N51" s="418" t="s">
        <v>340</v>
      </c>
      <c r="O51" s="419"/>
      <c r="P51" s="419"/>
      <c r="Q51" s="419"/>
      <c r="R51" s="419"/>
      <c r="S51" s="420"/>
    </row>
    <row r="52" spans="1:19" ht="15" customHeight="1" x14ac:dyDescent="0.25">
      <c r="A52" s="504"/>
      <c r="B52" s="389"/>
      <c r="C52" s="516"/>
      <c r="D52" s="516"/>
      <c r="E52" s="516"/>
      <c r="F52" s="516"/>
      <c r="G52" s="516"/>
      <c r="H52" s="516"/>
      <c r="I52" s="516"/>
      <c r="J52" s="516"/>
      <c r="K52" s="516"/>
      <c r="L52" s="516"/>
      <c r="M52" s="391"/>
      <c r="N52" s="418" t="s">
        <v>347</v>
      </c>
      <c r="O52" s="419"/>
      <c r="P52" s="419"/>
      <c r="Q52" s="419"/>
      <c r="R52" s="419"/>
      <c r="S52" s="420"/>
    </row>
    <row r="53" spans="1:19" ht="15" customHeight="1" thickBot="1" x14ac:dyDescent="0.3">
      <c r="A53" s="505"/>
      <c r="B53" s="443"/>
      <c r="C53" s="444"/>
      <c r="D53" s="444"/>
      <c r="E53" s="444"/>
      <c r="F53" s="444"/>
      <c r="G53" s="444"/>
      <c r="H53" s="444"/>
      <c r="I53" s="444"/>
      <c r="J53" s="444"/>
      <c r="K53" s="444"/>
      <c r="L53" s="444"/>
      <c r="M53" s="445"/>
      <c r="N53" s="449"/>
      <c r="O53" s="450"/>
      <c r="P53" s="450"/>
      <c r="Q53" s="450"/>
      <c r="R53" s="450"/>
      <c r="S53" s="451"/>
    </row>
    <row r="54" spans="1:19" ht="15" customHeight="1" x14ac:dyDescent="0.25">
      <c r="A54" s="526" t="s">
        <v>312</v>
      </c>
      <c r="B54" s="389" t="s">
        <v>679</v>
      </c>
      <c r="C54" s="516"/>
      <c r="D54" s="516"/>
      <c r="E54" s="516"/>
      <c r="F54" s="516"/>
      <c r="G54" s="516"/>
      <c r="H54" s="516"/>
      <c r="I54" s="516"/>
      <c r="J54" s="516"/>
      <c r="K54" s="516"/>
      <c r="L54" s="516"/>
      <c r="M54" s="391"/>
      <c r="N54" s="421" t="s">
        <v>353</v>
      </c>
      <c r="O54" s="422"/>
      <c r="P54" s="422"/>
      <c r="Q54" s="422"/>
      <c r="R54" s="422"/>
      <c r="S54" s="423"/>
    </row>
    <row r="55" spans="1:19" ht="15" customHeight="1" x14ac:dyDescent="0.25">
      <c r="A55" s="407"/>
      <c r="B55" s="389"/>
      <c r="C55" s="516"/>
      <c r="D55" s="516"/>
      <c r="E55" s="516"/>
      <c r="F55" s="516"/>
      <c r="G55" s="516"/>
      <c r="H55" s="516"/>
      <c r="I55" s="516"/>
      <c r="J55" s="516"/>
      <c r="K55" s="516"/>
      <c r="L55" s="516"/>
      <c r="M55" s="391"/>
      <c r="N55" s="418" t="s">
        <v>352</v>
      </c>
      <c r="O55" s="419"/>
      <c r="P55" s="419"/>
      <c r="Q55" s="419"/>
      <c r="R55" s="419"/>
      <c r="S55" s="420"/>
    </row>
    <row r="56" spans="1:19" ht="15" customHeight="1" x14ac:dyDescent="0.25">
      <c r="A56" s="407"/>
      <c r="B56" s="389"/>
      <c r="C56" s="516"/>
      <c r="D56" s="516"/>
      <c r="E56" s="516"/>
      <c r="F56" s="516"/>
      <c r="G56" s="516"/>
      <c r="H56" s="516"/>
      <c r="I56" s="516"/>
      <c r="J56" s="516"/>
      <c r="K56" s="516"/>
      <c r="L56" s="516"/>
      <c r="M56" s="391"/>
      <c r="N56" s="418" t="s">
        <v>354</v>
      </c>
      <c r="O56" s="419"/>
      <c r="P56" s="419"/>
      <c r="Q56" s="419"/>
      <c r="R56" s="419"/>
      <c r="S56" s="420"/>
    </row>
    <row r="57" spans="1:19" ht="15" customHeight="1" x14ac:dyDescent="0.25">
      <c r="A57" s="407"/>
      <c r="B57" s="389"/>
      <c r="C57" s="516"/>
      <c r="D57" s="516"/>
      <c r="E57" s="516"/>
      <c r="F57" s="516"/>
      <c r="G57" s="516"/>
      <c r="H57" s="516"/>
      <c r="I57" s="516"/>
      <c r="J57" s="516"/>
      <c r="K57" s="516"/>
      <c r="L57" s="516"/>
      <c r="M57" s="391"/>
      <c r="N57" s="418" t="s">
        <v>355</v>
      </c>
      <c r="O57" s="419"/>
      <c r="P57" s="419"/>
      <c r="Q57" s="419"/>
      <c r="R57" s="419"/>
      <c r="S57" s="420"/>
    </row>
    <row r="58" spans="1:19" ht="15" customHeight="1" x14ac:dyDescent="0.25">
      <c r="A58" s="407"/>
      <c r="B58" s="392"/>
      <c r="C58" s="393"/>
      <c r="D58" s="393"/>
      <c r="E58" s="393"/>
      <c r="F58" s="393"/>
      <c r="G58" s="393"/>
      <c r="H58" s="393"/>
      <c r="I58" s="393"/>
      <c r="J58" s="393"/>
      <c r="K58" s="393"/>
      <c r="L58" s="393"/>
      <c r="M58" s="394"/>
      <c r="N58" s="424"/>
      <c r="O58" s="425"/>
      <c r="P58" s="425"/>
      <c r="Q58" s="425"/>
      <c r="R58" s="425"/>
      <c r="S58" s="426"/>
    </row>
    <row r="59" spans="1:19" ht="15" customHeight="1" x14ac:dyDescent="0.25">
      <c r="A59" s="407"/>
      <c r="B59" s="386" t="s">
        <v>680</v>
      </c>
      <c r="C59" s="387"/>
      <c r="D59" s="387"/>
      <c r="E59" s="387"/>
      <c r="F59" s="387"/>
      <c r="G59" s="387"/>
      <c r="H59" s="387"/>
      <c r="I59" s="387"/>
      <c r="J59" s="387"/>
      <c r="K59" s="387"/>
      <c r="L59" s="387"/>
      <c r="M59" s="388"/>
      <c r="N59" s="415" t="s">
        <v>349</v>
      </c>
      <c r="O59" s="416"/>
      <c r="P59" s="416"/>
      <c r="Q59" s="416"/>
      <c r="R59" s="416"/>
      <c r="S59" s="417"/>
    </row>
    <row r="60" spans="1:19" ht="15" customHeight="1" x14ac:dyDescent="0.25">
      <c r="A60" s="407"/>
      <c r="B60" s="389"/>
      <c r="C60" s="516"/>
      <c r="D60" s="516"/>
      <c r="E60" s="516"/>
      <c r="F60" s="516"/>
      <c r="G60" s="516"/>
      <c r="H60" s="516"/>
      <c r="I60" s="516"/>
      <c r="J60" s="516"/>
      <c r="K60" s="516"/>
      <c r="L60" s="516"/>
      <c r="M60" s="391"/>
      <c r="N60" s="418" t="s">
        <v>353</v>
      </c>
      <c r="O60" s="419"/>
      <c r="P60" s="419"/>
      <c r="Q60" s="419"/>
      <c r="R60" s="419"/>
      <c r="S60" s="420"/>
    </row>
    <row r="61" spans="1:19" ht="15" customHeight="1" x14ac:dyDescent="0.25">
      <c r="A61" s="407"/>
      <c r="B61" s="389"/>
      <c r="C61" s="516"/>
      <c r="D61" s="516"/>
      <c r="E61" s="516"/>
      <c r="F61" s="516"/>
      <c r="G61" s="516"/>
      <c r="H61" s="516"/>
      <c r="I61" s="516"/>
      <c r="J61" s="516"/>
      <c r="K61" s="516"/>
      <c r="L61" s="516"/>
      <c r="M61" s="391"/>
      <c r="N61" s="418" t="s">
        <v>354</v>
      </c>
      <c r="O61" s="419"/>
      <c r="P61" s="419"/>
      <c r="Q61" s="419"/>
      <c r="R61" s="419"/>
      <c r="S61" s="420"/>
    </row>
    <row r="62" spans="1:19" ht="15" customHeight="1" x14ac:dyDescent="0.25">
      <c r="A62" s="407"/>
      <c r="B62" s="389"/>
      <c r="C62" s="516"/>
      <c r="D62" s="516"/>
      <c r="E62" s="516"/>
      <c r="F62" s="516"/>
      <c r="G62" s="516"/>
      <c r="H62" s="516"/>
      <c r="I62" s="516"/>
      <c r="J62" s="516"/>
      <c r="K62" s="516"/>
      <c r="L62" s="516"/>
      <c r="M62" s="391"/>
      <c r="N62" s="418" t="s">
        <v>355</v>
      </c>
      <c r="O62" s="419"/>
      <c r="P62" s="419"/>
      <c r="Q62" s="419"/>
      <c r="R62" s="419"/>
      <c r="S62" s="420"/>
    </row>
    <row r="63" spans="1:19" ht="15" customHeight="1" x14ac:dyDescent="0.25">
      <c r="A63" s="407"/>
      <c r="B63" s="392"/>
      <c r="C63" s="393"/>
      <c r="D63" s="393"/>
      <c r="E63" s="393"/>
      <c r="F63" s="393"/>
      <c r="G63" s="393"/>
      <c r="H63" s="393"/>
      <c r="I63" s="393"/>
      <c r="J63" s="393"/>
      <c r="K63" s="393"/>
      <c r="L63" s="393"/>
      <c r="M63" s="394"/>
      <c r="N63" s="424"/>
      <c r="O63" s="425"/>
      <c r="P63" s="425"/>
      <c r="Q63" s="425"/>
      <c r="R63" s="425"/>
      <c r="S63" s="426"/>
    </row>
    <row r="64" spans="1:19" ht="15" hidden="1" customHeight="1" x14ac:dyDescent="0.25">
      <c r="A64" s="407"/>
      <c r="B64" s="386"/>
      <c r="C64" s="387"/>
      <c r="D64" s="387"/>
      <c r="E64" s="387"/>
      <c r="F64" s="387"/>
      <c r="G64" s="387"/>
      <c r="H64" s="387"/>
      <c r="I64" s="387"/>
      <c r="J64" s="387"/>
      <c r="K64" s="387"/>
      <c r="L64" s="387"/>
      <c r="M64" s="388"/>
      <c r="N64" s="415"/>
      <c r="O64" s="416"/>
      <c r="P64" s="416"/>
      <c r="Q64" s="416"/>
      <c r="R64" s="416"/>
      <c r="S64" s="417"/>
    </row>
    <row r="65" spans="1:19" ht="15" hidden="1" customHeight="1" x14ac:dyDescent="0.25">
      <c r="A65" s="407"/>
      <c r="B65" s="389"/>
      <c r="C65" s="516"/>
      <c r="D65" s="516"/>
      <c r="E65" s="516"/>
      <c r="F65" s="516"/>
      <c r="G65" s="516"/>
      <c r="H65" s="516"/>
      <c r="I65" s="516"/>
      <c r="J65" s="516"/>
      <c r="K65" s="516"/>
      <c r="L65" s="516"/>
      <c r="M65" s="391"/>
      <c r="N65" s="418"/>
      <c r="O65" s="419"/>
      <c r="P65" s="419"/>
      <c r="Q65" s="419"/>
      <c r="R65" s="419"/>
      <c r="S65" s="420"/>
    </row>
    <row r="66" spans="1:19" ht="15" hidden="1" customHeight="1" x14ac:dyDescent="0.25">
      <c r="A66" s="407"/>
      <c r="B66" s="389"/>
      <c r="C66" s="516"/>
      <c r="D66" s="516"/>
      <c r="E66" s="516"/>
      <c r="F66" s="516"/>
      <c r="G66" s="516"/>
      <c r="H66" s="516"/>
      <c r="I66" s="516"/>
      <c r="J66" s="516"/>
      <c r="K66" s="516"/>
      <c r="L66" s="516"/>
      <c r="M66" s="391"/>
      <c r="N66" s="418"/>
      <c r="O66" s="419"/>
      <c r="P66" s="419"/>
      <c r="Q66" s="419"/>
      <c r="R66" s="419"/>
      <c r="S66" s="420"/>
    </row>
    <row r="67" spans="1:19" ht="15" hidden="1" customHeight="1" x14ac:dyDescent="0.25">
      <c r="A67" s="407"/>
      <c r="B67" s="389"/>
      <c r="C67" s="516"/>
      <c r="D67" s="516"/>
      <c r="E67" s="516"/>
      <c r="F67" s="516"/>
      <c r="G67" s="516"/>
      <c r="H67" s="516"/>
      <c r="I67" s="516"/>
      <c r="J67" s="516"/>
      <c r="K67" s="516"/>
      <c r="L67" s="516"/>
      <c r="M67" s="391"/>
      <c r="N67" s="418"/>
      <c r="O67" s="419"/>
      <c r="P67" s="419"/>
      <c r="Q67" s="419"/>
      <c r="R67" s="419"/>
      <c r="S67" s="420"/>
    </row>
    <row r="68" spans="1:19" ht="15" hidden="1" customHeight="1" x14ac:dyDescent="0.25">
      <c r="A68" s="407"/>
      <c r="B68" s="392"/>
      <c r="C68" s="393"/>
      <c r="D68" s="393"/>
      <c r="E68" s="393"/>
      <c r="F68" s="393"/>
      <c r="G68" s="393"/>
      <c r="H68" s="393"/>
      <c r="I68" s="393"/>
      <c r="J68" s="393"/>
      <c r="K68" s="393"/>
      <c r="L68" s="393"/>
      <c r="M68" s="394"/>
      <c r="N68" s="424"/>
      <c r="O68" s="425"/>
      <c r="P68" s="425"/>
      <c r="Q68" s="425"/>
      <c r="R68" s="425"/>
      <c r="S68" s="426"/>
    </row>
    <row r="69" spans="1:19" ht="15" customHeight="1" x14ac:dyDescent="0.25">
      <c r="A69" s="427"/>
      <c r="B69" s="428"/>
      <c r="C69" s="428"/>
      <c r="D69" s="428"/>
      <c r="E69" s="428"/>
      <c r="F69" s="428"/>
      <c r="G69" s="428"/>
      <c r="H69" s="428"/>
      <c r="I69" s="428"/>
      <c r="J69" s="428"/>
      <c r="K69" s="428"/>
      <c r="L69" s="428"/>
      <c r="M69" s="428"/>
      <c r="N69" s="428"/>
      <c r="O69" s="428"/>
      <c r="P69" s="428"/>
      <c r="Q69" s="428"/>
      <c r="R69" s="428"/>
      <c r="S69" s="429"/>
    </row>
    <row r="70" spans="1:19" ht="20.100000000000001" customHeight="1" x14ac:dyDescent="0.25">
      <c r="A70" s="314" t="s">
        <v>277</v>
      </c>
      <c r="B70" s="315"/>
      <c r="C70" s="315"/>
      <c r="D70" s="315"/>
      <c r="E70" s="315"/>
      <c r="F70" s="315"/>
      <c r="G70" s="315"/>
      <c r="H70" s="315"/>
      <c r="I70" s="315"/>
      <c r="J70" s="91"/>
      <c r="K70" s="372" t="s">
        <v>283</v>
      </c>
      <c r="L70" s="283"/>
      <c r="M70" s="283"/>
      <c r="N70" s="283"/>
      <c r="O70" s="283"/>
      <c r="P70" s="283"/>
      <c r="Q70" s="283"/>
      <c r="R70" s="283"/>
      <c r="S70" s="373"/>
    </row>
    <row r="71" spans="1:19" ht="15" customHeight="1" x14ac:dyDescent="0.25">
      <c r="A71" s="407" t="s">
        <v>278</v>
      </c>
      <c r="B71" s="380" t="s">
        <v>279</v>
      </c>
      <c r="C71" s="381"/>
      <c r="D71" s="381"/>
      <c r="E71" s="381"/>
      <c r="F71" s="382"/>
      <c r="G71" s="430">
        <f>Z1_IBs!G49</f>
        <v>45</v>
      </c>
      <c r="H71" s="431"/>
      <c r="I71" s="432"/>
      <c r="J71" s="414"/>
      <c r="K71" s="404" t="s">
        <v>315</v>
      </c>
      <c r="L71" s="369" t="s">
        <v>274</v>
      </c>
      <c r="M71" s="370"/>
      <c r="N71" s="370"/>
      <c r="O71" s="370"/>
      <c r="P71" s="370"/>
      <c r="Q71" s="370"/>
      <c r="R71" s="370"/>
      <c r="S71" s="371"/>
    </row>
    <row r="72" spans="1:19" ht="15" customHeight="1" x14ac:dyDescent="0.25">
      <c r="A72" s="407"/>
      <c r="B72" s="383" t="s">
        <v>280</v>
      </c>
      <c r="C72" s="384"/>
      <c r="D72" s="384"/>
      <c r="E72" s="384"/>
      <c r="F72" s="385"/>
      <c r="G72" s="398">
        <f>SUM(G73:I83)</f>
        <v>45</v>
      </c>
      <c r="H72" s="399"/>
      <c r="I72" s="400"/>
      <c r="J72" s="414"/>
      <c r="K72" s="405"/>
      <c r="L72" s="513" t="s">
        <v>357</v>
      </c>
      <c r="M72" s="514"/>
      <c r="N72" s="514"/>
      <c r="O72" s="514"/>
      <c r="P72" s="514"/>
      <c r="Q72" s="514"/>
      <c r="R72" s="514"/>
      <c r="S72" s="515"/>
    </row>
    <row r="73" spans="1:19" ht="15" customHeight="1" x14ac:dyDescent="0.25">
      <c r="A73" s="407"/>
      <c r="B73" s="363" t="s">
        <v>254</v>
      </c>
      <c r="C73" s="364"/>
      <c r="D73" s="364"/>
      <c r="E73" s="364"/>
      <c r="F73" s="365"/>
      <c r="G73" s="377">
        <v>21</v>
      </c>
      <c r="H73" s="378"/>
      <c r="I73" s="379"/>
      <c r="J73" s="414"/>
      <c r="K73" s="405"/>
      <c r="L73" s="513" t="s">
        <v>14</v>
      </c>
      <c r="M73" s="514"/>
      <c r="N73" s="514"/>
      <c r="O73" s="514"/>
      <c r="P73" s="514"/>
      <c r="Q73" s="514"/>
      <c r="R73" s="514"/>
      <c r="S73" s="515"/>
    </row>
    <row r="74" spans="1:19" ht="15" customHeight="1" x14ac:dyDescent="0.25">
      <c r="A74" s="407"/>
      <c r="B74" s="363" t="s">
        <v>255</v>
      </c>
      <c r="C74" s="364"/>
      <c r="D74" s="364"/>
      <c r="E74" s="364"/>
      <c r="F74" s="365"/>
      <c r="G74" s="377">
        <v>22</v>
      </c>
      <c r="H74" s="378"/>
      <c r="I74" s="379"/>
      <c r="J74" s="414"/>
      <c r="K74" s="405"/>
      <c r="L74" s="513" t="s">
        <v>359</v>
      </c>
      <c r="M74" s="514"/>
      <c r="N74" s="514"/>
      <c r="O74" s="514"/>
      <c r="P74" s="514"/>
      <c r="Q74" s="514"/>
      <c r="R74" s="514"/>
      <c r="S74" s="515"/>
    </row>
    <row r="75" spans="1:19" ht="15" customHeight="1" x14ac:dyDescent="0.25">
      <c r="A75" s="407"/>
      <c r="B75" s="363" t="s">
        <v>13</v>
      </c>
      <c r="C75" s="364"/>
      <c r="D75" s="364"/>
      <c r="E75" s="364"/>
      <c r="F75" s="365"/>
      <c r="G75" s="377"/>
      <c r="H75" s="378"/>
      <c r="I75" s="379"/>
      <c r="J75" s="414"/>
      <c r="K75" s="405"/>
      <c r="L75" s="513" t="s">
        <v>358</v>
      </c>
      <c r="M75" s="514"/>
      <c r="N75" s="514"/>
      <c r="O75" s="514"/>
      <c r="P75" s="514"/>
      <c r="Q75" s="514"/>
      <c r="R75" s="514"/>
      <c r="S75" s="515"/>
    </row>
    <row r="76" spans="1:19" ht="15" customHeight="1" x14ac:dyDescent="0.25">
      <c r="A76" s="407"/>
      <c r="B76" s="363" t="s">
        <v>256</v>
      </c>
      <c r="C76" s="364"/>
      <c r="D76" s="364"/>
      <c r="E76" s="364"/>
      <c r="F76" s="365"/>
      <c r="G76" s="377"/>
      <c r="H76" s="378"/>
      <c r="I76" s="379"/>
      <c r="J76" s="414"/>
      <c r="K76" s="405"/>
      <c r="L76" s="513"/>
      <c r="M76" s="514"/>
      <c r="N76" s="514"/>
      <c r="O76" s="514"/>
      <c r="P76" s="514"/>
      <c r="Q76" s="514"/>
      <c r="R76" s="514"/>
      <c r="S76" s="515"/>
    </row>
    <row r="77" spans="1:19" ht="15" customHeight="1" x14ac:dyDescent="0.25">
      <c r="A77" s="407"/>
      <c r="B77" s="363" t="s">
        <v>257</v>
      </c>
      <c r="C77" s="364"/>
      <c r="D77" s="364"/>
      <c r="E77" s="364"/>
      <c r="F77" s="365"/>
      <c r="G77" s="377"/>
      <c r="H77" s="378"/>
      <c r="I77" s="379"/>
      <c r="J77" s="414"/>
      <c r="K77" s="405"/>
      <c r="L77" s="513"/>
      <c r="M77" s="514"/>
      <c r="N77" s="514"/>
      <c r="O77" s="514"/>
      <c r="P77" s="514"/>
      <c r="Q77" s="514"/>
      <c r="R77" s="514"/>
      <c r="S77" s="515"/>
    </row>
    <row r="78" spans="1:19" ht="15" customHeight="1" x14ac:dyDescent="0.25">
      <c r="A78" s="407"/>
      <c r="B78" s="363" t="s">
        <v>258</v>
      </c>
      <c r="C78" s="364"/>
      <c r="D78" s="364"/>
      <c r="E78" s="364"/>
      <c r="F78" s="365"/>
      <c r="G78" s="377"/>
      <c r="H78" s="378"/>
      <c r="I78" s="379"/>
      <c r="J78" s="414"/>
      <c r="K78" s="405"/>
      <c r="L78" s="513"/>
      <c r="M78" s="514"/>
      <c r="N78" s="514"/>
      <c r="O78" s="514"/>
      <c r="P78" s="514"/>
      <c r="Q78" s="514"/>
      <c r="R78" s="514"/>
      <c r="S78" s="515"/>
    </row>
    <row r="79" spans="1:19" ht="15" customHeight="1" x14ac:dyDescent="0.25">
      <c r="A79" s="407"/>
      <c r="B79" s="363" t="s">
        <v>259</v>
      </c>
      <c r="C79" s="364"/>
      <c r="D79" s="364"/>
      <c r="E79" s="364"/>
      <c r="F79" s="365"/>
      <c r="G79" s="377"/>
      <c r="H79" s="378"/>
      <c r="I79" s="379"/>
      <c r="J79" s="414"/>
      <c r="K79" s="406"/>
      <c r="L79" s="513"/>
      <c r="M79" s="514"/>
      <c r="N79" s="514"/>
      <c r="O79" s="514"/>
      <c r="P79" s="514"/>
      <c r="Q79" s="514"/>
      <c r="R79" s="514"/>
      <c r="S79" s="515"/>
    </row>
    <row r="80" spans="1:19" ht="15" customHeight="1" x14ac:dyDescent="0.25">
      <c r="A80" s="407"/>
      <c r="B80" s="363" t="s">
        <v>260</v>
      </c>
      <c r="C80" s="364"/>
      <c r="D80" s="364"/>
      <c r="E80" s="364"/>
      <c r="F80" s="365"/>
      <c r="G80" s="377"/>
      <c r="H80" s="378"/>
      <c r="I80" s="379"/>
      <c r="J80" s="414"/>
      <c r="K80" s="404" t="s">
        <v>316</v>
      </c>
      <c r="L80" s="369" t="s">
        <v>274</v>
      </c>
      <c r="M80" s="370"/>
      <c r="N80" s="370"/>
      <c r="O80" s="370"/>
      <c r="P80" s="370"/>
      <c r="Q80" s="370"/>
      <c r="R80" s="370"/>
      <c r="S80" s="371"/>
    </row>
    <row r="81" spans="1:19" ht="15" customHeight="1" x14ac:dyDescent="0.25">
      <c r="A81" s="407"/>
      <c r="B81" s="363" t="s">
        <v>326</v>
      </c>
      <c r="C81" s="364"/>
      <c r="D81" s="364"/>
      <c r="E81" s="364"/>
      <c r="F81" s="365"/>
      <c r="G81" s="377"/>
      <c r="H81" s="378"/>
      <c r="I81" s="379"/>
      <c r="J81" s="414"/>
      <c r="K81" s="405"/>
      <c r="L81" s="513" t="s">
        <v>384</v>
      </c>
      <c r="M81" s="514"/>
      <c r="N81" s="514"/>
      <c r="O81" s="514"/>
      <c r="P81" s="514"/>
      <c r="Q81" s="514"/>
      <c r="R81" s="514"/>
      <c r="S81" s="515"/>
    </row>
    <row r="82" spans="1:19" ht="15" customHeight="1" x14ac:dyDescent="0.25">
      <c r="A82" s="407"/>
      <c r="B82" s="363" t="s">
        <v>261</v>
      </c>
      <c r="C82" s="364"/>
      <c r="D82" s="364"/>
      <c r="E82" s="364"/>
      <c r="F82" s="365"/>
      <c r="G82" s="377">
        <v>2</v>
      </c>
      <c r="H82" s="378"/>
      <c r="I82" s="379"/>
      <c r="J82" s="414"/>
      <c r="K82" s="405"/>
      <c r="L82" s="513" t="s">
        <v>391</v>
      </c>
      <c r="M82" s="514"/>
      <c r="N82" s="514"/>
      <c r="O82" s="514"/>
      <c r="P82" s="514"/>
      <c r="Q82" s="514"/>
      <c r="R82" s="514"/>
      <c r="S82" s="515"/>
    </row>
    <row r="83" spans="1:19" ht="15" customHeight="1" x14ac:dyDescent="0.25">
      <c r="A83" s="407"/>
      <c r="B83" s="363" t="s">
        <v>262</v>
      </c>
      <c r="C83" s="364"/>
      <c r="D83" s="364"/>
      <c r="E83" s="364"/>
      <c r="F83" s="365"/>
      <c r="G83" s="377"/>
      <c r="H83" s="378"/>
      <c r="I83" s="379"/>
      <c r="J83" s="414"/>
      <c r="K83" s="405"/>
      <c r="L83" s="513" t="s">
        <v>386</v>
      </c>
      <c r="M83" s="514"/>
      <c r="N83" s="514"/>
      <c r="O83" s="514"/>
      <c r="P83" s="514"/>
      <c r="Q83" s="514"/>
      <c r="R83" s="514"/>
      <c r="S83" s="515"/>
    </row>
    <row r="84" spans="1:19" ht="15" customHeight="1" x14ac:dyDescent="0.25">
      <c r="A84" s="407"/>
      <c r="B84" s="366" t="s">
        <v>281</v>
      </c>
      <c r="C84" s="367"/>
      <c r="D84" s="367"/>
      <c r="E84" s="367"/>
      <c r="F84" s="368"/>
      <c r="G84" s="411">
        <f>Z1_IBs!H49</f>
        <v>105</v>
      </c>
      <c r="H84" s="412"/>
      <c r="I84" s="413"/>
      <c r="J84" s="414"/>
      <c r="K84" s="405"/>
      <c r="L84" s="374"/>
      <c r="M84" s="375"/>
      <c r="N84" s="375"/>
      <c r="O84" s="375"/>
      <c r="P84" s="375"/>
      <c r="Q84" s="375"/>
      <c r="R84" s="375"/>
      <c r="S84" s="376"/>
    </row>
    <row r="85" spans="1:19" ht="15" customHeight="1" x14ac:dyDescent="0.25">
      <c r="A85" s="407"/>
      <c r="B85" s="408" t="s">
        <v>282</v>
      </c>
      <c r="C85" s="409"/>
      <c r="D85" s="409"/>
      <c r="E85" s="409"/>
      <c r="F85" s="410"/>
      <c r="G85" s="398">
        <f>SUM(G84,G71)</f>
        <v>150</v>
      </c>
      <c r="H85" s="399"/>
      <c r="I85" s="400"/>
      <c r="J85" s="481"/>
      <c r="K85" s="406"/>
      <c r="L85" s="374"/>
      <c r="M85" s="375"/>
      <c r="N85" s="375"/>
      <c r="O85" s="375"/>
      <c r="P85" s="375"/>
      <c r="Q85" s="375"/>
      <c r="R85" s="375"/>
      <c r="S85" s="376"/>
    </row>
    <row r="86" spans="1:19" ht="15" customHeight="1" x14ac:dyDescent="0.25">
      <c r="A86" s="401"/>
      <c r="B86" s="402"/>
      <c r="C86" s="402"/>
      <c r="D86" s="402"/>
      <c r="E86" s="402"/>
      <c r="F86" s="402"/>
      <c r="G86" s="402"/>
      <c r="H86" s="402"/>
      <c r="I86" s="402"/>
      <c r="J86" s="402"/>
      <c r="K86" s="402"/>
      <c r="L86" s="402"/>
      <c r="M86" s="402"/>
      <c r="N86" s="402"/>
      <c r="O86" s="402"/>
      <c r="P86" s="402"/>
      <c r="Q86" s="402"/>
      <c r="R86" s="402"/>
      <c r="S86" s="403"/>
    </row>
    <row r="87" spans="1:19" ht="20.100000000000001" customHeight="1" x14ac:dyDescent="0.25">
      <c r="A87" s="478" t="s">
        <v>284</v>
      </c>
      <c r="B87" s="479"/>
      <c r="C87" s="479"/>
      <c r="D87" s="479"/>
      <c r="E87" s="479"/>
      <c r="F87" s="479"/>
      <c r="G87" s="479"/>
      <c r="H87" s="479"/>
      <c r="I87" s="479"/>
      <c r="J87" s="479"/>
      <c r="K87" s="479"/>
      <c r="L87" s="479"/>
      <c r="M87" s="479"/>
      <c r="N87" s="479"/>
      <c r="O87" s="479"/>
      <c r="P87" s="479"/>
      <c r="Q87" s="479"/>
      <c r="R87" s="479"/>
      <c r="S87" s="480"/>
    </row>
    <row r="88" spans="1:19" ht="15" customHeight="1" x14ac:dyDescent="0.25">
      <c r="A88" s="487" t="s">
        <v>294</v>
      </c>
      <c r="B88" s="488" t="s">
        <v>285</v>
      </c>
      <c r="C88" s="489"/>
      <c r="D88" s="489"/>
      <c r="E88" s="490"/>
      <c r="F88" s="488" t="str">
        <f>Z1_IBs!E49</f>
        <v>exam</v>
      </c>
      <c r="G88" s="489"/>
      <c r="H88" s="489"/>
      <c r="I88" s="490"/>
      <c r="J88" s="491"/>
      <c r="K88" s="495" t="s">
        <v>287</v>
      </c>
      <c r="L88" s="492" t="s">
        <v>288</v>
      </c>
      <c r="M88" s="493"/>
      <c r="N88" s="493"/>
      <c r="O88" s="493"/>
      <c r="P88" s="493"/>
      <c r="Q88" s="493"/>
      <c r="R88" s="493"/>
      <c r="S88" s="494"/>
    </row>
    <row r="89" spans="1:19" ht="15" customHeight="1" x14ac:dyDescent="0.25">
      <c r="A89" s="487"/>
      <c r="B89" s="475" t="s">
        <v>274</v>
      </c>
      <c r="C89" s="476"/>
      <c r="D89" s="476"/>
      <c r="E89" s="477"/>
      <c r="F89" s="475" t="s">
        <v>286</v>
      </c>
      <c r="G89" s="476"/>
      <c r="H89" s="476"/>
      <c r="I89" s="477"/>
      <c r="J89" s="491"/>
      <c r="K89" s="495"/>
      <c r="L89" s="395" t="s">
        <v>289</v>
      </c>
      <c r="M89" s="396"/>
      <c r="N89" s="396"/>
      <c r="O89" s="396"/>
      <c r="P89" s="396"/>
      <c r="Q89" s="396"/>
      <c r="R89" s="396"/>
      <c r="S89" s="397"/>
    </row>
    <row r="90" spans="1:19" ht="15" customHeight="1" x14ac:dyDescent="0.25">
      <c r="A90" s="487"/>
      <c r="B90" s="469" t="s">
        <v>373</v>
      </c>
      <c r="C90" s="470"/>
      <c r="D90" s="470"/>
      <c r="E90" s="471"/>
      <c r="F90" s="472">
        <v>90</v>
      </c>
      <c r="G90" s="473"/>
      <c r="H90" s="473"/>
      <c r="I90" s="474"/>
      <c r="J90" s="491"/>
      <c r="K90" s="495"/>
      <c r="L90" s="395" t="s">
        <v>290</v>
      </c>
      <c r="M90" s="396"/>
      <c r="N90" s="396"/>
      <c r="O90" s="396"/>
      <c r="P90" s="396"/>
      <c r="Q90" s="396"/>
      <c r="R90" s="396"/>
      <c r="S90" s="397"/>
    </row>
    <row r="91" spans="1:19" ht="15" customHeight="1" x14ac:dyDescent="0.25">
      <c r="A91" s="487"/>
      <c r="B91" s="469" t="s">
        <v>380</v>
      </c>
      <c r="C91" s="470"/>
      <c r="D91" s="470"/>
      <c r="E91" s="471"/>
      <c r="F91" s="472">
        <v>10</v>
      </c>
      <c r="G91" s="473"/>
      <c r="H91" s="473"/>
      <c r="I91" s="474"/>
      <c r="J91" s="491"/>
      <c r="K91" s="495"/>
      <c r="L91" s="395" t="s">
        <v>291</v>
      </c>
      <c r="M91" s="396"/>
      <c r="N91" s="396"/>
      <c r="O91" s="396"/>
      <c r="P91" s="396"/>
      <c r="Q91" s="396"/>
      <c r="R91" s="396"/>
      <c r="S91" s="397"/>
    </row>
    <row r="92" spans="1:19" ht="15" customHeight="1" x14ac:dyDescent="0.25">
      <c r="A92" s="487"/>
      <c r="B92" s="469"/>
      <c r="C92" s="470"/>
      <c r="D92" s="470"/>
      <c r="E92" s="471"/>
      <c r="F92" s="472"/>
      <c r="G92" s="473"/>
      <c r="H92" s="473"/>
      <c r="I92" s="474"/>
      <c r="J92" s="491"/>
      <c r="K92" s="495"/>
      <c r="L92" s="395" t="s">
        <v>292</v>
      </c>
      <c r="M92" s="396"/>
      <c r="N92" s="396"/>
      <c r="O92" s="396"/>
      <c r="P92" s="396"/>
      <c r="Q92" s="396"/>
      <c r="R92" s="396"/>
      <c r="S92" s="397"/>
    </row>
    <row r="93" spans="1:19" ht="15" customHeight="1" x14ac:dyDescent="0.25">
      <c r="A93" s="487"/>
      <c r="B93" s="469"/>
      <c r="C93" s="470"/>
      <c r="D93" s="470"/>
      <c r="E93" s="471"/>
      <c r="F93" s="472"/>
      <c r="G93" s="473"/>
      <c r="H93" s="473"/>
      <c r="I93" s="474"/>
      <c r="J93" s="491"/>
      <c r="K93" s="495"/>
      <c r="L93" s="395" t="s">
        <v>293</v>
      </c>
      <c r="M93" s="396"/>
      <c r="N93" s="396"/>
      <c r="O93" s="396"/>
      <c r="P93" s="396"/>
      <c r="Q93" s="396"/>
      <c r="R93" s="396"/>
      <c r="S93" s="397"/>
    </row>
    <row r="94" spans="1:19" ht="15" customHeight="1" x14ac:dyDescent="0.25">
      <c r="A94" s="487"/>
      <c r="B94" s="469"/>
      <c r="C94" s="470"/>
      <c r="D94" s="470"/>
      <c r="E94" s="471"/>
      <c r="F94" s="472"/>
      <c r="G94" s="473"/>
      <c r="H94" s="473"/>
      <c r="I94" s="474"/>
      <c r="J94" s="491"/>
      <c r="K94" s="495"/>
      <c r="L94" s="395" t="s">
        <v>563</v>
      </c>
      <c r="M94" s="396"/>
      <c r="N94" s="396"/>
      <c r="O94" s="396"/>
      <c r="P94" s="396"/>
      <c r="Q94" s="396"/>
      <c r="R94" s="396"/>
      <c r="S94" s="397"/>
    </row>
    <row r="95" spans="1:19" ht="15" customHeight="1" x14ac:dyDescent="0.25">
      <c r="A95" s="401"/>
      <c r="B95" s="402"/>
      <c r="C95" s="402"/>
      <c r="D95" s="402"/>
      <c r="E95" s="402"/>
      <c r="F95" s="402"/>
      <c r="G95" s="402"/>
      <c r="H95" s="402"/>
      <c r="I95" s="402"/>
      <c r="J95" s="402"/>
      <c r="K95" s="402"/>
      <c r="L95" s="402"/>
      <c r="M95" s="402"/>
      <c r="N95" s="402"/>
      <c r="O95" s="402"/>
      <c r="P95" s="402"/>
      <c r="Q95" s="402"/>
      <c r="R95" s="402"/>
      <c r="S95" s="403"/>
    </row>
    <row r="96" spans="1:19" ht="20.100000000000001" customHeight="1" x14ac:dyDescent="0.25">
      <c r="A96" s="482" t="s">
        <v>297</v>
      </c>
      <c r="B96" s="483" t="s">
        <v>295</v>
      </c>
      <c r="C96" s="483"/>
      <c r="D96" s="483"/>
      <c r="E96" s="483"/>
      <c r="F96" s="483"/>
      <c r="G96" s="483"/>
      <c r="H96" s="483"/>
      <c r="I96" s="483"/>
      <c r="J96" s="483"/>
      <c r="K96" s="483"/>
      <c r="L96" s="483"/>
      <c r="M96" s="483"/>
      <c r="N96" s="483"/>
      <c r="O96" s="483"/>
      <c r="P96" s="483"/>
      <c r="Q96" s="483"/>
      <c r="R96" s="483"/>
      <c r="S96" s="484"/>
    </row>
    <row r="97" spans="1:19" ht="15" customHeight="1" x14ac:dyDescent="0.25">
      <c r="A97" s="482"/>
      <c r="B97" s="318" t="s">
        <v>296</v>
      </c>
      <c r="C97" s="318"/>
      <c r="D97" s="318"/>
      <c r="E97" s="318"/>
      <c r="F97" s="318"/>
      <c r="G97" s="318"/>
      <c r="H97" s="318"/>
      <c r="I97" s="318"/>
      <c r="J97" s="318"/>
      <c r="K97" s="318"/>
      <c r="L97" s="318"/>
      <c r="M97" s="318"/>
      <c r="N97" s="318"/>
      <c r="O97" s="318"/>
      <c r="P97" s="318"/>
      <c r="Q97" s="318"/>
      <c r="R97" s="318"/>
      <c r="S97" s="319"/>
    </row>
    <row r="98" spans="1:19" ht="247.9" customHeight="1" x14ac:dyDescent="0.25">
      <c r="A98" s="482"/>
      <c r="B98" s="511" t="s">
        <v>682</v>
      </c>
      <c r="C98" s="511"/>
      <c r="D98" s="511"/>
      <c r="E98" s="511"/>
      <c r="F98" s="511"/>
      <c r="G98" s="511"/>
      <c r="H98" s="511"/>
      <c r="I98" s="511"/>
      <c r="J98" s="511"/>
      <c r="K98" s="511"/>
      <c r="L98" s="511"/>
      <c r="M98" s="511"/>
      <c r="N98" s="511"/>
      <c r="O98" s="511"/>
      <c r="P98" s="511"/>
      <c r="Q98" s="511"/>
      <c r="R98" s="511"/>
      <c r="S98" s="512"/>
    </row>
    <row r="99" spans="1:19" ht="15" customHeight="1" x14ac:dyDescent="0.25">
      <c r="A99" s="482"/>
      <c r="B99" s="485" t="s">
        <v>298</v>
      </c>
      <c r="C99" s="485"/>
      <c r="D99" s="485"/>
      <c r="E99" s="485"/>
      <c r="F99" s="485"/>
      <c r="G99" s="485"/>
      <c r="H99" s="485"/>
      <c r="I99" s="485"/>
      <c r="J99" s="485"/>
      <c r="K99" s="485"/>
      <c r="L99" s="485"/>
      <c r="M99" s="485"/>
      <c r="N99" s="485"/>
      <c r="O99" s="485"/>
      <c r="P99" s="485"/>
      <c r="Q99" s="485"/>
      <c r="R99" s="485"/>
      <c r="S99" s="486"/>
    </row>
    <row r="100" spans="1:19" ht="76.900000000000006" customHeight="1" x14ac:dyDescent="0.25">
      <c r="A100" s="482"/>
      <c r="B100" s="511" t="s">
        <v>683</v>
      </c>
      <c r="C100" s="511"/>
      <c r="D100" s="511"/>
      <c r="E100" s="511"/>
      <c r="F100" s="511"/>
      <c r="G100" s="511"/>
      <c r="H100" s="511"/>
      <c r="I100" s="511"/>
      <c r="J100" s="511"/>
      <c r="K100" s="511"/>
      <c r="L100" s="511"/>
      <c r="M100" s="511"/>
      <c r="N100" s="511"/>
      <c r="O100" s="511"/>
      <c r="P100" s="511"/>
      <c r="Q100" s="511"/>
      <c r="R100" s="511"/>
      <c r="S100" s="512"/>
    </row>
    <row r="101" spans="1:19" ht="15" customHeight="1" x14ac:dyDescent="0.25">
      <c r="A101" s="482"/>
      <c r="B101" s="485" t="s">
        <v>299</v>
      </c>
      <c r="C101" s="485"/>
      <c r="D101" s="485"/>
      <c r="E101" s="485"/>
      <c r="F101" s="485"/>
      <c r="G101" s="485"/>
      <c r="H101" s="485"/>
      <c r="I101" s="485"/>
      <c r="J101" s="485"/>
      <c r="K101" s="485"/>
      <c r="L101" s="485"/>
      <c r="M101" s="485"/>
      <c r="N101" s="485"/>
      <c r="O101" s="485"/>
      <c r="P101" s="485"/>
      <c r="Q101" s="485"/>
      <c r="R101" s="485"/>
      <c r="S101" s="486"/>
    </row>
    <row r="102" spans="1:19" ht="85.15" customHeight="1" x14ac:dyDescent="0.25">
      <c r="A102" s="482"/>
      <c r="B102" s="511" t="s">
        <v>681</v>
      </c>
      <c r="C102" s="511"/>
      <c r="D102" s="511"/>
      <c r="E102" s="511"/>
      <c r="F102" s="511"/>
      <c r="G102" s="511"/>
      <c r="H102" s="511"/>
      <c r="I102" s="511"/>
      <c r="J102" s="511"/>
      <c r="K102" s="511"/>
      <c r="L102" s="511"/>
      <c r="M102" s="511"/>
      <c r="N102" s="511"/>
      <c r="O102" s="511"/>
      <c r="P102" s="511"/>
      <c r="Q102" s="511"/>
      <c r="R102" s="511"/>
      <c r="S102" s="512"/>
    </row>
    <row r="103" spans="1:19" ht="15" customHeight="1" x14ac:dyDescent="0.25">
      <c r="A103" s="92"/>
      <c r="B103" s="93"/>
      <c r="C103" s="94"/>
      <c r="D103" s="94"/>
      <c r="E103" s="94"/>
      <c r="F103" s="94"/>
      <c r="G103" s="94"/>
      <c r="H103" s="94"/>
      <c r="I103" s="94"/>
      <c r="J103" s="94"/>
      <c r="K103" s="94"/>
      <c r="L103" s="94"/>
      <c r="M103" s="94"/>
      <c r="N103" s="94"/>
      <c r="O103" s="94"/>
      <c r="P103" s="94"/>
      <c r="Q103" s="94"/>
      <c r="R103" s="94"/>
      <c r="S103" s="99"/>
    </row>
  </sheetData>
  <sheetProtection algorithmName="SHA-512" hashValue="SFW6xqwoSj+4Rz1RCeJlegvs3s25OVh5UNy1zMP8buQ681EWpWb/4vGykhe5Al5HulKVPZj9fc5riG1QmKcmAg==" saltValue="crmCot79VeC+WkoK+UGoeg==" spinCount="100000" sheet="1" objects="1" scenarios="1"/>
  <mergeCells count="179">
    <mergeCell ref="A1:B1"/>
    <mergeCell ref="A3:C3"/>
    <mergeCell ref="D3:I3"/>
    <mergeCell ref="A4:C4"/>
    <mergeCell ref="D4:I4"/>
    <mergeCell ref="A5:C5"/>
    <mergeCell ref="D5:K5"/>
    <mergeCell ref="A8:S8"/>
    <mergeCell ref="A10:S10"/>
    <mergeCell ref="A11:A13"/>
    <mergeCell ref="B11:M12"/>
    <mergeCell ref="N11:S12"/>
    <mergeCell ref="B13:M13"/>
    <mergeCell ref="L5:M5"/>
    <mergeCell ref="O5:P5"/>
    <mergeCell ref="Q5:S5"/>
    <mergeCell ref="A6:S6"/>
    <mergeCell ref="A7:C7"/>
    <mergeCell ref="J7:K7"/>
    <mergeCell ref="L7:M7"/>
    <mergeCell ref="O7:P7"/>
    <mergeCell ref="Q7:R7"/>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B90:E94" xr:uid="{AACC7E59-3CF4-40C5-A38E-C14901C099F2}">
      <formula1>ZAL</formula1>
    </dataValidation>
    <dataValidation type="list" allowBlank="1" showInputMessage="1" showErrorMessage="1" sqref="L7" xr:uid="{0690DEBC-8104-4D83-A3F1-C73A7DE98C25}">
      <formula1>STATUS</formula1>
    </dataValidation>
    <dataValidation type="list" allowBlank="1" showInputMessage="1" showErrorMessage="1" sqref="L72:L79" xr:uid="{641C5450-1B4B-470B-A269-B19702BA6904}">
      <formula1>METODY</formula1>
    </dataValidation>
    <dataValidation type="list" allowBlank="1" showInputMessage="1" showErrorMessage="1" sqref="L81:L85" xr:uid="{1C2F894E-61F7-4A1E-9D8A-A041688EC6F9}">
      <formula1>PRAC_STUD</formula1>
    </dataValidation>
    <dataValidation type="list" allowBlank="1" showInputMessage="1" showErrorMessage="1" sqref="N14:S33" xr:uid="{1E498E9A-F6F1-44CF-80E6-053FB7D4E30A}">
      <formula1>KEW_Z1</formula1>
    </dataValidation>
    <dataValidation type="list" allowBlank="1" showInputMessage="1" showErrorMessage="1" sqref="N34:S53" xr:uid="{2EC791A4-2F0A-4371-8B48-DC06516AB1EF}">
      <formula1>KEU_Z1</formula1>
    </dataValidation>
    <dataValidation type="list" allowBlank="1" showInputMessage="1" showErrorMessage="1" sqref="N54:S68" xr:uid="{E3871587-0904-4EF3-BF75-2EF18C9C175A}">
      <formula1>KEK_Z1</formula1>
    </dataValidation>
  </dataValidations>
  <hyperlinks>
    <hyperlink ref="P13" r:id="rId1" xr:uid="{B2C94428-4662-4179-930F-69A5F02DEC46}"/>
  </hyperlinks>
  <printOptions horizontalCentered="1"/>
  <pageMargins left="0.31496062992125984" right="0.31496062992125984" top="0.55118110236220474" bottom="0.15748031496062992" header="0.31496062992125984" footer="0.31496062992125984"/>
  <pageSetup paperSize="9" scale="43" orientation="portrait" r:id="rId2"/>
  <headerFooter>
    <oddHeader>&amp;C&amp;"Century Gothic,Pogrubiony"&amp;12&amp;K05-048COURSE DESCRIPTION&amp;R&amp;G</oddHeader>
  </headerFooter>
  <rowBreaks count="1" manualBreakCount="1">
    <brk id="68" max="16383" man="1"/>
  </rowBreaks>
  <legacyDrawingHF r:id="rId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27B374-4420-4B50-B196-6035FD4E76B6}">
  <sheetPr codeName="Arkusz36">
    <pageSetUpPr fitToPage="1"/>
  </sheetPr>
  <dimension ref="A1:S103"/>
  <sheetViews>
    <sheetView zoomScale="85" zoomScaleNormal="85" zoomScaleSheetLayoutView="80" workbookViewId="0">
      <selection sqref="A1:B1"/>
    </sheetView>
  </sheetViews>
  <sheetFormatPr defaultRowHeight="15" x14ac:dyDescent="0.25"/>
  <cols>
    <col min="1" max="1" width="10.28515625" style="70" customWidth="1"/>
    <col min="2" max="3" width="9.140625" style="70"/>
    <col min="4" max="4" width="19.7109375" style="70" customWidth="1"/>
    <col min="5" max="5" width="13.7109375" style="70" customWidth="1"/>
    <col min="6" max="6" width="14.7109375" style="70" customWidth="1"/>
    <col min="7" max="9" width="9.7109375" style="70" customWidth="1"/>
    <col min="10" max="10" width="3.85546875" style="70" customWidth="1"/>
    <col min="11" max="11" width="12.42578125" style="70" customWidth="1"/>
    <col min="12" max="13" width="10.7109375" style="70" customWidth="1"/>
    <col min="14" max="14" width="13.7109375" style="70" customWidth="1"/>
    <col min="15" max="19" width="11.7109375" style="70" customWidth="1"/>
    <col min="20" max="16384" width="9.140625" style="70"/>
  </cols>
  <sheetData>
    <row r="1" spans="1:19" s="83" customFormat="1" ht="15.75" x14ac:dyDescent="0.25">
      <c r="A1" s="496" t="str">
        <f>Z1_IBs!B2</f>
        <v>2020/2021</v>
      </c>
      <c r="B1" s="496"/>
      <c r="C1" s="82"/>
      <c r="D1" s="82"/>
    </row>
    <row r="2" spans="1:19" ht="9.9499999999999993" customHeight="1" thickBot="1" x14ac:dyDescent="0.3"/>
    <row r="3" spans="1:19" ht="20.100000000000001" customHeight="1" thickBot="1" x14ac:dyDescent="0.3">
      <c r="A3" s="433" t="str">
        <f>Z1_IBs!B47</f>
        <v>Module Z1/8</v>
      </c>
      <c r="B3" s="433"/>
      <c r="C3" s="433"/>
      <c r="D3" s="437" t="str">
        <f>Z1_IBs!C47</f>
        <v>Finance and Accounting</v>
      </c>
      <c r="E3" s="438"/>
      <c r="F3" s="438"/>
      <c r="G3" s="438"/>
      <c r="H3" s="438"/>
      <c r="I3" s="439"/>
      <c r="J3" s="71"/>
      <c r="K3" s="71"/>
      <c r="L3" s="72"/>
      <c r="M3" s="72"/>
      <c r="N3" s="72"/>
      <c r="O3" s="72"/>
      <c r="P3" s="72"/>
      <c r="Q3" s="72"/>
      <c r="R3" s="72"/>
    </row>
    <row r="4" spans="1:19" ht="18.75" thickBot="1" x14ac:dyDescent="0.3">
      <c r="A4" s="497" t="s">
        <v>263</v>
      </c>
      <c r="B4" s="497"/>
      <c r="C4" s="497"/>
      <c r="D4" s="434" t="str">
        <f>Z1_IBs!B50</f>
        <v>Course 8.3.</v>
      </c>
      <c r="E4" s="435"/>
      <c r="F4" s="435"/>
      <c r="G4" s="435"/>
      <c r="H4" s="435"/>
      <c r="I4" s="436"/>
      <c r="J4" s="71"/>
      <c r="K4" s="71"/>
      <c r="L4" s="72"/>
      <c r="M4" s="72"/>
      <c r="N4" s="72"/>
      <c r="O4" s="72"/>
      <c r="P4" s="72"/>
      <c r="Q4" s="72"/>
      <c r="R4" s="72"/>
    </row>
    <row r="5" spans="1:19" ht="23.25" thickBot="1" x14ac:dyDescent="0.3">
      <c r="A5" s="498" t="s">
        <v>264</v>
      </c>
      <c r="B5" s="498"/>
      <c r="C5" s="498"/>
      <c r="D5" s="499" t="str">
        <f>Z1_IBs!C50</f>
        <v>Financial Analysis - workshop</v>
      </c>
      <c r="E5" s="499"/>
      <c r="F5" s="499"/>
      <c r="G5" s="499"/>
      <c r="H5" s="499"/>
      <c r="I5" s="499"/>
      <c r="J5" s="499"/>
      <c r="K5" s="499"/>
      <c r="L5" s="500" t="s">
        <v>308</v>
      </c>
      <c r="M5" s="500"/>
      <c r="N5" s="84">
        <f>Z1_IBs!D50</f>
        <v>4</v>
      </c>
      <c r="O5" s="500" t="s">
        <v>116</v>
      </c>
      <c r="P5" s="500"/>
      <c r="Q5" s="501" t="str">
        <f>Z1_IBs!F47</f>
        <v>dr D. Majewska-Bielecka</v>
      </c>
      <c r="R5" s="501"/>
      <c r="S5" s="501"/>
    </row>
    <row r="6" spans="1:19" ht="9.9499999999999993" customHeight="1" thickBot="1" x14ac:dyDescent="0.3">
      <c r="A6" s="336"/>
      <c r="B6" s="336"/>
      <c r="C6" s="336"/>
      <c r="D6" s="336"/>
      <c r="E6" s="336"/>
      <c r="F6" s="336"/>
      <c r="G6" s="336"/>
      <c r="H6" s="336"/>
      <c r="I6" s="336"/>
      <c r="J6" s="336"/>
      <c r="K6" s="336"/>
      <c r="L6" s="336"/>
      <c r="M6" s="336"/>
      <c r="N6" s="336"/>
      <c r="O6" s="336"/>
      <c r="P6" s="336"/>
      <c r="Q6" s="336"/>
      <c r="R6" s="336"/>
      <c r="S6" s="336"/>
    </row>
    <row r="7" spans="1:19" s="203" customFormat="1" ht="40.5" customHeight="1" thickBot="1" x14ac:dyDescent="0.3">
      <c r="A7" s="498" t="s">
        <v>265</v>
      </c>
      <c r="B7" s="498"/>
      <c r="C7" s="498"/>
      <c r="D7" s="73" t="str">
        <f>Z1_IBs!B3</f>
        <v>MANAGEMENT</v>
      </c>
      <c r="E7" s="73" t="str">
        <f>Z1_IBs!B4</f>
        <v>Bachelor</v>
      </c>
      <c r="F7" s="188" t="s">
        <v>267</v>
      </c>
      <c r="G7" s="85" t="str">
        <f>'M (8)'!G6</f>
        <v>II</v>
      </c>
      <c r="H7" s="188" t="s">
        <v>113</v>
      </c>
      <c r="I7" s="85">
        <f>'M (8)'!I6</f>
        <v>4</v>
      </c>
      <c r="J7" s="360" t="s">
        <v>268</v>
      </c>
      <c r="K7" s="359"/>
      <c r="L7" s="441" t="s">
        <v>251</v>
      </c>
      <c r="M7" s="442"/>
      <c r="N7" s="86" t="s">
        <v>269</v>
      </c>
      <c r="O7" s="509" t="s">
        <v>270</v>
      </c>
      <c r="P7" s="509"/>
      <c r="Q7" s="542" t="s">
        <v>271</v>
      </c>
      <c r="R7" s="542"/>
      <c r="S7" s="87">
        <f>Z1_IBs!G50</f>
        <v>30</v>
      </c>
    </row>
    <row r="8" spans="1:19" ht="9.9499999999999993" customHeight="1" thickBot="1" x14ac:dyDescent="0.3">
      <c r="A8" s="440"/>
      <c r="B8" s="440"/>
      <c r="C8" s="440"/>
      <c r="D8" s="440"/>
      <c r="E8" s="440"/>
      <c r="F8" s="440"/>
      <c r="G8" s="440"/>
      <c r="H8" s="440"/>
      <c r="I8" s="440"/>
      <c r="J8" s="440"/>
      <c r="K8" s="440"/>
      <c r="L8" s="440"/>
      <c r="M8" s="440"/>
      <c r="N8" s="440"/>
      <c r="O8" s="440"/>
      <c r="P8" s="440"/>
      <c r="Q8" s="440"/>
      <c r="R8" s="440"/>
      <c r="S8" s="440"/>
    </row>
    <row r="9" spans="1:19" ht="15" customHeight="1" x14ac:dyDescent="0.25">
      <c r="A9" s="88"/>
      <c r="B9" s="89"/>
      <c r="C9" s="89"/>
      <c r="D9" s="89"/>
      <c r="E9" s="89"/>
      <c r="F9" s="89"/>
      <c r="G9" s="89"/>
      <c r="H9" s="89"/>
      <c r="I9" s="89"/>
      <c r="J9" s="89"/>
      <c r="K9" s="89"/>
      <c r="L9" s="89"/>
      <c r="M9" s="89"/>
      <c r="N9" s="89"/>
      <c r="O9" s="89"/>
      <c r="P9" s="89"/>
      <c r="Q9" s="89"/>
      <c r="R9" s="89"/>
      <c r="S9" s="90"/>
    </row>
    <row r="10" spans="1:19" ht="20.100000000000001" customHeight="1" x14ac:dyDescent="0.25">
      <c r="A10" s="314" t="s">
        <v>273</v>
      </c>
      <c r="B10" s="315"/>
      <c r="C10" s="315"/>
      <c r="D10" s="315"/>
      <c r="E10" s="315"/>
      <c r="F10" s="315"/>
      <c r="G10" s="315"/>
      <c r="H10" s="315"/>
      <c r="I10" s="315"/>
      <c r="J10" s="315"/>
      <c r="K10" s="315"/>
      <c r="L10" s="315"/>
      <c r="M10" s="315"/>
      <c r="N10" s="315"/>
      <c r="O10" s="315"/>
      <c r="P10" s="315"/>
      <c r="Q10" s="315"/>
      <c r="R10" s="315"/>
      <c r="S10" s="316"/>
    </row>
    <row r="11" spans="1:19" ht="20.100000000000001" customHeight="1" x14ac:dyDescent="0.25">
      <c r="A11" s="507" t="s">
        <v>272</v>
      </c>
      <c r="B11" s="460" t="s">
        <v>313</v>
      </c>
      <c r="C11" s="461"/>
      <c r="D11" s="461"/>
      <c r="E11" s="461"/>
      <c r="F11" s="461"/>
      <c r="G11" s="461"/>
      <c r="H11" s="461"/>
      <c r="I11" s="461"/>
      <c r="J11" s="461"/>
      <c r="K11" s="461"/>
      <c r="L11" s="461"/>
      <c r="M11" s="462"/>
      <c r="N11" s="454" t="s">
        <v>314</v>
      </c>
      <c r="O11" s="455"/>
      <c r="P11" s="455"/>
      <c r="Q11" s="455"/>
      <c r="R11" s="455"/>
      <c r="S11" s="456"/>
    </row>
    <row r="12" spans="1:19" ht="20.100000000000001" customHeight="1" x14ac:dyDescent="0.25">
      <c r="A12" s="507"/>
      <c r="B12" s="463"/>
      <c r="C12" s="464"/>
      <c r="D12" s="464"/>
      <c r="E12" s="464"/>
      <c r="F12" s="464"/>
      <c r="G12" s="464"/>
      <c r="H12" s="464"/>
      <c r="I12" s="464"/>
      <c r="J12" s="464"/>
      <c r="K12" s="464"/>
      <c r="L12" s="464"/>
      <c r="M12" s="465"/>
      <c r="N12" s="457"/>
      <c r="O12" s="458"/>
      <c r="P12" s="458"/>
      <c r="Q12" s="458"/>
      <c r="R12" s="458"/>
      <c r="S12" s="459"/>
    </row>
    <row r="13" spans="1:19" ht="20.100000000000001" customHeight="1" thickBot="1" x14ac:dyDescent="0.3">
      <c r="A13" s="508"/>
      <c r="B13" s="466" t="s">
        <v>395</v>
      </c>
      <c r="C13" s="467"/>
      <c r="D13" s="467"/>
      <c r="E13" s="467"/>
      <c r="F13" s="467"/>
      <c r="G13" s="467"/>
      <c r="H13" s="467"/>
      <c r="I13" s="467"/>
      <c r="J13" s="467"/>
      <c r="K13" s="467"/>
      <c r="L13" s="467"/>
      <c r="M13" s="468"/>
      <c r="N13" s="130"/>
      <c r="O13" s="131"/>
      <c r="P13" s="133" t="s">
        <v>396</v>
      </c>
      <c r="Q13" s="131"/>
      <c r="R13" s="131"/>
      <c r="S13" s="132"/>
    </row>
    <row r="14" spans="1:19" ht="15" customHeight="1" x14ac:dyDescent="0.25">
      <c r="A14" s="502" t="s">
        <v>275</v>
      </c>
      <c r="B14" s="446" t="s">
        <v>618</v>
      </c>
      <c r="C14" s="447"/>
      <c r="D14" s="447"/>
      <c r="E14" s="447"/>
      <c r="F14" s="447"/>
      <c r="G14" s="447"/>
      <c r="H14" s="447"/>
      <c r="I14" s="447"/>
      <c r="J14" s="447"/>
      <c r="K14" s="447"/>
      <c r="L14" s="447"/>
      <c r="M14" s="448"/>
      <c r="N14" s="421" t="s">
        <v>336</v>
      </c>
      <c r="O14" s="422"/>
      <c r="P14" s="422"/>
      <c r="Q14" s="422"/>
      <c r="R14" s="422"/>
      <c r="S14" s="423"/>
    </row>
    <row r="15" spans="1:19" ht="15" customHeight="1" x14ac:dyDescent="0.25">
      <c r="A15" s="407"/>
      <c r="B15" s="389"/>
      <c r="C15" s="516"/>
      <c r="D15" s="516"/>
      <c r="E15" s="516"/>
      <c r="F15" s="516"/>
      <c r="G15" s="516"/>
      <c r="H15" s="516"/>
      <c r="I15" s="516"/>
      <c r="J15" s="516"/>
      <c r="K15" s="516"/>
      <c r="L15" s="516"/>
      <c r="M15" s="391"/>
      <c r="N15" s="418" t="s">
        <v>399</v>
      </c>
      <c r="O15" s="419"/>
      <c r="P15" s="419"/>
      <c r="Q15" s="419"/>
      <c r="R15" s="419"/>
      <c r="S15" s="420"/>
    </row>
    <row r="16" spans="1:19" ht="15" customHeight="1" x14ac:dyDescent="0.25">
      <c r="A16" s="407"/>
      <c r="B16" s="389"/>
      <c r="C16" s="516"/>
      <c r="D16" s="516"/>
      <c r="E16" s="516"/>
      <c r="F16" s="516"/>
      <c r="G16" s="516"/>
      <c r="H16" s="516"/>
      <c r="I16" s="516"/>
      <c r="J16" s="516"/>
      <c r="K16" s="516"/>
      <c r="L16" s="516"/>
      <c r="M16" s="391"/>
      <c r="N16" s="418" t="s">
        <v>404</v>
      </c>
      <c r="O16" s="419"/>
      <c r="P16" s="419"/>
      <c r="Q16" s="419"/>
      <c r="R16" s="419"/>
      <c r="S16" s="420"/>
    </row>
    <row r="17" spans="1:19" ht="15" customHeight="1" x14ac:dyDescent="0.25">
      <c r="A17" s="407"/>
      <c r="B17" s="389"/>
      <c r="C17" s="516"/>
      <c r="D17" s="516"/>
      <c r="E17" s="516"/>
      <c r="F17" s="516"/>
      <c r="G17" s="516"/>
      <c r="H17" s="516"/>
      <c r="I17" s="516"/>
      <c r="J17" s="516"/>
      <c r="K17" s="516"/>
      <c r="L17" s="516"/>
      <c r="M17" s="391"/>
      <c r="N17" s="418"/>
      <c r="O17" s="419"/>
      <c r="P17" s="419"/>
      <c r="Q17" s="419"/>
      <c r="R17" s="419"/>
      <c r="S17" s="420"/>
    </row>
    <row r="18" spans="1:19" ht="15" customHeight="1" thickBot="1" x14ac:dyDescent="0.3">
      <c r="A18" s="407"/>
      <c r="B18" s="392"/>
      <c r="C18" s="393"/>
      <c r="D18" s="393"/>
      <c r="E18" s="393"/>
      <c r="F18" s="393"/>
      <c r="G18" s="393"/>
      <c r="H18" s="393"/>
      <c r="I18" s="393"/>
      <c r="J18" s="393"/>
      <c r="K18" s="393"/>
      <c r="L18" s="393"/>
      <c r="M18" s="394"/>
      <c r="N18" s="424"/>
      <c r="O18" s="425"/>
      <c r="P18" s="425"/>
      <c r="Q18" s="425"/>
      <c r="R18" s="425"/>
      <c r="S18" s="426"/>
    </row>
    <row r="19" spans="1:19" ht="15" customHeight="1" x14ac:dyDescent="0.25">
      <c r="A19" s="407"/>
      <c r="B19" s="386" t="s">
        <v>619</v>
      </c>
      <c r="C19" s="387"/>
      <c r="D19" s="387"/>
      <c r="E19" s="387"/>
      <c r="F19" s="387"/>
      <c r="G19" s="387"/>
      <c r="H19" s="387"/>
      <c r="I19" s="387"/>
      <c r="J19" s="387"/>
      <c r="K19" s="387"/>
      <c r="L19" s="387"/>
      <c r="M19" s="388"/>
      <c r="N19" s="421" t="s">
        <v>336</v>
      </c>
      <c r="O19" s="422"/>
      <c r="P19" s="422"/>
      <c r="Q19" s="422"/>
      <c r="R19" s="422"/>
      <c r="S19" s="423"/>
    </row>
    <row r="20" spans="1:19" ht="15" customHeight="1" x14ac:dyDescent="0.25">
      <c r="A20" s="407"/>
      <c r="B20" s="389"/>
      <c r="C20" s="516"/>
      <c r="D20" s="516"/>
      <c r="E20" s="516"/>
      <c r="F20" s="516"/>
      <c r="G20" s="516"/>
      <c r="H20" s="516"/>
      <c r="I20" s="516"/>
      <c r="J20" s="516"/>
      <c r="K20" s="516"/>
      <c r="L20" s="516"/>
      <c r="M20" s="391"/>
      <c r="N20" s="418" t="s">
        <v>404</v>
      </c>
      <c r="O20" s="419"/>
      <c r="P20" s="419"/>
      <c r="Q20" s="419"/>
      <c r="R20" s="419"/>
      <c r="S20" s="420"/>
    </row>
    <row r="21" spans="1:19" ht="15" customHeight="1" x14ac:dyDescent="0.25">
      <c r="A21" s="407"/>
      <c r="B21" s="389"/>
      <c r="C21" s="516"/>
      <c r="D21" s="516"/>
      <c r="E21" s="516"/>
      <c r="F21" s="516"/>
      <c r="G21" s="516"/>
      <c r="H21" s="516"/>
      <c r="I21" s="516"/>
      <c r="J21" s="516"/>
      <c r="K21" s="516"/>
      <c r="L21" s="516"/>
      <c r="M21" s="391"/>
      <c r="N21" s="418"/>
      <c r="O21" s="419"/>
      <c r="P21" s="419"/>
      <c r="Q21" s="419"/>
      <c r="R21" s="419"/>
      <c r="S21" s="420"/>
    </row>
    <row r="22" spans="1:19" ht="15" customHeight="1" x14ac:dyDescent="0.25">
      <c r="A22" s="407"/>
      <c r="B22" s="389"/>
      <c r="C22" s="516"/>
      <c r="D22" s="516"/>
      <c r="E22" s="516"/>
      <c r="F22" s="516"/>
      <c r="G22" s="516"/>
      <c r="H22" s="516"/>
      <c r="I22" s="516"/>
      <c r="J22" s="516"/>
      <c r="K22" s="516"/>
      <c r="L22" s="516"/>
      <c r="M22" s="391"/>
      <c r="N22" s="418"/>
      <c r="O22" s="419"/>
      <c r="P22" s="419"/>
      <c r="Q22" s="419"/>
      <c r="R22" s="419"/>
      <c r="S22" s="420"/>
    </row>
    <row r="23" spans="1:19" ht="15" customHeight="1" thickBot="1" x14ac:dyDescent="0.3">
      <c r="A23" s="407"/>
      <c r="B23" s="392"/>
      <c r="C23" s="393"/>
      <c r="D23" s="393"/>
      <c r="E23" s="393"/>
      <c r="F23" s="393"/>
      <c r="G23" s="393"/>
      <c r="H23" s="393"/>
      <c r="I23" s="393"/>
      <c r="J23" s="393"/>
      <c r="K23" s="393"/>
      <c r="L23" s="393"/>
      <c r="M23" s="394"/>
      <c r="N23" s="424"/>
      <c r="O23" s="425"/>
      <c r="P23" s="425"/>
      <c r="Q23" s="425"/>
      <c r="R23" s="425"/>
      <c r="S23" s="426"/>
    </row>
    <row r="24" spans="1:19" ht="15" customHeight="1" x14ac:dyDescent="0.25">
      <c r="A24" s="407"/>
      <c r="B24" s="386" t="s">
        <v>620</v>
      </c>
      <c r="C24" s="387"/>
      <c r="D24" s="387"/>
      <c r="E24" s="387"/>
      <c r="F24" s="387"/>
      <c r="G24" s="387"/>
      <c r="H24" s="387"/>
      <c r="I24" s="387"/>
      <c r="J24" s="387"/>
      <c r="K24" s="387"/>
      <c r="L24" s="387"/>
      <c r="M24" s="388"/>
      <c r="N24" s="421" t="s">
        <v>336</v>
      </c>
      <c r="O24" s="422"/>
      <c r="P24" s="422"/>
      <c r="Q24" s="422"/>
      <c r="R24" s="422"/>
      <c r="S24" s="423"/>
    </row>
    <row r="25" spans="1:19" ht="15" customHeight="1" x14ac:dyDescent="0.25">
      <c r="A25" s="407"/>
      <c r="B25" s="389"/>
      <c r="C25" s="516"/>
      <c r="D25" s="516"/>
      <c r="E25" s="516"/>
      <c r="F25" s="516"/>
      <c r="G25" s="516"/>
      <c r="H25" s="516"/>
      <c r="I25" s="516"/>
      <c r="J25" s="516"/>
      <c r="K25" s="516"/>
      <c r="L25" s="516"/>
      <c r="M25" s="391"/>
      <c r="N25" s="418" t="s">
        <v>404</v>
      </c>
      <c r="O25" s="419"/>
      <c r="P25" s="419"/>
      <c r="Q25" s="419"/>
      <c r="R25" s="419"/>
      <c r="S25" s="420"/>
    </row>
    <row r="26" spans="1:19" ht="15" customHeight="1" x14ac:dyDescent="0.25">
      <c r="A26" s="407"/>
      <c r="B26" s="389"/>
      <c r="C26" s="516"/>
      <c r="D26" s="516"/>
      <c r="E26" s="516"/>
      <c r="F26" s="516"/>
      <c r="G26" s="516"/>
      <c r="H26" s="516"/>
      <c r="I26" s="516"/>
      <c r="J26" s="516"/>
      <c r="K26" s="516"/>
      <c r="L26" s="516"/>
      <c r="M26" s="391"/>
      <c r="N26" s="418" t="s">
        <v>405</v>
      </c>
      <c r="O26" s="419"/>
      <c r="P26" s="419"/>
      <c r="Q26" s="419"/>
      <c r="R26" s="419"/>
      <c r="S26" s="420"/>
    </row>
    <row r="27" spans="1:19" ht="15" customHeight="1" x14ac:dyDescent="0.25">
      <c r="A27" s="407"/>
      <c r="B27" s="389"/>
      <c r="C27" s="516"/>
      <c r="D27" s="516"/>
      <c r="E27" s="516"/>
      <c r="F27" s="516"/>
      <c r="G27" s="516"/>
      <c r="H27" s="516"/>
      <c r="I27" s="516"/>
      <c r="J27" s="516"/>
      <c r="K27" s="516"/>
      <c r="L27" s="516"/>
      <c r="M27" s="391"/>
      <c r="N27" s="418"/>
      <c r="O27" s="419"/>
      <c r="P27" s="419"/>
      <c r="Q27" s="419"/>
      <c r="R27" s="419"/>
      <c r="S27" s="420"/>
    </row>
    <row r="28" spans="1:19" ht="15" customHeight="1" x14ac:dyDescent="0.25">
      <c r="A28" s="407"/>
      <c r="B28" s="392"/>
      <c r="C28" s="393"/>
      <c r="D28" s="393"/>
      <c r="E28" s="393"/>
      <c r="F28" s="393"/>
      <c r="G28" s="393"/>
      <c r="H28" s="393"/>
      <c r="I28" s="393"/>
      <c r="J28" s="393"/>
      <c r="K28" s="393"/>
      <c r="L28" s="393"/>
      <c r="M28" s="394"/>
      <c r="N28" s="424"/>
      <c r="O28" s="425"/>
      <c r="P28" s="425"/>
      <c r="Q28" s="425"/>
      <c r="R28" s="425"/>
      <c r="S28" s="426"/>
    </row>
    <row r="29" spans="1:19" ht="15" customHeight="1" x14ac:dyDescent="0.25">
      <c r="A29" s="407"/>
      <c r="B29" s="386" t="s">
        <v>621</v>
      </c>
      <c r="C29" s="387"/>
      <c r="D29" s="387"/>
      <c r="E29" s="387"/>
      <c r="F29" s="387"/>
      <c r="G29" s="387"/>
      <c r="H29" s="387"/>
      <c r="I29" s="387"/>
      <c r="J29" s="387"/>
      <c r="K29" s="387"/>
      <c r="L29" s="387"/>
      <c r="M29" s="388"/>
      <c r="N29" s="418" t="s">
        <v>404</v>
      </c>
      <c r="O29" s="419"/>
      <c r="P29" s="419"/>
      <c r="Q29" s="419"/>
      <c r="R29" s="419"/>
      <c r="S29" s="420"/>
    </row>
    <row r="30" spans="1:19" ht="15" customHeight="1" x14ac:dyDescent="0.25">
      <c r="A30" s="407"/>
      <c r="B30" s="389"/>
      <c r="C30" s="516"/>
      <c r="D30" s="516"/>
      <c r="E30" s="516"/>
      <c r="F30" s="516"/>
      <c r="G30" s="516"/>
      <c r="H30" s="516"/>
      <c r="I30" s="516"/>
      <c r="J30" s="516"/>
      <c r="K30" s="516"/>
      <c r="L30" s="516"/>
      <c r="M30" s="391"/>
      <c r="N30" s="418" t="s">
        <v>407</v>
      </c>
      <c r="O30" s="419"/>
      <c r="P30" s="419"/>
      <c r="Q30" s="419"/>
      <c r="R30" s="419"/>
      <c r="S30" s="420"/>
    </row>
    <row r="31" spans="1:19" ht="15" customHeight="1" x14ac:dyDescent="0.25">
      <c r="A31" s="407"/>
      <c r="B31" s="389"/>
      <c r="C31" s="516"/>
      <c r="D31" s="516"/>
      <c r="E31" s="516"/>
      <c r="F31" s="516"/>
      <c r="G31" s="516"/>
      <c r="H31" s="516"/>
      <c r="I31" s="516"/>
      <c r="J31" s="516"/>
      <c r="K31" s="516"/>
      <c r="L31" s="516"/>
      <c r="M31" s="391"/>
      <c r="N31" s="418" t="s">
        <v>408</v>
      </c>
      <c r="O31" s="419"/>
      <c r="P31" s="419"/>
      <c r="Q31" s="419"/>
      <c r="R31" s="419"/>
      <c r="S31" s="420"/>
    </row>
    <row r="32" spans="1:19" ht="15" customHeight="1" x14ac:dyDescent="0.25">
      <c r="A32" s="407"/>
      <c r="B32" s="389"/>
      <c r="C32" s="516"/>
      <c r="D32" s="516"/>
      <c r="E32" s="516"/>
      <c r="F32" s="516"/>
      <c r="G32" s="516"/>
      <c r="H32" s="516"/>
      <c r="I32" s="516"/>
      <c r="J32" s="516"/>
      <c r="K32" s="516"/>
      <c r="L32" s="516"/>
      <c r="M32" s="391"/>
      <c r="N32" s="418"/>
      <c r="O32" s="419"/>
      <c r="P32" s="419"/>
      <c r="Q32" s="419"/>
      <c r="R32" s="419"/>
      <c r="S32" s="420"/>
    </row>
    <row r="33" spans="1:19" ht="15" customHeight="1" thickBot="1" x14ac:dyDescent="0.3">
      <c r="A33" s="506"/>
      <c r="B33" s="443"/>
      <c r="C33" s="444"/>
      <c r="D33" s="444"/>
      <c r="E33" s="444"/>
      <c r="F33" s="444"/>
      <c r="G33" s="444"/>
      <c r="H33" s="444"/>
      <c r="I33" s="444"/>
      <c r="J33" s="444"/>
      <c r="K33" s="444"/>
      <c r="L33" s="444"/>
      <c r="M33" s="445"/>
      <c r="N33" s="449"/>
      <c r="O33" s="450"/>
      <c r="P33" s="450"/>
      <c r="Q33" s="450"/>
      <c r="R33" s="450"/>
      <c r="S33" s="451"/>
    </row>
    <row r="34" spans="1:19" ht="15" customHeight="1" x14ac:dyDescent="0.25">
      <c r="A34" s="503" t="s">
        <v>276</v>
      </c>
      <c r="B34" s="446" t="s">
        <v>622</v>
      </c>
      <c r="C34" s="447"/>
      <c r="D34" s="447"/>
      <c r="E34" s="447"/>
      <c r="F34" s="447"/>
      <c r="G34" s="447"/>
      <c r="H34" s="447"/>
      <c r="I34" s="447"/>
      <c r="J34" s="447"/>
      <c r="K34" s="447"/>
      <c r="L34" s="447"/>
      <c r="M34" s="448"/>
      <c r="N34" s="421" t="s">
        <v>414</v>
      </c>
      <c r="O34" s="422"/>
      <c r="P34" s="422"/>
      <c r="Q34" s="422"/>
      <c r="R34" s="422"/>
      <c r="S34" s="423"/>
    </row>
    <row r="35" spans="1:19" ht="15" customHeight="1" x14ac:dyDescent="0.25">
      <c r="A35" s="504"/>
      <c r="B35" s="389"/>
      <c r="C35" s="516"/>
      <c r="D35" s="516"/>
      <c r="E35" s="516"/>
      <c r="F35" s="516"/>
      <c r="G35" s="516"/>
      <c r="H35" s="516"/>
      <c r="I35" s="516"/>
      <c r="J35" s="516"/>
      <c r="K35" s="516"/>
      <c r="L35" s="516"/>
      <c r="M35" s="391"/>
      <c r="N35" s="418" t="s">
        <v>342</v>
      </c>
      <c r="O35" s="419"/>
      <c r="P35" s="419"/>
      <c r="Q35" s="419"/>
      <c r="R35" s="419"/>
      <c r="S35" s="420"/>
    </row>
    <row r="36" spans="1:19" ht="15" customHeight="1" x14ac:dyDescent="0.25">
      <c r="A36" s="504"/>
      <c r="B36" s="389"/>
      <c r="C36" s="516"/>
      <c r="D36" s="516"/>
      <c r="E36" s="516"/>
      <c r="F36" s="516"/>
      <c r="G36" s="516"/>
      <c r="H36" s="516"/>
      <c r="I36" s="516"/>
      <c r="J36" s="516"/>
      <c r="K36" s="516"/>
      <c r="L36" s="516"/>
      <c r="M36" s="391"/>
      <c r="N36" s="418"/>
      <c r="O36" s="419"/>
      <c r="P36" s="419"/>
      <c r="Q36" s="419"/>
      <c r="R36" s="419"/>
      <c r="S36" s="420"/>
    </row>
    <row r="37" spans="1:19" ht="15" customHeight="1" x14ac:dyDescent="0.25">
      <c r="A37" s="504"/>
      <c r="B37" s="389"/>
      <c r="C37" s="516"/>
      <c r="D37" s="516"/>
      <c r="E37" s="516"/>
      <c r="F37" s="516"/>
      <c r="G37" s="516"/>
      <c r="H37" s="516"/>
      <c r="I37" s="516"/>
      <c r="J37" s="516"/>
      <c r="K37" s="516"/>
      <c r="L37" s="516"/>
      <c r="M37" s="391"/>
      <c r="N37" s="418"/>
      <c r="O37" s="419"/>
      <c r="P37" s="419"/>
      <c r="Q37" s="419"/>
      <c r="R37" s="419"/>
      <c r="S37" s="420"/>
    </row>
    <row r="38" spans="1:19" ht="15" customHeight="1" thickBot="1" x14ac:dyDescent="0.3">
      <c r="A38" s="504"/>
      <c r="B38" s="392"/>
      <c r="C38" s="393"/>
      <c r="D38" s="393"/>
      <c r="E38" s="393"/>
      <c r="F38" s="393"/>
      <c r="G38" s="393"/>
      <c r="H38" s="393"/>
      <c r="I38" s="393"/>
      <c r="J38" s="393"/>
      <c r="K38" s="393"/>
      <c r="L38" s="393"/>
      <c r="M38" s="394"/>
      <c r="N38" s="424"/>
      <c r="O38" s="425"/>
      <c r="P38" s="425"/>
      <c r="Q38" s="425"/>
      <c r="R38" s="425"/>
      <c r="S38" s="426"/>
    </row>
    <row r="39" spans="1:19" ht="15" customHeight="1" x14ac:dyDescent="0.25">
      <c r="A39" s="504"/>
      <c r="B39" s="386" t="s">
        <v>623</v>
      </c>
      <c r="C39" s="387"/>
      <c r="D39" s="387"/>
      <c r="E39" s="387"/>
      <c r="F39" s="387"/>
      <c r="G39" s="387"/>
      <c r="H39" s="387"/>
      <c r="I39" s="387"/>
      <c r="J39" s="387"/>
      <c r="K39" s="387"/>
      <c r="L39" s="387"/>
      <c r="M39" s="388"/>
      <c r="N39" s="421" t="s">
        <v>414</v>
      </c>
      <c r="O39" s="422"/>
      <c r="P39" s="422"/>
      <c r="Q39" s="422"/>
      <c r="R39" s="422"/>
      <c r="S39" s="423"/>
    </row>
    <row r="40" spans="1:19" ht="15" customHeight="1" x14ac:dyDescent="0.25">
      <c r="A40" s="504"/>
      <c r="B40" s="389"/>
      <c r="C40" s="516"/>
      <c r="D40" s="516"/>
      <c r="E40" s="516"/>
      <c r="F40" s="516"/>
      <c r="G40" s="516"/>
      <c r="H40" s="516"/>
      <c r="I40" s="516"/>
      <c r="J40" s="516"/>
      <c r="K40" s="516"/>
      <c r="L40" s="516"/>
      <c r="M40" s="391"/>
      <c r="N40" s="418" t="s">
        <v>340</v>
      </c>
      <c r="O40" s="419"/>
      <c r="P40" s="419"/>
      <c r="Q40" s="419"/>
      <c r="R40" s="419"/>
      <c r="S40" s="420"/>
    </row>
    <row r="41" spans="1:19" ht="15" customHeight="1" x14ac:dyDescent="0.25">
      <c r="A41" s="504"/>
      <c r="B41" s="389"/>
      <c r="C41" s="516"/>
      <c r="D41" s="516"/>
      <c r="E41" s="516"/>
      <c r="F41" s="516"/>
      <c r="G41" s="516"/>
      <c r="H41" s="516"/>
      <c r="I41" s="516"/>
      <c r="J41" s="516"/>
      <c r="K41" s="516"/>
      <c r="L41" s="516"/>
      <c r="M41" s="391"/>
      <c r="N41" s="418" t="s">
        <v>342</v>
      </c>
      <c r="O41" s="419"/>
      <c r="P41" s="419"/>
      <c r="Q41" s="419"/>
      <c r="R41" s="419"/>
      <c r="S41" s="420"/>
    </row>
    <row r="42" spans="1:19" ht="15" customHeight="1" x14ac:dyDescent="0.25">
      <c r="A42" s="504"/>
      <c r="B42" s="389"/>
      <c r="C42" s="516"/>
      <c r="D42" s="516"/>
      <c r="E42" s="516"/>
      <c r="F42" s="516"/>
      <c r="G42" s="516"/>
      <c r="H42" s="516"/>
      <c r="I42" s="516"/>
      <c r="J42" s="516"/>
      <c r="K42" s="516"/>
      <c r="L42" s="516"/>
      <c r="M42" s="391"/>
      <c r="N42" s="418"/>
      <c r="O42" s="419"/>
      <c r="P42" s="419"/>
      <c r="Q42" s="419"/>
      <c r="R42" s="419"/>
      <c r="S42" s="420"/>
    </row>
    <row r="43" spans="1:19" ht="15" customHeight="1" x14ac:dyDescent="0.25">
      <c r="A43" s="504"/>
      <c r="B43" s="392"/>
      <c r="C43" s="393"/>
      <c r="D43" s="393"/>
      <c r="E43" s="393"/>
      <c r="F43" s="393"/>
      <c r="G43" s="393"/>
      <c r="H43" s="393"/>
      <c r="I43" s="393"/>
      <c r="J43" s="393"/>
      <c r="K43" s="393"/>
      <c r="L43" s="393"/>
      <c r="M43" s="394"/>
      <c r="N43" s="424"/>
      <c r="O43" s="425"/>
      <c r="P43" s="425"/>
      <c r="Q43" s="425"/>
      <c r="R43" s="425"/>
      <c r="S43" s="426"/>
    </row>
    <row r="44" spans="1:19" ht="15" customHeight="1" x14ac:dyDescent="0.25">
      <c r="A44" s="504"/>
      <c r="B44" s="386" t="s">
        <v>624</v>
      </c>
      <c r="C44" s="387"/>
      <c r="D44" s="387"/>
      <c r="E44" s="387"/>
      <c r="F44" s="387"/>
      <c r="G44" s="387"/>
      <c r="H44" s="387"/>
      <c r="I44" s="387"/>
      <c r="J44" s="387"/>
      <c r="K44" s="387"/>
      <c r="L44" s="387"/>
      <c r="M44" s="388"/>
      <c r="N44" s="415" t="s">
        <v>337</v>
      </c>
      <c r="O44" s="416"/>
      <c r="P44" s="416"/>
      <c r="Q44" s="416"/>
      <c r="R44" s="416"/>
      <c r="S44" s="417"/>
    </row>
    <row r="45" spans="1:19" ht="15" customHeight="1" x14ac:dyDescent="0.25">
      <c r="A45" s="504"/>
      <c r="B45" s="389"/>
      <c r="C45" s="516"/>
      <c r="D45" s="516"/>
      <c r="E45" s="516"/>
      <c r="F45" s="516"/>
      <c r="G45" s="516"/>
      <c r="H45" s="516"/>
      <c r="I45" s="516"/>
      <c r="J45" s="516"/>
      <c r="K45" s="516"/>
      <c r="L45" s="516"/>
      <c r="M45" s="391"/>
      <c r="N45" s="418" t="s">
        <v>338</v>
      </c>
      <c r="O45" s="419"/>
      <c r="P45" s="419"/>
      <c r="Q45" s="419"/>
      <c r="R45" s="419"/>
      <c r="S45" s="420"/>
    </row>
    <row r="46" spans="1:19" ht="15" customHeight="1" x14ac:dyDescent="0.25">
      <c r="A46" s="504"/>
      <c r="B46" s="389"/>
      <c r="C46" s="516"/>
      <c r="D46" s="516"/>
      <c r="E46" s="516"/>
      <c r="F46" s="516"/>
      <c r="G46" s="516"/>
      <c r="H46" s="516"/>
      <c r="I46" s="516"/>
      <c r="J46" s="516"/>
      <c r="K46" s="516"/>
      <c r="L46" s="516"/>
      <c r="M46" s="391"/>
      <c r="N46" s="418" t="s">
        <v>340</v>
      </c>
      <c r="O46" s="419"/>
      <c r="P46" s="419"/>
      <c r="Q46" s="419"/>
      <c r="R46" s="419"/>
      <c r="S46" s="420"/>
    </row>
    <row r="47" spans="1:19" ht="15" customHeight="1" x14ac:dyDescent="0.25">
      <c r="A47" s="504"/>
      <c r="B47" s="389"/>
      <c r="C47" s="516"/>
      <c r="D47" s="516"/>
      <c r="E47" s="516"/>
      <c r="F47" s="516"/>
      <c r="G47" s="516"/>
      <c r="H47" s="516"/>
      <c r="I47" s="516"/>
      <c r="J47" s="516"/>
      <c r="K47" s="516"/>
      <c r="L47" s="516"/>
      <c r="M47" s="391"/>
      <c r="N47" s="418" t="s">
        <v>343</v>
      </c>
      <c r="O47" s="419"/>
      <c r="P47" s="419"/>
      <c r="Q47" s="419"/>
      <c r="R47" s="419"/>
      <c r="S47" s="420"/>
    </row>
    <row r="48" spans="1:19" ht="15" customHeight="1" x14ac:dyDescent="0.25">
      <c r="A48" s="504"/>
      <c r="B48" s="392"/>
      <c r="C48" s="393"/>
      <c r="D48" s="393"/>
      <c r="E48" s="393"/>
      <c r="F48" s="393"/>
      <c r="G48" s="393"/>
      <c r="H48" s="393"/>
      <c r="I48" s="393"/>
      <c r="J48" s="393"/>
      <c r="K48" s="393"/>
      <c r="L48" s="393"/>
      <c r="M48" s="394"/>
      <c r="N48" s="424"/>
      <c r="O48" s="425"/>
      <c r="P48" s="425"/>
      <c r="Q48" s="425"/>
      <c r="R48" s="425"/>
      <c r="S48" s="426"/>
    </row>
    <row r="49" spans="1:19" ht="15" customHeight="1" x14ac:dyDescent="0.25">
      <c r="A49" s="504"/>
      <c r="B49" s="386" t="s">
        <v>625</v>
      </c>
      <c r="C49" s="387"/>
      <c r="D49" s="387"/>
      <c r="E49" s="387"/>
      <c r="F49" s="387"/>
      <c r="G49" s="387"/>
      <c r="H49" s="387"/>
      <c r="I49" s="387"/>
      <c r="J49" s="387"/>
      <c r="K49" s="387"/>
      <c r="L49" s="387"/>
      <c r="M49" s="388"/>
      <c r="N49" s="415" t="s">
        <v>337</v>
      </c>
      <c r="O49" s="416"/>
      <c r="P49" s="416"/>
      <c r="Q49" s="416"/>
      <c r="R49" s="416"/>
      <c r="S49" s="417"/>
    </row>
    <row r="50" spans="1:19" ht="15" customHeight="1" x14ac:dyDescent="0.25">
      <c r="A50" s="504"/>
      <c r="B50" s="389"/>
      <c r="C50" s="516"/>
      <c r="D50" s="516"/>
      <c r="E50" s="516"/>
      <c r="F50" s="516"/>
      <c r="G50" s="516"/>
      <c r="H50" s="516"/>
      <c r="I50" s="516"/>
      <c r="J50" s="516"/>
      <c r="K50" s="516"/>
      <c r="L50" s="516"/>
      <c r="M50" s="391"/>
      <c r="N50" s="418" t="s">
        <v>338</v>
      </c>
      <c r="O50" s="419"/>
      <c r="P50" s="419"/>
      <c r="Q50" s="419"/>
      <c r="R50" s="419"/>
      <c r="S50" s="420"/>
    </row>
    <row r="51" spans="1:19" ht="15" customHeight="1" x14ac:dyDescent="0.25">
      <c r="A51" s="504"/>
      <c r="B51" s="389"/>
      <c r="C51" s="516"/>
      <c r="D51" s="516"/>
      <c r="E51" s="516"/>
      <c r="F51" s="516"/>
      <c r="G51" s="516"/>
      <c r="H51" s="516"/>
      <c r="I51" s="516"/>
      <c r="J51" s="516"/>
      <c r="K51" s="516"/>
      <c r="L51" s="516"/>
      <c r="M51" s="391"/>
      <c r="N51" s="418" t="s">
        <v>340</v>
      </c>
      <c r="O51" s="419"/>
      <c r="P51" s="419"/>
      <c r="Q51" s="419"/>
      <c r="R51" s="419"/>
      <c r="S51" s="420"/>
    </row>
    <row r="52" spans="1:19" ht="15" customHeight="1" x14ac:dyDescent="0.25">
      <c r="A52" s="504"/>
      <c r="B52" s="389"/>
      <c r="C52" s="516"/>
      <c r="D52" s="516"/>
      <c r="E52" s="516"/>
      <c r="F52" s="516"/>
      <c r="G52" s="516"/>
      <c r="H52" s="516"/>
      <c r="I52" s="516"/>
      <c r="J52" s="516"/>
      <c r="K52" s="516"/>
      <c r="L52" s="516"/>
      <c r="M52" s="391"/>
      <c r="N52" s="418" t="s">
        <v>343</v>
      </c>
      <c r="O52" s="419"/>
      <c r="P52" s="419"/>
      <c r="Q52" s="419"/>
      <c r="R52" s="419"/>
      <c r="S52" s="420"/>
    </row>
    <row r="53" spans="1:19" ht="15" customHeight="1" thickBot="1" x14ac:dyDescent="0.3">
      <c r="A53" s="505"/>
      <c r="B53" s="443"/>
      <c r="C53" s="444"/>
      <c r="D53" s="444"/>
      <c r="E53" s="444"/>
      <c r="F53" s="444"/>
      <c r="G53" s="444"/>
      <c r="H53" s="444"/>
      <c r="I53" s="444"/>
      <c r="J53" s="444"/>
      <c r="K53" s="444"/>
      <c r="L53" s="444"/>
      <c r="M53" s="445"/>
      <c r="N53" s="449"/>
      <c r="O53" s="450"/>
      <c r="P53" s="450"/>
      <c r="Q53" s="450"/>
      <c r="R53" s="450"/>
      <c r="S53" s="451"/>
    </row>
    <row r="54" spans="1:19" ht="15" customHeight="1" x14ac:dyDescent="0.25">
      <c r="A54" s="526" t="s">
        <v>312</v>
      </c>
      <c r="B54" s="389" t="s">
        <v>626</v>
      </c>
      <c r="C54" s="516"/>
      <c r="D54" s="516"/>
      <c r="E54" s="516"/>
      <c r="F54" s="516"/>
      <c r="G54" s="516"/>
      <c r="H54" s="516"/>
      <c r="I54" s="516"/>
      <c r="J54" s="516"/>
      <c r="K54" s="516"/>
      <c r="L54" s="516"/>
      <c r="M54" s="391"/>
      <c r="N54" s="421" t="s">
        <v>349</v>
      </c>
      <c r="O54" s="422"/>
      <c r="P54" s="422"/>
      <c r="Q54" s="422"/>
      <c r="R54" s="422"/>
      <c r="S54" s="423"/>
    </row>
    <row r="55" spans="1:19" ht="15" customHeight="1" x14ac:dyDescent="0.25">
      <c r="A55" s="407"/>
      <c r="B55" s="389"/>
      <c r="C55" s="516"/>
      <c r="D55" s="516"/>
      <c r="E55" s="516"/>
      <c r="F55" s="516"/>
      <c r="G55" s="516"/>
      <c r="H55" s="516"/>
      <c r="I55" s="516"/>
      <c r="J55" s="516"/>
      <c r="K55" s="516"/>
      <c r="L55" s="516"/>
      <c r="M55" s="391"/>
      <c r="N55" s="418"/>
      <c r="O55" s="419"/>
      <c r="P55" s="419"/>
      <c r="Q55" s="419"/>
      <c r="R55" s="419"/>
      <c r="S55" s="420"/>
    </row>
    <row r="56" spans="1:19" ht="15" customHeight="1" x14ac:dyDescent="0.25">
      <c r="A56" s="407"/>
      <c r="B56" s="389"/>
      <c r="C56" s="516"/>
      <c r="D56" s="516"/>
      <c r="E56" s="516"/>
      <c r="F56" s="516"/>
      <c r="G56" s="516"/>
      <c r="H56" s="516"/>
      <c r="I56" s="516"/>
      <c r="J56" s="516"/>
      <c r="K56" s="516"/>
      <c r="L56" s="516"/>
      <c r="M56" s="391"/>
      <c r="N56" s="418"/>
      <c r="O56" s="419"/>
      <c r="P56" s="419"/>
      <c r="Q56" s="419"/>
      <c r="R56" s="419"/>
      <c r="S56" s="420"/>
    </row>
    <row r="57" spans="1:19" ht="15" customHeight="1" x14ac:dyDescent="0.25">
      <c r="A57" s="407"/>
      <c r="B57" s="389"/>
      <c r="C57" s="516"/>
      <c r="D57" s="516"/>
      <c r="E57" s="516"/>
      <c r="F57" s="516"/>
      <c r="G57" s="516"/>
      <c r="H57" s="516"/>
      <c r="I57" s="516"/>
      <c r="J57" s="516"/>
      <c r="K57" s="516"/>
      <c r="L57" s="516"/>
      <c r="M57" s="391"/>
      <c r="N57" s="418"/>
      <c r="O57" s="419"/>
      <c r="P57" s="419"/>
      <c r="Q57" s="419"/>
      <c r="R57" s="419"/>
      <c r="S57" s="420"/>
    </row>
    <row r="58" spans="1:19" ht="15" customHeight="1" x14ac:dyDescent="0.25">
      <c r="A58" s="407"/>
      <c r="B58" s="392"/>
      <c r="C58" s="393"/>
      <c r="D58" s="393"/>
      <c r="E58" s="393"/>
      <c r="F58" s="393"/>
      <c r="G58" s="393"/>
      <c r="H58" s="393"/>
      <c r="I58" s="393"/>
      <c r="J58" s="393"/>
      <c r="K58" s="393"/>
      <c r="L58" s="393"/>
      <c r="M58" s="394"/>
      <c r="N58" s="424"/>
      <c r="O58" s="425"/>
      <c r="P58" s="425"/>
      <c r="Q58" s="425"/>
      <c r="R58" s="425"/>
      <c r="S58" s="426"/>
    </row>
    <row r="59" spans="1:19" ht="15" customHeight="1" x14ac:dyDescent="0.25">
      <c r="A59" s="407"/>
      <c r="B59" s="386" t="s">
        <v>627</v>
      </c>
      <c r="C59" s="387"/>
      <c r="D59" s="387"/>
      <c r="E59" s="387"/>
      <c r="F59" s="387"/>
      <c r="G59" s="387"/>
      <c r="H59" s="387"/>
      <c r="I59" s="387"/>
      <c r="J59" s="387"/>
      <c r="K59" s="387"/>
      <c r="L59" s="387"/>
      <c r="M59" s="388"/>
      <c r="N59" s="415" t="s">
        <v>350</v>
      </c>
      <c r="O59" s="416"/>
      <c r="P59" s="416"/>
      <c r="Q59" s="416"/>
      <c r="R59" s="416"/>
      <c r="S59" s="417"/>
    </row>
    <row r="60" spans="1:19" ht="15" customHeight="1" x14ac:dyDescent="0.25">
      <c r="A60" s="407"/>
      <c r="B60" s="389"/>
      <c r="C60" s="516"/>
      <c r="D60" s="516"/>
      <c r="E60" s="516"/>
      <c r="F60" s="516"/>
      <c r="G60" s="516"/>
      <c r="H60" s="516"/>
      <c r="I60" s="516"/>
      <c r="J60" s="516"/>
      <c r="K60" s="516"/>
      <c r="L60" s="516"/>
      <c r="M60" s="391"/>
      <c r="N60" s="418" t="s">
        <v>351</v>
      </c>
      <c r="O60" s="419"/>
      <c r="P60" s="419"/>
      <c r="Q60" s="419"/>
      <c r="R60" s="419"/>
      <c r="S60" s="420"/>
    </row>
    <row r="61" spans="1:19" ht="15" customHeight="1" x14ac:dyDescent="0.25">
      <c r="A61" s="407"/>
      <c r="B61" s="389"/>
      <c r="C61" s="516"/>
      <c r="D61" s="516"/>
      <c r="E61" s="516"/>
      <c r="F61" s="516"/>
      <c r="G61" s="516"/>
      <c r="H61" s="516"/>
      <c r="I61" s="516"/>
      <c r="J61" s="516"/>
      <c r="K61" s="516"/>
      <c r="L61" s="516"/>
      <c r="M61" s="391"/>
      <c r="N61" s="418"/>
      <c r="O61" s="419"/>
      <c r="P61" s="419"/>
      <c r="Q61" s="419"/>
      <c r="R61" s="419"/>
      <c r="S61" s="420"/>
    </row>
    <row r="62" spans="1:19" ht="15" customHeight="1" x14ac:dyDescent="0.25">
      <c r="A62" s="407"/>
      <c r="B62" s="389"/>
      <c r="C62" s="516"/>
      <c r="D62" s="516"/>
      <c r="E62" s="516"/>
      <c r="F62" s="516"/>
      <c r="G62" s="516"/>
      <c r="H62" s="516"/>
      <c r="I62" s="516"/>
      <c r="J62" s="516"/>
      <c r="K62" s="516"/>
      <c r="L62" s="516"/>
      <c r="M62" s="391"/>
      <c r="N62" s="418"/>
      <c r="O62" s="419"/>
      <c r="P62" s="419"/>
      <c r="Q62" s="419"/>
      <c r="R62" s="419"/>
      <c r="S62" s="420"/>
    </row>
    <row r="63" spans="1:19" ht="15" customHeight="1" x14ac:dyDescent="0.25">
      <c r="A63" s="407"/>
      <c r="B63" s="392"/>
      <c r="C63" s="393"/>
      <c r="D63" s="393"/>
      <c r="E63" s="393"/>
      <c r="F63" s="393"/>
      <c r="G63" s="393"/>
      <c r="H63" s="393"/>
      <c r="I63" s="393"/>
      <c r="J63" s="393"/>
      <c r="K63" s="393"/>
      <c r="L63" s="393"/>
      <c r="M63" s="394"/>
      <c r="N63" s="424"/>
      <c r="O63" s="425"/>
      <c r="P63" s="425"/>
      <c r="Q63" s="425"/>
      <c r="R63" s="425"/>
      <c r="S63" s="426"/>
    </row>
    <row r="64" spans="1:19" ht="15" customHeight="1" x14ac:dyDescent="0.25">
      <c r="A64" s="407"/>
      <c r="B64" s="386" t="s">
        <v>628</v>
      </c>
      <c r="C64" s="387"/>
      <c r="D64" s="387"/>
      <c r="E64" s="387"/>
      <c r="F64" s="387"/>
      <c r="G64" s="387"/>
      <c r="H64" s="387"/>
      <c r="I64" s="387"/>
      <c r="J64" s="387"/>
      <c r="K64" s="387"/>
      <c r="L64" s="387"/>
      <c r="M64" s="388"/>
      <c r="N64" s="415" t="s">
        <v>353</v>
      </c>
      <c r="O64" s="416"/>
      <c r="P64" s="416"/>
      <c r="Q64" s="416"/>
      <c r="R64" s="416"/>
      <c r="S64" s="417"/>
    </row>
    <row r="65" spans="1:19" ht="15" customHeight="1" x14ac:dyDescent="0.25">
      <c r="A65" s="407"/>
      <c r="B65" s="389"/>
      <c r="C65" s="516"/>
      <c r="D65" s="516"/>
      <c r="E65" s="516"/>
      <c r="F65" s="516"/>
      <c r="G65" s="516"/>
      <c r="H65" s="516"/>
      <c r="I65" s="516"/>
      <c r="J65" s="516"/>
      <c r="K65" s="516"/>
      <c r="L65" s="516"/>
      <c r="M65" s="391"/>
      <c r="N65" s="418" t="s">
        <v>354</v>
      </c>
      <c r="O65" s="419"/>
      <c r="P65" s="419"/>
      <c r="Q65" s="419"/>
      <c r="R65" s="419"/>
      <c r="S65" s="420"/>
    </row>
    <row r="66" spans="1:19" ht="15" customHeight="1" x14ac:dyDescent="0.25">
      <c r="A66" s="407"/>
      <c r="B66" s="389"/>
      <c r="C66" s="516"/>
      <c r="D66" s="516"/>
      <c r="E66" s="516"/>
      <c r="F66" s="516"/>
      <c r="G66" s="516"/>
      <c r="H66" s="516"/>
      <c r="I66" s="516"/>
      <c r="J66" s="516"/>
      <c r="K66" s="516"/>
      <c r="L66" s="516"/>
      <c r="M66" s="391"/>
      <c r="N66" s="418"/>
      <c r="O66" s="419"/>
      <c r="P66" s="419"/>
      <c r="Q66" s="419"/>
      <c r="R66" s="419"/>
      <c r="S66" s="420"/>
    </row>
    <row r="67" spans="1:19" ht="15" customHeight="1" x14ac:dyDescent="0.25">
      <c r="A67" s="407"/>
      <c r="B67" s="389"/>
      <c r="C67" s="516"/>
      <c r="D67" s="516"/>
      <c r="E67" s="516"/>
      <c r="F67" s="516"/>
      <c r="G67" s="516"/>
      <c r="H67" s="516"/>
      <c r="I67" s="516"/>
      <c r="J67" s="516"/>
      <c r="K67" s="516"/>
      <c r="L67" s="516"/>
      <c r="M67" s="391"/>
      <c r="N67" s="418"/>
      <c r="O67" s="419"/>
      <c r="P67" s="419"/>
      <c r="Q67" s="419"/>
      <c r="R67" s="419"/>
      <c r="S67" s="420"/>
    </row>
    <row r="68" spans="1:19" ht="15" customHeight="1" x14ac:dyDescent="0.25">
      <c r="A68" s="407"/>
      <c r="B68" s="392"/>
      <c r="C68" s="393"/>
      <c r="D68" s="393"/>
      <c r="E68" s="393"/>
      <c r="F68" s="393"/>
      <c r="G68" s="393"/>
      <c r="H68" s="393"/>
      <c r="I68" s="393"/>
      <c r="J68" s="393"/>
      <c r="K68" s="393"/>
      <c r="L68" s="393"/>
      <c r="M68" s="394"/>
      <c r="N68" s="424"/>
      <c r="O68" s="425"/>
      <c r="P68" s="425"/>
      <c r="Q68" s="425"/>
      <c r="R68" s="425"/>
      <c r="S68" s="426"/>
    </row>
    <row r="69" spans="1:19" ht="15" customHeight="1" x14ac:dyDescent="0.25">
      <c r="A69" s="427"/>
      <c r="B69" s="428"/>
      <c r="C69" s="428"/>
      <c r="D69" s="428"/>
      <c r="E69" s="428"/>
      <c r="F69" s="428"/>
      <c r="G69" s="428"/>
      <c r="H69" s="428"/>
      <c r="I69" s="428"/>
      <c r="J69" s="428"/>
      <c r="K69" s="428"/>
      <c r="L69" s="428"/>
      <c r="M69" s="428"/>
      <c r="N69" s="428"/>
      <c r="O69" s="428"/>
      <c r="P69" s="428"/>
      <c r="Q69" s="428"/>
      <c r="R69" s="428"/>
      <c r="S69" s="429"/>
    </row>
    <row r="70" spans="1:19" ht="20.100000000000001" customHeight="1" x14ac:dyDescent="0.25">
      <c r="A70" s="314" t="s">
        <v>277</v>
      </c>
      <c r="B70" s="315"/>
      <c r="C70" s="315"/>
      <c r="D70" s="315"/>
      <c r="E70" s="315"/>
      <c r="F70" s="315"/>
      <c r="G70" s="315"/>
      <c r="H70" s="315"/>
      <c r="I70" s="315"/>
      <c r="J70" s="91"/>
      <c r="K70" s="372" t="s">
        <v>283</v>
      </c>
      <c r="L70" s="283"/>
      <c r="M70" s="283"/>
      <c r="N70" s="283"/>
      <c r="O70" s="283"/>
      <c r="P70" s="283"/>
      <c r="Q70" s="283"/>
      <c r="R70" s="283"/>
      <c r="S70" s="373"/>
    </row>
    <row r="71" spans="1:19" ht="15" customHeight="1" x14ac:dyDescent="0.25">
      <c r="A71" s="407" t="s">
        <v>278</v>
      </c>
      <c r="B71" s="380" t="s">
        <v>279</v>
      </c>
      <c r="C71" s="381"/>
      <c r="D71" s="381"/>
      <c r="E71" s="381"/>
      <c r="F71" s="382"/>
      <c r="G71" s="430">
        <f>Z1_IBs!G50</f>
        <v>30</v>
      </c>
      <c r="H71" s="431"/>
      <c r="I71" s="432"/>
      <c r="J71" s="414"/>
      <c r="K71" s="404" t="s">
        <v>315</v>
      </c>
      <c r="L71" s="369" t="s">
        <v>274</v>
      </c>
      <c r="M71" s="370"/>
      <c r="N71" s="370"/>
      <c r="O71" s="370"/>
      <c r="P71" s="370"/>
      <c r="Q71" s="370"/>
      <c r="R71" s="370"/>
      <c r="S71" s="371"/>
    </row>
    <row r="72" spans="1:19" ht="15" customHeight="1" x14ac:dyDescent="0.25">
      <c r="A72" s="407"/>
      <c r="B72" s="383" t="s">
        <v>280</v>
      </c>
      <c r="C72" s="384"/>
      <c r="D72" s="384"/>
      <c r="E72" s="384"/>
      <c r="F72" s="385"/>
      <c r="G72" s="398">
        <f>SUM(G73:I83)</f>
        <v>30</v>
      </c>
      <c r="H72" s="399"/>
      <c r="I72" s="400"/>
      <c r="J72" s="414"/>
      <c r="K72" s="405"/>
      <c r="L72" s="513" t="s">
        <v>254</v>
      </c>
      <c r="M72" s="514"/>
      <c r="N72" s="514"/>
      <c r="O72" s="514"/>
      <c r="P72" s="514"/>
      <c r="Q72" s="514"/>
      <c r="R72" s="514"/>
      <c r="S72" s="515"/>
    </row>
    <row r="73" spans="1:19" ht="15" customHeight="1" x14ac:dyDescent="0.25">
      <c r="A73" s="407"/>
      <c r="B73" s="363" t="s">
        <v>254</v>
      </c>
      <c r="C73" s="364"/>
      <c r="D73" s="364"/>
      <c r="E73" s="364"/>
      <c r="F73" s="365"/>
      <c r="G73" s="377">
        <v>12</v>
      </c>
      <c r="H73" s="378"/>
      <c r="I73" s="379"/>
      <c r="J73" s="414"/>
      <c r="K73" s="405"/>
      <c r="L73" s="513" t="s">
        <v>357</v>
      </c>
      <c r="M73" s="514"/>
      <c r="N73" s="514"/>
      <c r="O73" s="514"/>
      <c r="P73" s="514"/>
      <c r="Q73" s="514"/>
      <c r="R73" s="514"/>
      <c r="S73" s="515"/>
    </row>
    <row r="74" spans="1:19" ht="15" customHeight="1" x14ac:dyDescent="0.25">
      <c r="A74" s="407"/>
      <c r="B74" s="363" t="s">
        <v>255</v>
      </c>
      <c r="C74" s="364"/>
      <c r="D74" s="364"/>
      <c r="E74" s="364"/>
      <c r="F74" s="365"/>
      <c r="G74" s="377">
        <v>16</v>
      </c>
      <c r="H74" s="378"/>
      <c r="I74" s="379"/>
      <c r="J74" s="414"/>
      <c r="K74" s="405"/>
      <c r="L74" s="513" t="s">
        <v>14</v>
      </c>
      <c r="M74" s="514"/>
      <c r="N74" s="514"/>
      <c r="O74" s="514"/>
      <c r="P74" s="514"/>
      <c r="Q74" s="514"/>
      <c r="R74" s="514"/>
      <c r="S74" s="515"/>
    </row>
    <row r="75" spans="1:19" ht="15" customHeight="1" x14ac:dyDescent="0.25">
      <c r="A75" s="407"/>
      <c r="B75" s="363" t="s">
        <v>13</v>
      </c>
      <c r="C75" s="364"/>
      <c r="D75" s="364"/>
      <c r="E75" s="364"/>
      <c r="F75" s="365"/>
      <c r="G75" s="377"/>
      <c r="H75" s="378"/>
      <c r="I75" s="379"/>
      <c r="J75" s="414"/>
      <c r="K75" s="405"/>
      <c r="L75" s="513" t="s">
        <v>367</v>
      </c>
      <c r="M75" s="514"/>
      <c r="N75" s="514"/>
      <c r="O75" s="514"/>
      <c r="P75" s="514"/>
      <c r="Q75" s="514"/>
      <c r="R75" s="514"/>
      <c r="S75" s="515"/>
    </row>
    <row r="76" spans="1:19" ht="15" customHeight="1" x14ac:dyDescent="0.25">
      <c r="A76" s="407"/>
      <c r="B76" s="363" t="s">
        <v>256</v>
      </c>
      <c r="C76" s="364"/>
      <c r="D76" s="364"/>
      <c r="E76" s="364"/>
      <c r="F76" s="365"/>
      <c r="G76" s="377"/>
      <c r="H76" s="378"/>
      <c r="I76" s="379"/>
      <c r="J76" s="414"/>
      <c r="K76" s="405"/>
      <c r="L76" s="513" t="s">
        <v>361</v>
      </c>
      <c r="M76" s="514"/>
      <c r="N76" s="514"/>
      <c r="O76" s="514"/>
      <c r="P76" s="514"/>
      <c r="Q76" s="514"/>
      <c r="R76" s="514"/>
      <c r="S76" s="515"/>
    </row>
    <row r="77" spans="1:19" ht="15" customHeight="1" x14ac:dyDescent="0.25">
      <c r="A77" s="407"/>
      <c r="B77" s="363" t="s">
        <v>257</v>
      </c>
      <c r="C77" s="364"/>
      <c r="D77" s="364"/>
      <c r="E77" s="364"/>
      <c r="F77" s="365"/>
      <c r="G77" s="377"/>
      <c r="H77" s="378"/>
      <c r="I77" s="379"/>
      <c r="J77" s="414"/>
      <c r="K77" s="405"/>
      <c r="L77" s="513"/>
      <c r="M77" s="514"/>
      <c r="N77" s="514"/>
      <c r="O77" s="514"/>
      <c r="P77" s="514"/>
      <c r="Q77" s="514"/>
      <c r="R77" s="514"/>
      <c r="S77" s="515"/>
    </row>
    <row r="78" spans="1:19" ht="15" customHeight="1" x14ac:dyDescent="0.25">
      <c r="A78" s="407"/>
      <c r="B78" s="363" t="s">
        <v>258</v>
      </c>
      <c r="C78" s="364"/>
      <c r="D78" s="364"/>
      <c r="E78" s="364"/>
      <c r="F78" s="365"/>
      <c r="G78" s="377"/>
      <c r="H78" s="378"/>
      <c r="I78" s="379"/>
      <c r="J78" s="414"/>
      <c r="K78" s="405"/>
      <c r="L78" s="513"/>
      <c r="M78" s="514"/>
      <c r="N78" s="514"/>
      <c r="O78" s="514"/>
      <c r="P78" s="514"/>
      <c r="Q78" s="514"/>
      <c r="R78" s="514"/>
      <c r="S78" s="515"/>
    </row>
    <row r="79" spans="1:19" ht="15" customHeight="1" x14ac:dyDescent="0.25">
      <c r="A79" s="407"/>
      <c r="B79" s="363" t="s">
        <v>259</v>
      </c>
      <c r="C79" s="364"/>
      <c r="D79" s="364"/>
      <c r="E79" s="364"/>
      <c r="F79" s="365"/>
      <c r="G79" s="377"/>
      <c r="H79" s="378"/>
      <c r="I79" s="379"/>
      <c r="J79" s="414"/>
      <c r="K79" s="406"/>
      <c r="L79" s="513"/>
      <c r="M79" s="514"/>
      <c r="N79" s="514"/>
      <c r="O79" s="514"/>
      <c r="P79" s="514"/>
      <c r="Q79" s="514"/>
      <c r="R79" s="514"/>
      <c r="S79" s="515"/>
    </row>
    <row r="80" spans="1:19" ht="15" customHeight="1" x14ac:dyDescent="0.25">
      <c r="A80" s="407"/>
      <c r="B80" s="363" t="s">
        <v>260</v>
      </c>
      <c r="C80" s="364"/>
      <c r="D80" s="364"/>
      <c r="E80" s="364"/>
      <c r="F80" s="365"/>
      <c r="G80" s="377"/>
      <c r="H80" s="378"/>
      <c r="I80" s="379"/>
      <c r="J80" s="414"/>
      <c r="K80" s="404" t="s">
        <v>316</v>
      </c>
      <c r="L80" s="369" t="s">
        <v>274</v>
      </c>
      <c r="M80" s="370"/>
      <c r="N80" s="370"/>
      <c r="O80" s="370"/>
      <c r="P80" s="370"/>
      <c r="Q80" s="370"/>
      <c r="R80" s="370"/>
      <c r="S80" s="371"/>
    </row>
    <row r="81" spans="1:19" ht="15" customHeight="1" x14ac:dyDescent="0.25">
      <c r="A81" s="407"/>
      <c r="B81" s="363" t="s">
        <v>326</v>
      </c>
      <c r="C81" s="364"/>
      <c r="D81" s="364"/>
      <c r="E81" s="364"/>
      <c r="F81" s="365"/>
      <c r="G81" s="377"/>
      <c r="H81" s="378"/>
      <c r="I81" s="379"/>
      <c r="J81" s="414"/>
      <c r="K81" s="405"/>
      <c r="L81" s="513" t="s">
        <v>384</v>
      </c>
      <c r="M81" s="514"/>
      <c r="N81" s="514"/>
      <c r="O81" s="514"/>
      <c r="P81" s="514"/>
      <c r="Q81" s="514"/>
      <c r="R81" s="514"/>
      <c r="S81" s="515"/>
    </row>
    <row r="82" spans="1:19" ht="15" customHeight="1" x14ac:dyDescent="0.25">
      <c r="A82" s="407"/>
      <c r="B82" s="363" t="s">
        <v>261</v>
      </c>
      <c r="C82" s="364"/>
      <c r="D82" s="364"/>
      <c r="E82" s="364"/>
      <c r="F82" s="365"/>
      <c r="G82" s="377">
        <v>2</v>
      </c>
      <c r="H82" s="378"/>
      <c r="I82" s="379"/>
      <c r="J82" s="414"/>
      <c r="K82" s="405"/>
      <c r="L82" s="513" t="s">
        <v>385</v>
      </c>
      <c r="M82" s="514"/>
      <c r="N82" s="514"/>
      <c r="O82" s="514"/>
      <c r="P82" s="514"/>
      <c r="Q82" s="514"/>
      <c r="R82" s="514"/>
      <c r="S82" s="515"/>
    </row>
    <row r="83" spans="1:19" ht="15" customHeight="1" x14ac:dyDescent="0.25">
      <c r="A83" s="407"/>
      <c r="B83" s="363" t="s">
        <v>262</v>
      </c>
      <c r="C83" s="364"/>
      <c r="D83" s="364"/>
      <c r="E83" s="364"/>
      <c r="F83" s="365"/>
      <c r="G83" s="377"/>
      <c r="H83" s="378"/>
      <c r="I83" s="379"/>
      <c r="J83" s="414"/>
      <c r="K83" s="405"/>
      <c r="L83" s="513" t="s">
        <v>386</v>
      </c>
      <c r="M83" s="514"/>
      <c r="N83" s="514"/>
      <c r="O83" s="514"/>
      <c r="P83" s="514"/>
      <c r="Q83" s="514"/>
      <c r="R83" s="514"/>
      <c r="S83" s="515"/>
    </row>
    <row r="84" spans="1:19" ht="15" customHeight="1" x14ac:dyDescent="0.25">
      <c r="A84" s="407"/>
      <c r="B84" s="366" t="s">
        <v>281</v>
      </c>
      <c r="C84" s="367"/>
      <c r="D84" s="367"/>
      <c r="E84" s="367"/>
      <c r="F84" s="368"/>
      <c r="G84" s="411">
        <f>Z1_IBs!H50</f>
        <v>70</v>
      </c>
      <c r="H84" s="412"/>
      <c r="I84" s="413"/>
      <c r="J84" s="414"/>
      <c r="K84" s="405"/>
      <c r="L84" s="513" t="s">
        <v>367</v>
      </c>
      <c r="M84" s="514"/>
      <c r="N84" s="514"/>
      <c r="O84" s="514"/>
      <c r="P84" s="514"/>
      <c r="Q84" s="514"/>
      <c r="R84" s="514"/>
      <c r="S84" s="515"/>
    </row>
    <row r="85" spans="1:19" ht="15" customHeight="1" x14ac:dyDescent="0.25">
      <c r="A85" s="407"/>
      <c r="B85" s="408" t="s">
        <v>282</v>
      </c>
      <c r="C85" s="409"/>
      <c r="D85" s="409"/>
      <c r="E85" s="409"/>
      <c r="F85" s="410"/>
      <c r="G85" s="398">
        <f>SUM(G84,G71)</f>
        <v>100</v>
      </c>
      <c r="H85" s="399"/>
      <c r="I85" s="400"/>
      <c r="J85" s="481"/>
      <c r="K85" s="406"/>
      <c r="L85" s="513" t="s">
        <v>392</v>
      </c>
      <c r="M85" s="514"/>
      <c r="N85" s="514"/>
      <c r="O85" s="514"/>
      <c r="P85" s="514"/>
      <c r="Q85" s="514"/>
      <c r="R85" s="514"/>
      <c r="S85" s="515"/>
    </row>
    <row r="86" spans="1:19" ht="15" customHeight="1" x14ac:dyDescent="0.25">
      <c r="A86" s="401"/>
      <c r="B86" s="402"/>
      <c r="C86" s="402"/>
      <c r="D86" s="402"/>
      <c r="E86" s="402"/>
      <c r="F86" s="402"/>
      <c r="G86" s="402"/>
      <c r="H86" s="402"/>
      <c r="I86" s="402"/>
      <c r="J86" s="402"/>
      <c r="K86" s="402"/>
      <c r="L86" s="402"/>
      <c r="M86" s="402"/>
      <c r="N86" s="402"/>
      <c r="O86" s="402"/>
      <c r="P86" s="402"/>
      <c r="Q86" s="402"/>
      <c r="R86" s="402"/>
      <c r="S86" s="403"/>
    </row>
    <row r="87" spans="1:19" ht="20.100000000000001" customHeight="1" x14ac:dyDescent="0.25">
      <c r="A87" s="478" t="s">
        <v>284</v>
      </c>
      <c r="B87" s="479"/>
      <c r="C87" s="479"/>
      <c r="D87" s="479"/>
      <c r="E87" s="479"/>
      <c r="F87" s="479"/>
      <c r="G87" s="479"/>
      <c r="H87" s="479"/>
      <c r="I87" s="479"/>
      <c r="J87" s="479"/>
      <c r="K87" s="479"/>
      <c r="L87" s="479"/>
      <c r="M87" s="479"/>
      <c r="N87" s="479"/>
      <c r="O87" s="479"/>
      <c r="P87" s="479"/>
      <c r="Q87" s="479"/>
      <c r="R87" s="479"/>
      <c r="S87" s="480"/>
    </row>
    <row r="88" spans="1:19" ht="15" customHeight="1" x14ac:dyDescent="0.25">
      <c r="A88" s="487" t="s">
        <v>294</v>
      </c>
      <c r="B88" s="488" t="s">
        <v>285</v>
      </c>
      <c r="C88" s="489"/>
      <c r="D88" s="489"/>
      <c r="E88" s="490"/>
      <c r="F88" s="488" t="str">
        <f>Z1_IBs!E50</f>
        <v>pass</v>
      </c>
      <c r="G88" s="489"/>
      <c r="H88" s="489"/>
      <c r="I88" s="490"/>
      <c r="J88" s="491"/>
      <c r="K88" s="495" t="s">
        <v>287</v>
      </c>
      <c r="L88" s="492" t="s">
        <v>288</v>
      </c>
      <c r="M88" s="493"/>
      <c r="N88" s="493"/>
      <c r="O88" s="493"/>
      <c r="P88" s="493"/>
      <c r="Q88" s="493"/>
      <c r="R88" s="493"/>
      <c r="S88" s="494"/>
    </row>
    <row r="89" spans="1:19" ht="15" customHeight="1" x14ac:dyDescent="0.25">
      <c r="A89" s="487"/>
      <c r="B89" s="475" t="s">
        <v>274</v>
      </c>
      <c r="C89" s="476"/>
      <c r="D89" s="476"/>
      <c r="E89" s="477"/>
      <c r="F89" s="475" t="s">
        <v>286</v>
      </c>
      <c r="G89" s="476"/>
      <c r="H89" s="476"/>
      <c r="I89" s="477"/>
      <c r="J89" s="491"/>
      <c r="K89" s="495"/>
      <c r="L89" s="395" t="s">
        <v>289</v>
      </c>
      <c r="M89" s="396"/>
      <c r="N89" s="396"/>
      <c r="O89" s="396"/>
      <c r="P89" s="396"/>
      <c r="Q89" s="396"/>
      <c r="R89" s="396"/>
      <c r="S89" s="397"/>
    </row>
    <row r="90" spans="1:19" ht="15" customHeight="1" x14ac:dyDescent="0.25">
      <c r="A90" s="487"/>
      <c r="B90" s="469" t="s">
        <v>377</v>
      </c>
      <c r="C90" s="470"/>
      <c r="D90" s="470"/>
      <c r="E90" s="471"/>
      <c r="F90" s="472">
        <v>40</v>
      </c>
      <c r="G90" s="473"/>
      <c r="H90" s="473"/>
      <c r="I90" s="474"/>
      <c r="J90" s="491"/>
      <c r="K90" s="495"/>
      <c r="L90" s="395" t="s">
        <v>290</v>
      </c>
      <c r="M90" s="396"/>
      <c r="N90" s="396"/>
      <c r="O90" s="396"/>
      <c r="P90" s="396"/>
      <c r="Q90" s="396"/>
      <c r="R90" s="396"/>
      <c r="S90" s="397"/>
    </row>
    <row r="91" spans="1:19" ht="15" customHeight="1" x14ac:dyDescent="0.25">
      <c r="A91" s="487"/>
      <c r="B91" s="469" t="s">
        <v>361</v>
      </c>
      <c r="C91" s="470"/>
      <c r="D91" s="470"/>
      <c r="E91" s="471"/>
      <c r="F91" s="472">
        <v>60</v>
      </c>
      <c r="G91" s="473"/>
      <c r="H91" s="473"/>
      <c r="I91" s="474"/>
      <c r="J91" s="491"/>
      <c r="K91" s="495"/>
      <c r="L91" s="395" t="s">
        <v>291</v>
      </c>
      <c r="M91" s="396"/>
      <c r="N91" s="396"/>
      <c r="O91" s="396"/>
      <c r="P91" s="396"/>
      <c r="Q91" s="396"/>
      <c r="R91" s="396"/>
      <c r="S91" s="397"/>
    </row>
    <row r="92" spans="1:19" ht="15" customHeight="1" x14ac:dyDescent="0.25">
      <c r="A92" s="487"/>
      <c r="B92" s="469"/>
      <c r="C92" s="470"/>
      <c r="D92" s="470"/>
      <c r="E92" s="471"/>
      <c r="F92" s="472"/>
      <c r="G92" s="473"/>
      <c r="H92" s="473"/>
      <c r="I92" s="474"/>
      <c r="J92" s="491"/>
      <c r="K92" s="495"/>
      <c r="L92" s="395" t="s">
        <v>292</v>
      </c>
      <c r="M92" s="396"/>
      <c r="N92" s="396"/>
      <c r="O92" s="396"/>
      <c r="P92" s="396"/>
      <c r="Q92" s="396"/>
      <c r="R92" s="396"/>
      <c r="S92" s="397"/>
    </row>
    <row r="93" spans="1:19" ht="15" customHeight="1" x14ac:dyDescent="0.25">
      <c r="A93" s="487"/>
      <c r="B93" s="469"/>
      <c r="C93" s="470"/>
      <c r="D93" s="470"/>
      <c r="E93" s="471"/>
      <c r="F93" s="472"/>
      <c r="G93" s="473"/>
      <c r="H93" s="473"/>
      <c r="I93" s="474"/>
      <c r="J93" s="491"/>
      <c r="K93" s="495"/>
      <c r="L93" s="395" t="s">
        <v>293</v>
      </c>
      <c r="M93" s="396"/>
      <c r="N93" s="396"/>
      <c r="O93" s="396"/>
      <c r="P93" s="396"/>
      <c r="Q93" s="396"/>
      <c r="R93" s="396"/>
      <c r="S93" s="397"/>
    </row>
    <row r="94" spans="1:19" ht="15" customHeight="1" x14ac:dyDescent="0.25">
      <c r="A94" s="487"/>
      <c r="B94" s="469"/>
      <c r="C94" s="470"/>
      <c r="D94" s="470"/>
      <c r="E94" s="471"/>
      <c r="F94" s="472"/>
      <c r="G94" s="473"/>
      <c r="H94" s="473"/>
      <c r="I94" s="474"/>
      <c r="J94" s="491"/>
      <c r="K94" s="495"/>
      <c r="L94" s="395" t="s">
        <v>563</v>
      </c>
      <c r="M94" s="396"/>
      <c r="N94" s="396"/>
      <c r="O94" s="396"/>
      <c r="P94" s="396"/>
      <c r="Q94" s="396"/>
      <c r="R94" s="396"/>
      <c r="S94" s="397"/>
    </row>
    <row r="95" spans="1:19" ht="15" customHeight="1" x14ac:dyDescent="0.25">
      <c r="A95" s="401"/>
      <c r="B95" s="402"/>
      <c r="C95" s="402"/>
      <c r="D95" s="402"/>
      <c r="E95" s="402"/>
      <c r="F95" s="402"/>
      <c r="G95" s="402"/>
      <c r="H95" s="402"/>
      <c r="I95" s="402"/>
      <c r="J95" s="402"/>
      <c r="K95" s="402"/>
      <c r="L95" s="402"/>
      <c r="M95" s="402"/>
      <c r="N95" s="402"/>
      <c r="O95" s="402"/>
      <c r="P95" s="402"/>
      <c r="Q95" s="402"/>
      <c r="R95" s="402"/>
      <c r="S95" s="403"/>
    </row>
    <row r="96" spans="1:19" ht="20.100000000000001" customHeight="1" x14ac:dyDescent="0.25">
      <c r="A96" s="482" t="s">
        <v>297</v>
      </c>
      <c r="B96" s="483" t="s">
        <v>295</v>
      </c>
      <c r="C96" s="483"/>
      <c r="D96" s="483"/>
      <c r="E96" s="483"/>
      <c r="F96" s="483"/>
      <c r="G96" s="483"/>
      <c r="H96" s="483"/>
      <c r="I96" s="483"/>
      <c r="J96" s="483"/>
      <c r="K96" s="483"/>
      <c r="L96" s="483"/>
      <c r="M96" s="483"/>
      <c r="N96" s="483"/>
      <c r="O96" s="483"/>
      <c r="P96" s="483"/>
      <c r="Q96" s="483"/>
      <c r="R96" s="483"/>
      <c r="S96" s="484"/>
    </row>
    <row r="97" spans="1:19" ht="15" customHeight="1" x14ac:dyDescent="0.25">
      <c r="A97" s="482"/>
      <c r="B97" s="318" t="s">
        <v>296</v>
      </c>
      <c r="C97" s="318"/>
      <c r="D97" s="318"/>
      <c r="E97" s="318"/>
      <c r="F97" s="318"/>
      <c r="G97" s="318"/>
      <c r="H97" s="318"/>
      <c r="I97" s="318"/>
      <c r="J97" s="318"/>
      <c r="K97" s="318"/>
      <c r="L97" s="318"/>
      <c r="M97" s="318"/>
      <c r="N97" s="318"/>
      <c r="O97" s="318"/>
      <c r="P97" s="318"/>
      <c r="Q97" s="318"/>
      <c r="R97" s="318"/>
      <c r="S97" s="319"/>
    </row>
    <row r="98" spans="1:19" ht="219" customHeight="1" x14ac:dyDescent="0.25">
      <c r="A98" s="482"/>
      <c r="B98" s="511" t="s">
        <v>629</v>
      </c>
      <c r="C98" s="511"/>
      <c r="D98" s="511"/>
      <c r="E98" s="511"/>
      <c r="F98" s="511"/>
      <c r="G98" s="511"/>
      <c r="H98" s="511"/>
      <c r="I98" s="511"/>
      <c r="J98" s="511"/>
      <c r="K98" s="511"/>
      <c r="L98" s="511"/>
      <c r="M98" s="511"/>
      <c r="N98" s="511"/>
      <c r="O98" s="511"/>
      <c r="P98" s="511"/>
      <c r="Q98" s="511"/>
      <c r="R98" s="511"/>
      <c r="S98" s="512"/>
    </row>
    <row r="99" spans="1:19" ht="15" customHeight="1" x14ac:dyDescent="0.25">
      <c r="A99" s="482"/>
      <c r="B99" s="485" t="s">
        <v>298</v>
      </c>
      <c r="C99" s="485"/>
      <c r="D99" s="485"/>
      <c r="E99" s="485"/>
      <c r="F99" s="485"/>
      <c r="G99" s="485"/>
      <c r="H99" s="485"/>
      <c r="I99" s="485"/>
      <c r="J99" s="485"/>
      <c r="K99" s="485"/>
      <c r="L99" s="485"/>
      <c r="M99" s="485"/>
      <c r="N99" s="485"/>
      <c r="O99" s="485"/>
      <c r="P99" s="485"/>
      <c r="Q99" s="485"/>
      <c r="R99" s="485"/>
      <c r="S99" s="486"/>
    </row>
    <row r="100" spans="1:19" ht="76.900000000000006" customHeight="1" x14ac:dyDescent="0.25">
      <c r="A100" s="482"/>
      <c r="B100" s="511" t="s">
        <v>630</v>
      </c>
      <c r="C100" s="511"/>
      <c r="D100" s="511"/>
      <c r="E100" s="511"/>
      <c r="F100" s="511"/>
      <c r="G100" s="511"/>
      <c r="H100" s="511"/>
      <c r="I100" s="511"/>
      <c r="J100" s="511"/>
      <c r="K100" s="511"/>
      <c r="L100" s="511"/>
      <c r="M100" s="511"/>
      <c r="N100" s="511"/>
      <c r="O100" s="511"/>
      <c r="P100" s="511"/>
      <c r="Q100" s="511"/>
      <c r="R100" s="511"/>
      <c r="S100" s="512"/>
    </row>
    <row r="101" spans="1:19" ht="15" customHeight="1" x14ac:dyDescent="0.25">
      <c r="A101" s="482"/>
      <c r="B101" s="485" t="s">
        <v>299</v>
      </c>
      <c r="C101" s="485"/>
      <c r="D101" s="485"/>
      <c r="E101" s="485"/>
      <c r="F101" s="485"/>
      <c r="G101" s="485"/>
      <c r="H101" s="485"/>
      <c r="I101" s="485"/>
      <c r="J101" s="485"/>
      <c r="K101" s="485"/>
      <c r="L101" s="485"/>
      <c r="M101" s="485"/>
      <c r="N101" s="485"/>
      <c r="O101" s="485"/>
      <c r="P101" s="485"/>
      <c r="Q101" s="485"/>
      <c r="R101" s="485"/>
      <c r="S101" s="486"/>
    </row>
    <row r="102" spans="1:19" ht="85.15" customHeight="1" x14ac:dyDescent="0.25">
      <c r="A102" s="482"/>
      <c r="B102" s="511" t="s">
        <v>631</v>
      </c>
      <c r="C102" s="511"/>
      <c r="D102" s="511"/>
      <c r="E102" s="511"/>
      <c r="F102" s="511"/>
      <c r="G102" s="511"/>
      <c r="H102" s="511"/>
      <c r="I102" s="511"/>
      <c r="J102" s="511"/>
      <c r="K102" s="511"/>
      <c r="L102" s="511"/>
      <c r="M102" s="511"/>
      <c r="N102" s="511"/>
      <c r="O102" s="511"/>
      <c r="P102" s="511"/>
      <c r="Q102" s="511"/>
      <c r="R102" s="511"/>
      <c r="S102" s="512"/>
    </row>
    <row r="103" spans="1:19" ht="15" customHeight="1" x14ac:dyDescent="0.25">
      <c r="A103" s="92"/>
      <c r="B103" s="93"/>
      <c r="C103" s="94"/>
      <c r="D103" s="94"/>
      <c r="E103" s="94"/>
      <c r="F103" s="94"/>
      <c r="G103" s="94"/>
      <c r="H103" s="94"/>
      <c r="I103" s="94"/>
      <c r="J103" s="94"/>
      <c r="K103" s="94"/>
      <c r="L103" s="94"/>
      <c r="M103" s="94"/>
      <c r="N103" s="94"/>
      <c r="O103" s="94"/>
      <c r="P103" s="94"/>
      <c r="Q103" s="94"/>
      <c r="R103" s="94"/>
      <c r="S103" s="99"/>
    </row>
  </sheetData>
  <sheetProtection algorithmName="SHA-512" hashValue="kQ6MvbHH7t577WR1f7a09gzCT13S/gtbMIm1RnJ/iKFBjEo38GHvNlOozZlBcGaRBwXJfQ5NjQv/6DJnzyBlsw==" saltValue="PCzqxWMXnJlAEu7ubBI4Yw==" spinCount="100000" sheet="1" objects="1" scenarios="1"/>
  <mergeCells count="179">
    <mergeCell ref="A1:B1"/>
    <mergeCell ref="A3:C3"/>
    <mergeCell ref="D3:I3"/>
    <mergeCell ref="A4:C4"/>
    <mergeCell ref="D4:I4"/>
    <mergeCell ref="A5:C5"/>
    <mergeCell ref="D5:K5"/>
    <mergeCell ref="A8:S8"/>
    <mergeCell ref="A10:S10"/>
    <mergeCell ref="A11:A13"/>
    <mergeCell ref="B11:M12"/>
    <mergeCell ref="N11:S12"/>
    <mergeCell ref="B13:M13"/>
    <mergeCell ref="L5:M5"/>
    <mergeCell ref="O5:P5"/>
    <mergeCell ref="Q5:S5"/>
    <mergeCell ref="A6:S6"/>
    <mergeCell ref="A7:C7"/>
    <mergeCell ref="J7:K7"/>
    <mergeCell ref="L7:M7"/>
    <mergeCell ref="O7:P7"/>
    <mergeCell ref="Q7:R7"/>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N54:S68" xr:uid="{61EE951A-FA71-466B-A116-D1DE6F82A97C}">
      <formula1>KEK_Z1</formula1>
    </dataValidation>
    <dataValidation type="list" allowBlank="1" showInputMessage="1" showErrorMessage="1" sqref="N34:S53" xr:uid="{FEC98E4E-1240-4D1B-8333-8304757F37CB}">
      <formula1>KEU_Z1</formula1>
    </dataValidation>
    <dataValidation type="list" allowBlank="1" showInputMessage="1" showErrorMessage="1" sqref="N14:S33" xr:uid="{E9A6E3F6-20EE-4E5F-8E31-A834988668B5}">
      <formula1>KEW_Z1</formula1>
    </dataValidation>
    <dataValidation type="list" allowBlank="1" showInputMessage="1" showErrorMessage="1" sqref="L81:L85" xr:uid="{F33059FE-4DF9-4DC6-A049-3E24CC048011}">
      <formula1>PRAC_STUD</formula1>
    </dataValidation>
    <dataValidation type="list" allowBlank="1" showInputMessage="1" showErrorMessage="1" sqref="L72:L79" xr:uid="{8FF662A1-BE87-4669-BFE5-9A47817D48BA}">
      <formula1>METODY</formula1>
    </dataValidation>
    <dataValidation type="list" allowBlank="1" showInputMessage="1" showErrorMessage="1" sqref="L7" xr:uid="{4C35BC3C-8FEC-4BB1-9B6F-6849B4B070CC}">
      <formula1>STATUS</formula1>
    </dataValidation>
    <dataValidation type="list" allowBlank="1" showInputMessage="1" showErrorMessage="1" sqref="B90:E94" xr:uid="{D08EB029-7619-47B3-815A-CCC061978DF2}">
      <formula1>ZAL</formula1>
    </dataValidation>
  </dataValidations>
  <hyperlinks>
    <hyperlink ref="P13" r:id="rId1" xr:uid="{8591ECBA-19F2-41C1-B888-F490E767E862}"/>
  </hyperlinks>
  <printOptions horizontalCentered="1"/>
  <pageMargins left="0.31496062992125984" right="0.31496062992125984" top="0.55118110236220474" bottom="0.15748031496062992" header="0.31496062992125984" footer="0.31496062992125984"/>
  <pageSetup paperSize="9" scale="42" orientation="portrait" r:id="rId2"/>
  <headerFooter>
    <oddHeader>&amp;C&amp;"Century Gothic,Pogrubiony"&amp;12&amp;K05-048COURSE DESCRIPTION&amp;R&amp;G</oddHeader>
  </headerFooter>
  <rowBreaks count="1" manualBreakCount="1">
    <brk id="68" max="16383" man="1"/>
  </rowBreaks>
  <legacyDrawingHF r:id="rId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4883ED-13DF-4D56-8AA8-F15E302BBAA7}">
  <sheetPr codeName="Arkusz37">
    <pageSetUpPr fitToPage="1"/>
  </sheetPr>
  <dimension ref="A1:S103"/>
  <sheetViews>
    <sheetView zoomScale="85" zoomScaleNormal="85" zoomScaleSheetLayoutView="80" workbookViewId="0">
      <selection sqref="A1:B1"/>
    </sheetView>
  </sheetViews>
  <sheetFormatPr defaultRowHeight="15" x14ac:dyDescent="0.25"/>
  <cols>
    <col min="1" max="1" width="10.28515625" style="70" customWidth="1"/>
    <col min="2" max="3" width="9.140625" style="70"/>
    <col min="4" max="4" width="19.7109375" style="70" customWidth="1"/>
    <col min="5" max="5" width="13.7109375" style="70" customWidth="1"/>
    <col min="6" max="6" width="14.7109375" style="70" customWidth="1"/>
    <col min="7" max="9" width="9.7109375" style="70" customWidth="1"/>
    <col min="10" max="10" width="3.85546875" style="70" customWidth="1"/>
    <col min="11" max="11" width="12.42578125" style="70" customWidth="1"/>
    <col min="12" max="13" width="10.7109375" style="70" customWidth="1"/>
    <col min="14" max="14" width="13.7109375" style="70" customWidth="1"/>
    <col min="15" max="19" width="11.7109375" style="70" customWidth="1"/>
    <col min="20" max="16384" width="9.140625" style="70"/>
  </cols>
  <sheetData>
    <row r="1" spans="1:19" s="83" customFormat="1" ht="15.75" x14ac:dyDescent="0.25">
      <c r="A1" s="496" t="str">
        <f>Z1_IBs!B2</f>
        <v>2020/2021</v>
      </c>
      <c r="B1" s="496"/>
      <c r="C1" s="82"/>
      <c r="D1" s="82"/>
    </row>
    <row r="2" spans="1:19" ht="9.9499999999999993" customHeight="1" thickBot="1" x14ac:dyDescent="0.3"/>
    <row r="3" spans="1:19" ht="20.100000000000001" customHeight="1" thickBot="1" x14ac:dyDescent="0.3">
      <c r="A3" s="433" t="str">
        <f>Z1_IBs!B47</f>
        <v>Module Z1/8</v>
      </c>
      <c r="B3" s="433"/>
      <c r="C3" s="433"/>
      <c r="D3" s="437" t="str">
        <f>Z1_IBs!C47</f>
        <v>Finance and Accounting</v>
      </c>
      <c r="E3" s="438"/>
      <c r="F3" s="438"/>
      <c r="G3" s="438"/>
      <c r="H3" s="438"/>
      <c r="I3" s="439"/>
      <c r="J3" s="71"/>
      <c r="K3" s="71"/>
      <c r="L3" s="72"/>
      <c r="M3" s="72"/>
      <c r="N3" s="72"/>
      <c r="O3" s="72"/>
      <c r="P3" s="72"/>
      <c r="Q3" s="72"/>
      <c r="R3" s="72"/>
    </row>
    <row r="4" spans="1:19" ht="18.75" thickBot="1" x14ac:dyDescent="0.3">
      <c r="A4" s="497" t="s">
        <v>263</v>
      </c>
      <c r="B4" s="497"/>
      <c r="C4" s="497"/>
      <c r="D4" s="434" t="str">
        <f>Z1_IBs!B51</f>
        <v>Course 8.4.</v>
      </c>
      <c r="E4" s="435"/>
      <c r="F4" s="435"/>
      <c r="G4" s="435"/>
      <c r="H4" s="435"/>
      <c r="I4" s="436"/>
      <c r="J4" s="71"/>
      <c r="K4" s="71"/>
      <c r="L4" s="72"/>
      <c r="M4" s="72"/>
      <c r="N4" s="72"/>
      <c r="O4" s="72"/>
      <c r="P4" s="72"/>
      <c r="Q4" s="72"/>
      <c r="R4" s="72"/>
    </row>
    <row r="5" spans="1:19" ht="23.25" thickBot="1" x14ac:dyDescent="0.3">
      <c r="A5" s="498" t="s">
        <v>264</v>
      </c>
      <c r="B5" s="498"/>
      <c r="C5" s="498"/>
      <c r="D5" s="499" t="str">
        <f>Z1_IBs!C51</f>
        <v>Tax Strategies</v>
      </c>
      <c r="E5" s="499"/>
      <c r="F5" s="499"/>
      <c r="G5" s="499"/>
      <c r="H5" s="499"/>
      <c r="I5" s="499"/>
      <c r="J5" s="499"/>
      <c r="K5" s="499"/>
      <c r="L5" s="500" t="s">
        <v>308</v>
      </c>
      <c r="M5" s="500"/>
      <c r="N5" s="84">
        <f>Z1_IBs!D51</f>
        <v>2</v>
      </c>
      <c r="O5" s="500" t="s">
        <v>116</v>
      </c>
      <c r="P5" s="500"/>
      <c r="Q5" s="501" t="str">
        <f>Z1_IBs!F47</f>
        <v>dr D. Majewska-Bielecka</v>
      </c>
      <c r="R5" s="501"/>
      <c r="S5" s="501"/>
    </row>
    <row r="6" spans="1:19" ht="9.9499999999999993" customHeight="1" thickBot="1" x14ac:dyDescent="0.3">
      <c r="A6" s="336"/>
      <c r="B6" s="336"/>
      <c r="C6" s="336"/>
      <c r="D6" s="336"/>
      <c r="E6" s="336"/>
      <c r="F6" s="336"/>
      <c r="G6" s="336"/>
      <c r="H6" s="336"/>
      <c r="I6" s="336"/>
      <c r="J6" s="336"/>
      <c r="K6" s="336"/>
      <c r="L6" s="336"/>
      <c r="M6" s="336"/>
      <c r="N6" s="336"/>
      <c r="O6" s="336"/>
      <c r="P6" s="336"/>
      <c r="Q6" s="336"/>
      <c r="R6" s="336"/>
      <c r="S6" s="336"/>
    </row>
    <row r="7" spans="1:19" s="203" customFormat="1" ht="40.5" customHeight="1" thickBot="1" x14ac:dyDescent="0.3">
      <c r="A7" s="498" t="s">
        <v>265</v>
      </c>
      <c r="B7" s="498"/>
      <c r="C7" s="498"/>
      <c r="D7" s="73" t="str">
        <f>Z1_IBs!B3</f>
        <v>MANAGEMENT</v>
      </c>
      <c r="E7" s="73" t="str">
        <f>Z1_IBs!B4</f>
        <v>Bachelor</v>
      </c>
      <c r="F7" s="188" t="s">
        <v>267</v>
      </c>
      <c r="G7" s="85" t="str">
        <f>'M (8)'!G6</f>
        <v>II</v>
      </c>
      <c r="H7" s="188" t="s">
        <v>113</v>
      </c>
      <c r="I7" s="85">
        <f>'M (8)'!I6</f>
        <v>4</v>
      </c>
      <c r="J7" s="360" t="s">
        <v>268</v>
      </c>
      <c r="K7" s="359"/>
      <c r="L7" s="441" t="s">
        <v>251</v>
      </c>
      <c r="M7" s="442"/>
      <c r="N7" s="86" t="s">
        <v>269</v>
      </c>
      <c r="O7" s="509" t="s">
        <v>270</v>
      </c>
      <c r="P7" s="509"/>
      <c r="Q7" s="542" t="s">
        <v>271</v>
      </c>
      <c r="R7" s="542"/>
      <c r="S7" s="87">
        <f>Z1_IBs!G51</f>
        <v>30</v>
      </c>
    </row>
    <row r="8" spans="1:19" ht="9.9499999999999993" customHeight="1" thickBot="1" x14ac:dyDescent="0.3">
      <c r="A8" s="440"/>
      <c r="B8" s="440"/>
      <c r="C8" s="440"/>
      <c r="D8" s="440"/>
      <c r="E8" s="440"/>
      <c r="F8" s="440"/>
      <c r="G8" s="440"/>
      <c r="H8" s="440"/>
      <c r="I8" s="440"/>
      <c r="J8" s="440"/>
      <c r="K8" s="440"/>
      <c r="L8" s="440"/>
      <c r="M8" s="440"/>
      <c r="N8" s="440"/>
      <c r="O8" s="440"/>
      <c r="P8" s="440"/>
      <c r="Q8" s="440"/>
      <c r="R8" s="440"/>
      <c r="S8" s="440"/>
    </row>
    <row r="9" spans="1:19" ht="15" customHeight="1" x14ac:dyDescent="0.25">
      <c r="A9" s="88"/>
      <c r="B9" s="89"/>
      <c r="C9" s="89"/>
      <c r="D9" s="89"/>
      <c r="E9" s="89"/>
      <c r="F9" s="89"/>
      <c r="G9" s="89"/>
      <c r="H9" s="89"/>
      <c r="I9" s="89"/>
      <c r="J9" s="89"/>
      <c r="K9" s="89"/>
      <c r="L9" s="89"/>
      <c r="M9" s="89"/>
      <c r="N9" s="89"/>
      <c r="O9" s="89"/>
      <c r="P9" s="89"/>
      <c r="Q9" s="89"/>
      <c r="R9" s="89"/>
      <c r="S9" s="90"/>
    </row>
    <row r="10" spans="1:19" ht="20.100000000000001" customHeight="1" x14ac:dyDescent="0.25">
      <c r="A10" s="314" t="s">
        <v>273</v>
      </c>
      <c r="B10" s="315"/>
      <c r="C10" s="315"/>
      <c r="D10" s="315"/>
      <c r="E10" s="315"/>
      <c r="F10" s="315"/>
      <c r="G10" s="315"/>
      <c r="H10" s="315"/>
      <c r="I10" s="315"/>
      <c r="J10" s="315"/>
      <c r="K10" s="315"/>
      <c r="L10" s="315"/>
      <c r="M10" s="315"/>
      <c r="N10" s="315"/>
      <c r="O10" s="315"/>
      <c r="P10" s="315"/>
      <c r="Q10" s="315"/>
      <c r="R10" s="315"/>
      <c r="S10" s="316"/>
    </row>
    <row r="11" spans="1:19" ht="20.100000000000001" customHeight="1" x14ac:dyDescent="0.25">
      <c r="A11" s="507" t="s">
        <v>272</v>
      </c>
      <c r="B11" s="460" t="s">
        <v>313</v>
      </c>
      <c r="C11" s="461"/>
      <c r="D11" s="461"/>
      <c r="E11" s="461"/>
      <c r="F11" s="461"/>
      <c r="G11" s="461"/>
      <c r="H11" s="461"/>
      <c r="I11" s="461"/>
      <c r="J11" s="461"/>
      <c r="K11" s="461"/>
      <c r="L11" s="461"/>
      <c r="M11" s="462"/>
      <c r="N11" s="454" t="s">
        <v>314</v>
      </c>
      <c r="O11" s="455"/>
      <c r="P11" s="455"/>
      <c r="Q11" s="455"/>
      <c r="R11" s="455"/>
      <c r="S11" s="456"/>
    </row>
    <row r="12" spans="1:19" ht="20.100000000000001" customHeight="1" x14ac:dyDescent="0.25">
      <c r="A12" s="507"/>
      <c r="B12" s="463"/>
      <c r="C12" s="464"/>
      <c r="D12" s="464"/>
      <c r="E12" s="464"/>
      <c r="F12" s="464"/>
      <c r="G12" s="464"/>
      <c r="H12" s="464"/>
      <c r="I12" s="464"/>
      <c r="J12" s="464"/>
      <c r="K12" s="464"/>
      <c r="L12" s="464"/>
      <c r="M12" s="465"/>
      <c r="N12" s="457"/>
      <c r="O12" s="458"/>
      <c r="P12" s="458"/>
      <c r="Q12" s="458"/>
      <c r="R12" s="458"/>
      <c r="S12" s="459"/>
    </row>
    <row r="13" spans="1:19" ht="20.100000000000001" customHeight="1" thickBot="1" x14ac:dyDescent="0.3">
      <c r="A13" s="508"/>
      <c r="B13" s="466" t="s">
        <v>395</v>
      </c>
      <c r="C13" s="467"/>
      <c r="D13" s="467"/>
      <c r="E13" s="467"/>
      <c r="F13" s="467"/>
      <c r="G13" s="467"/>
      <c r="H13" s="467"/>
      <c r="I13" s="467"/>
      <c r="J13" s="467"/>
      <c r="K13" s="467"/>
      <c r="L13" s="467"/>
      <c r="M13" s="468"/>
      <c r="N13" s="130"/>
      <c r="O13" s="131"/>
      <c r="P13" s="133" t="s">
        <v>396</v>
      </c>
      <c r="Q13" s="131"/>
      <c r="R13" s="131"/>
      <c r="S13" s="132"/>
    </row>
    <row r="14" spans="1:19" ht="15" customHeight="1" x14ac:dyDescent="0.25">
      <c r="A14" s="502" t="s">
        <v>275</v>
      </c>
      <c r="B14" s="446" t="s">
        <v>739</v>
      </c>
      <c r="C14" s="447"/>
      <c r="D14" s="447"/>
      <c r="E14" s="447"/>
      <c r="F14" s="447"/>
      <c r="G14" s="447"/>
      <c r="H14" s="447"/>
      <c r="I14" s="447"/>
      <c r="J14" s="447"/>
      <c r="K14" s="447"/>
      <c r="L14" s="447"/>
      <c r="M14" s="448"/>
      <c r="N14" s="421" t="s">
        <v>336</v>
      </c>
      <c r="O14" s="422"/>
      <c r="P14" s="422"/>
      <c r="Q14" s="422"/>
      <c r="R14" s="422"/>
      <c r="S14" s="423"/>
    </row>
    <row r="15" spans="1:19" ht="15" customHeight="1" x14ac:dyDescent="0.25">
      <c r="A15" s="407"/>
      <c r="B15" s="389"/>
      <c r="C15" s="516"/>
      <c r="D15" s="516"/>
      <c r="E15" s="516"/>
      <c r="F15" s="516"/>
      <c r="G15" s="516"/>
      <c r="H15" s="516"/>
      <c r="I15" s="516"/>
      <c r="J15" s="516"/>
      <c r="K15" s="516"/>
      <c r="L15" s="516"/>
      <c r="M15" s="391"/>
      <c r="N15" s="418" t="s">
        <v>406</v>
      </c>
      <c r="O15" s="419"/>
      <c r="P15" s="419"/>
      <c r="Q15" s="419"/>
      <c r="R15" s="419"/>
      <c r="S15" s="420"/>
    </row>
    <row r="16" spans="1:19" ht="15" customHeight="1" x14ac:dyDescent="0.25">
      <c r="A16" s="407"/>
      <c r="B16" s="389"/>
      <c r="C16" s="516"/>
      <c r="D16" s="516"/>
      <c r="E16" s="516"/>
      <c r="F16" s="516"/>
      <c r="G16" s="516"/>
      <c r="H16" s="516"/>
      <c r="I16" s="516"/>
      <c r="J16" s="516"/>
      <c r="K16" s="516"/>
      <c r="L16" s="516"/>
      <c r="M16" s="391"/>
      <c r="N16" s="418"/>
      <c r="O16" s="419"/>
      <c r="P16" s="419"/>
      <c r="Q16" s="419"/>
      <c r="R16" s="419"/>
      <c r="S16" s="420"/>
    </row>
    <row r="17" spans="1:19" ht="15" customHeight="1" x14ac:dyDescent="0.25">
      <c r="A17" s="407"/>
      <c r="B17" s="389"/>
      <c r="C17" s="516"/>
      <c r="D17" s="516"/>
      <c r="E17" s="516"/>
      <c r="F17" s="516"/>
      <c r="G17" s="516"/>
      <c r="H17" s="516"/>
      <c r="I17" s="516"/>
      <c r="J17" s="516"/>
      <c r="K17" s="516"/>
      <c r="L17" s="516"/>
      <c r="M17" s="391"/>
      <c r="N17" s="418"/>
      <c r="O17" s="419"/>
      <c r="P17" s="419"/>
      <c r="Q17" s="419"/>
      <c r="R17" s="419"/>
      <c r="S17" s="420"/>
    </row>
    <row r="18" spans="1:19" ht="15" customHeight="1" x14ac:dyDescent="0.25">
      <c r="A18" s="407"/>
      <c r="B18" s="392"/>
      <c r="C18" s="393"/>
      <c r="D18" s="393"/>
      <c r="E18" s="393"/>
      <c r="F18" s="393"/>
      <c r="G18" s="393"/>
      <c r="H18" s="393"/>
      <c r="I18" s="393"/>
      <c r="J18" s="393"/>
      <c r="K18" s="393"/>
      <c r="L18" s="393"/>
      <c r="M18" s="394"/>
      <c r="N18" s="424"/>
      <c r="O18" s="425"/>
      <c r="P18" s="425"/>
      <c r="Q18" s="425"/>
      <c r="R18" s="425"/>
      <c r="S18" s="426"/>
    </row>
    <row r="19" spans="1:19" ht="15" customHeight="1" x14ac:dyDescent="0.25">
      <c r="A19" s="407"/>
      <c r="B19" s="386" t="s">
        <v>740</v>
      </c>
      <c r="C19" s="387"/>
      <c r="D19" s="387"/>
      <c r="E19" s="387"/>
      <c r="F19" s="387"/>
      <c r="G19" s="387"/>
      <c r="H19" s="387"/>
      <c r="I19" s="387"/>
      <c r="J19" s="387"/>
      <c r="K19" s="387"/>
      <c r="L19" s="387"/>
      <c r="M19" s="388"/>
      <c r="N19" s="415" t="s">
        <v>336</v>
      </c>
      <c r="O19" s="416"/>
      <c r="P19" s="416"/>
      <c r="Q19" s="416"/>
      <c r="R19" s="416"/>
      <c r="S19" s="417"/>
    </row>
    <row r="20" spans="1:19" ht="15" customHeight="1" x14ac:dyDescent="0.25">
      <c r="A20" s="407"/>
      <c r="B20" s="389"/>
      <c r="C20" s="516"/>
      <c r="D20" s="516"/>
      <c r="E20" s="516"/>
      <c r="F20" s="516"/>
      <c r="G20" s="516"/>
      <c r="H20" s="516"/>
      <c r="I20" s="516"/>
      <c r="J20" s="516"/>
      <c r="K20" s="516"/>
      <c r="L20" s="516"/>
      <c r="M20" s="391"/>
      <c r="N20" s="418" t="s">
        <v>398</v>
      </c>
      <c r="O20" s="419"/>
      <c r="P20" s="419"/>
      <c r="Q20" s="419"/>
      <c r="R20" s="419"/>
      <c r="S20" s="420"/>
    </row>
    <row r="21" spans="1:19" ht="15" customHeight="1" x14ac:dyDescent="0.25">
      <c r="A21" s="407"/>
      <c r="B21" s="389"/>
      <c r="C21" s="516"/>
      <c r="D21" s="516"/>
      <c r="E21" s="516"/>
      <c r="F21" s="516"/>
      <c r="G21" s="516"/>
      <c r="H21" s="516"/>
      <c r="I21" s="516"/>
      <c r="J21" s="516"/>
      <c r="K21" s="516"/>
      <c r="L21" s="516"/>
      <c r="M21" s="391"/>
      <c r="N21" s="418" t="s">
        <v>406</v>
      </c>
      <c r="O21" s="419"/>
      <c r="P21" s="419"/>
      <c r="Q21" s="419"/>
      <c r="R21" s="419"/>
      <c r="S21" s="420"/>
    </row>
    <row r="22" spans="1:19" ht="15" customHeight="1" x14ac:dyDescent="0.25">
      <c r="A22" s="407"/>
      <c r="B22" s="389"/>
      <c r="C22" s="516"/>
      <c r="D22" s="516"/>
      <c r="E22" s="516"/>
      <c r="F22" s="516"/>
      <c r="G22" s="516"/>
      <c r="H22" s="516"/>
      <c r="I22" s="516"/>
      <c r="J22" s="516"/>
      <c r="K22" s="516"/>
      <c r="L22" s="516"/>
      <c r="M22" s="391"/>
      <c r="N22" s="418"/>
      <c r="O22" s="419"/>
      <c r="P22" s="419"/>
      <c r="Q22" s="419"/>
      <c r="R22" s="419"/>
      <c r="S22" s="420"/>
    </row>
    <row r="23" spans="1:19" ht="15" customHeight="1" thickBot="1" x14ac:dyDescent="0.3">
      <c r="A23" s="407"/>
      <c r="B23" s="392"/>
      <c r="C23" s="393"/>
      <c r="D23" s="393"/>
      <c r="E23" s="393"/>
      <c r="F23" s="393"/>
      <c r="G23" s="393"/>
      <c r="H23" s="393"/>
      <c r="I23" s="393"/>
      <c r="J23" s="393"/>
      <c r="K23" s="393"/>
      <c r="L23" s="393"/>
      <c r="M23" s="394"/>
      <c r="N23" s="424"/>
      <c r="O23" s="425"/>
      <c r="P23" s="425"/>
      <c r="Q23" s="425"/>
      <c r="R23" s="425"/>
      <c r="S23" s="426"/>
    </row>
    <row r="24" spans="1:19" ht="15" hidden="1" customHeight="1" x14ac:dyDescent="0.25">
      <c r="A24" s="407"/>
      <c r="B24" s="386"/>
      <c r="C24" s="387"/>
      <c r="D24" s="387"/>
      <c r="E24" s="387"/>
      <c r="F24" s="387"/>
      <c r="G24" s="387"/>
      <c r="H24" s="387"/>
      <c r="I24" s="387"/>
      <c r="J24" s="387"/>
      <c r="K24" s="387"/>
      <c r="L24" s="387"/>
      <c r="M24" s="388"/>
      <c r="N24" s="415"/>
      <c r="O24" s="416"/>
      <c r="P24" s="416"/>
      <c r="Q24" s="416"/>
      <c r="R24" s="416"/>
      <c r="S24" s="417"/>
    </row>
    <row r="25" spans="1:19" ht="15" hidden="1" customHeight="1" x14ac:dyDescent="0.25">
      <c r="A25" s="407"/>
      <c r="B25" s="389"/>
      <c r="C25" s="516"/>
      <c r="D25" s="516"/>
      <c r="E25" s="516"/>
      <c r="F25" s="516"/>
      <c r="G25" s="516"/>
      <c r="H25" s="516"/>
      <c r="I25" s="516"/>
      <c r="J25" s="516"/>
      <c r="K25" s="516"/>
      <c r="L25" s="516"/>
      <c r="M25" s="391"/>
      <c r="N25" s="418"/>
      <c r="O25" s="419"/>
      <c r="P25" s="419"/>
      <c r="Q25" s="419"/>
      <c r="R25" s="419"/>
      <c r="S25" s="420"/>
    </row>
    <row r="26" spans="1:19" ht="15" hidden="1" customHeight="1" x14ac:dyDescent="0.25">
      <c r="A26" s="407"/>
      <c r="B26" s="389"/>
      <c r="C26" s="516"/>
      <c r="D26" s="516"/>
      <c r="E26" s="516"/>
      <c r="F26" s="516"/>
      <c r="G26" s="516"/>
      <c r="H26" s="516"/>
      <c r="I26" s="516"/>
      <c r="J26" s="516"/>
      <c r="K26" s="516"/>
      <c r="L26" s="516"/>
      <c r="M26" s="391"/>
      <c r="N26" s="418"/>
      <c r="O26" s="419"/>
      <c r="P26" s="419"/>
      <c r="Q26" s="419"/>
      <c r="R26" s="419"/>
      <c r="S26" s="420"/>
    </row>
    <row r="27" spans="1:19" ht="15" hidden="1" customHeight="1" x14ac:dyDescent="0.25">
      <c r="A27" s="407"/>
      <c r="B27" s="389"/>
      <c r="C27" s="516"/>
      <c r="D27" s="516"/>
      <c r="E27" s="516"/>
      <c r="F27" s="516"/>
      <c r="G27" s="516"/>
      <c r="H27" s="516"/>
      <c r="I27" s="516"/>
      <c r="J27" s="516"/>
      <c r="K27" s="516"/>
      <c r="L27" s="516"/>
      <c r="M27" s="391"/>
      <c r="N27" s="418"/>
      <c r="O27" s="419"/>
      <c r="P27" s="419"/>
      <c r="Q27" s="419"/>
      <c r="R27" s="419"/>
      <c r="S27" s="420"/>
    </row>
    <row r="28" spans="1:19" ht="15" hidden="1" customHeight="1" x14ac:dyDescent="0.25">
      <c r="A28" s="407"/>
      <c r="B28" s="392"/>
      <c r="C28" s="393"/>
      <c r="D28" s="393"/>
      <c r="E28" s="393"/>
      <c r="F28" s="393"/>
      <c r="G28" s="393"/>
      <c r="H28" s="393"/>
      <c r="I28" s="393"/>
      <c r="J28" s="393"/>
      <c r="K28" s="393"/>
      <c r="L28" s="393"/>
      <c r="M28" s="394"/>
      <c r="N28" s="424"/>
      <c r="O28" s="425"/>
      <c r="P28" s="425"/>
      <c r="Q28" s="425"/>
      <c r="R28" s="425"/>
      <c r="S28" s="426"/>
    </row>
    <row r="29" spans="1:19" ht="15" hidden="1" customHeight="1" x14ac:dyDescent="0.25">
      <c r="A29" s="407"/>
      <c r="B29" s="386"/>
      <c r="C29" s="387"/>
      <c r="D29" s="387"/>
      <c r="E29" s="387"/>
      <c r="F29" s="387"/>
      <c r="G29" s="387"/>
      <c r="H29" s="387"/>
      <c r="I29" s="387"/>
      <c r="J29" s="387"/>
      <c r="K29" s="387"/>
      <c r="L29" s="387"/>
      <c r="M29" s="388"/>
      <c r="N29" s="415"/>
      <c r="O29" s="416"/>
      <c r="P29" s="416"/>
      <c r="Q29" s="416"/>
      <c r="R29" s="416"/>
      <c r="S29" s="417"/>
    </row>
    <row r="30" spans="1:19" ht="15" hidden="1" customHeight="1" x14ac:dyDescent="0.25">
      <c r="A30" s="407"/>
      <c r="B30" s="389"/>
      <c r="C30" s="516"/>
      <c r="D30" s="516"/>
      <c r="E30" s="516"/>
      <c r="F30" s="516"/>
      <c r="G30" s="516"/>
      <c r="H30" s="516"/>
      <c r="I30" s="516"/>
      <c r="J30" s="516"/>
      <c r="K30" s="516"/>
      <c r="L30" s="516"/>
      <c r="M30" s="391"/>
      <c r="N30" s="418"/>
      <c r="O30" s="419"/>
      <c r="P30" s="419"/>
      <c r="Q30" s="419"/>
      <c r="R30" s="419"/>
      <c r="S30" s="420"/>
    </row>
    <row r="31" spans="1:19" ht="15" hidden="1" customHeight="1" x14ac:dyDescent="0.25">
      <c r="A31" s="407"/>
      <c r="B31" s="389"/>
      <c r="C31" s="516"/>
      <c r="D31" s="516"/>
      <c r="E31" s="516"/>
      <c r="F31" s="516"/>
      <c r="G31" s="516"/>
      <c r="H31" s="516"/>
      <c r="I31" s="516"/>
      <c r="J31" s="516"/>
      <c r="K31" s="516"/>
      <c r="L31" s="516"/>
      <c r="M31" s="391"/>
      <c r="N31" s="418"/>
      <c r="O31" s="419"/>
      <c r="P31" s="419"/>
      <c r="Q31" s="419"/>
      <c r="R31" s="419"/>
      <c r="S31" s="420"/>
    </row>
    <row r="32" spans="1:19" ht="15" hidden="1" customHeight="1" x14ac:dyDescent="0.25">
      <c r="A32" s="407"/>
      <c r="B32" s="389"/>
      <c r="C32" s="516"/>
      <c r="D32" s="516"/>
      <c r="E32" s="516"/>
      <c r="F32" s="516"/>
      <c r="G32" s="516"/>
      <c r="H32" s="516"/>
      <c r="I32" s="516"/>
      <c r="J32" s="516"/>
      <c r="K32" s="516"/>
      <c r="L32" s="516"/>
      <c r="M32" s="391"/>
      <c r="N32" s="418"/>
      <c r="O32" s="419"/>
      <c r="P32" s="419"/>
      <c r="Q32" s="419"/>
      <c r="R32" s="419"/>
      <c r="S32" s="420"/>
    </row>
    <row r="33" spans="1:19" ht="15" hidden="1" customHeight="1" thickBot="1" x14ac:dyDescent="0.3">
      <c r="A33" s="506"/>
      <c r="B33" s="443"/>
      <c r="C33" s="444"/>
      <c r="D33" s="444"/>
      <c r="E33" s="444"/>
      <c r="F33" s="444"/>
      <c r="G33" s="444"/>
      <c r="H33" s="444"/>
      <c r="I33" s="444"/>
      <c r="J33" s="444"/>
      <c r="K33" s="444"/>
      <c r="L33" s="444"/>
      <c r="M33" s="445"/>
      <c r="N33" s="449"/>
      <c r="O33" s="450"/>
      <c r="P33" s="450"/>
      <c r="Q33" s="450"/>
      <c r="R33" s="450"/>
      <c r="S33" s="451"/>
    </row>
    <row r="34" spans="1:19" ht="15" customHeight="1" x14ac:dyDescent="0.25">
      <c r="A34" s="503" t="s">
        <v>276</v>
      </c>
      <c r="B34" s="446" t="s">
        <v>741</v>
      </c>
      <c r="C34" s="447"/>
      <c r="D34" s="447"/>
      <c r="E34" s="447"/>
      <c r="F34" s="447"/>
      <c r="G34" s="447"/>
      <c r="H34" s="447"/>
      <c r="I34" s="447"/>
      <c r="J34" s="447"/>
      <c r="K34" s="447"/>
      <c r="L34" s="447"/>
      <c r="M34" s="448"/>
      <c r="N34" s="421" t="s">
        <v>414</v>
      </c>
      <c r="O34" s="422"/>
      <c r="P34" s="422"/>
      <c r="Q34" s="422"/>
      <c r="R34" s="422"/>
      <c r="S34" s="423"/>
    </row>
    <row r="35" spans="1:19" ht="15" customHeight="1" x14ac:dyDescent="0.25">
      <c r="A35" s="504"/>
      <c r="B35" s="389"/>
      <c r="C35" s="516"/>
      <c r="D35" s="516"/>
      <c r="E35" s="516"/>
      <c r="F35" s="516"/>
      <c r="G35" s="516"/>
      <c r="H35" s="516"/>
      <c r="I35" s="516"/>
      <c r="J35" s="516"/>
      <c r="K35" s="516"/>
      <c r="L35" s="516"/>
      <c r="M35" s="391"/>
      <c r="N35" s="418" t="s">
        <v>337</v>
      </c>
      <c r="O35" s="419"/>
      <c r="P35" s="419"/>
      <c r="Q35" s="419"/>
      <c r="R35" s="419"/>
      <c r="S35" s="420"/>
    </row>
    <row r="36" spans="1:19" ht="15" customHeight="1" x14ac:dyDescent="0.25">
      <c r="A36" s="504"/>
      <c r="B36" s="389"/>
      <c r="C36" s="516"/>
      <c r="D36" s="516"/>
      <c r="E36" s="516"/>
      <c r="F36" s="516"/>
      <c r="G36" s="516"/>
      <c r="H36" s="516"/>
      <c r="I36" s="516"/>
      <c r="J36" s="516"/>
      <c r="K36" s="516"/>
      <c r="L36" s="516"/>
      <c r="M36" s="391"/>
      <c r="N36" s="418" t="s">
        <v>338</v>
      </c>
      <c r="O36" s="419"/>
      <c r="P36" s="419"/>
      <c r="Q36" s="419"/>
      <c r="R36" s="419"/>
      <c r="S36" s="420"/>
    </row>
    <row r="37" spans="1:19" ht="15" customHeight="1" x14ac:dyDescent="0.25">
      <c r="A37" s="504"/>
      <c r="B37" s="389"/>
      <c r="C37" s="516"/>
      <c r="D37" s="516"/>
      <c r="E37" s="516"/>
      <c r="F37" s="516"/>
      <c r="G37" s="516"/>
      <c r="H37" s="516"/>
      <c r="I37" s="516"/>
      <c r="J37" s="516"/>
      <c r="K37" s="516"/>
      <c r="L37" s="516"/>
      <c r="M37" s="391"/>
      <c r="N37" s="418" t="s">
        <v>342</v>
      </c>
      <c r="O37" s="419"/>
      <c r="P37" s="419"/>
      <c r="Q37" s="419"/>
      <c r="R37" s="419"/>
      <c r="S37" s="420"/>
    </row>
    <row r="38" spans="1:19" ht="15" customHeight="1" x14ac:dyDescent="0.25">
      <c r="A38" s="504"/>
      <c r="B38" s="392"/>
      <c r="C38" s="393"/>
      <c r="D38" s="393"/>
      <c r="E38" s="393"/>
      <c r="F38" s="393"/>
      <c r="G38" s="393"/>
      <c r="H38" s="393"/>
      <c r="I38" s="393"/>
      <c r="J38" s="393"/>
      <c r="K38" s="393"/>
      <c r="L38" s="393"/>
      <c r="M38" s="394"/>
      <c r="N38" s="424"/>
      <c r="O38" s="425"/>
      <c r="P38" s="425"/>
      <c r="Q38" s="425"/>
      <c r="R38" s="425"/>
      <c r="S38" s="426"/>
    </row>
    <row r="39" spans="1:19" ht="15" customHeight="1" x14ac:dyDescent="0.25">
      <c r="A39" s="504"/>
      <c r="B39" s="386" t="s">
        <v>742</v>
      </c>
      <c r="C39" s="387"/>
      <c r="D39" s="387"/>
      <c r="E39" s="387"/>
      <c r="F39" s="387"/>
      <c r="G39" s="387"/>
      <c r="H39" s="387"/>
      <c r="I39" s="387"/>
      <c r="J39" s="387"/>
      <c r="K39" s="387"/>
      <c r="L39" s="387"/>
      <c r="M39" s="388"/>
      <c r="N39" s="415" t="s">
        <v>414</v>
      </c>
      <c r="O39" s="416"/>
      <c r="P39" s="416"/>
      <c r="Q39" s="416"/>
      <c r="R39" s="416"/>
      <c r="S39" s="417"/>
    </row>
    <row r="40" spans="1:19" ht="15" customHeight="1" x14ac:dyDescent="0.25">
      <c r="A40" s="504"/>
      <c r="B40" s="389"/>
      <c r="C40" s="516"/>
      <c r="D40" s="516"/>
      <c r="E40" s="516"/>
      <c r="F40" s="516"/>
      <c r="G40" s="516"/>
      <c r="H40" s="516"/>
      <c r="I40" s="516"/>
      <c r="J40" s="516"/>
      <c r="K40" s="516"/>
      <c r="L40" s="516"/>
      <c r="M40" s="391"/>
      <c r="N40" s="418" t="s">
        <v>337</v>
      </c>
      <c r="O40" s="419"/>
      <c r="P40" s="419"/>
      <c r="Q40" s="419"/>
      <c r="R40" s="419"/>
      <c r="S40" s="420"/>
    </row>
    <row r="41" spans="1:19" ht="15" customHeight="1" x14ac:dyDescent="0.25">
      <c r="A41" s="504"/>
      <c r="B41" s="389"/>
      <c r="C41" s="516"/>
      <c r="D41" s="516"/>
      <c r="E41" s="516"/>
      <c r="F41" s="516"/>
      <c r="G41" s="516"/>
      <c r="H41" s="516"/>
      <c r="I41" s="516"/>
      <c r="J41" s="516"/>
      <c r="K41" s="516"/>
      <c r="L41" s="516"/>
      <c r="M41" s="391"/>
      <c r="N41" s="418" t="s">
        <v>340</v>
      </c>
      <c r="O41" s="419"/>
      <c r="P41" s="419"/>
      <c r="Q41" s="419"/>
      <c r="R41" s="419"/>
      <c r="S41" s="420"/>
    </row>
    <row r="42" spans="1:19" ht="15" customHeight="1" x14ac:dyDescent="0.25">
      <c r="A42" s="504"/>
      <c r="B42" s="389"/>
      <c r="C42" s="516"/>
      <c r="D42" s="516"/>
      <c r="E42" s="516"/>
      <c r="F42" s="516"/>
      <c r="G42" s="516"/>
      <c r="H42" s="516"/>
      <c r="I42" s="516"/>
      <c r="J42" s="516"/>
      <c r="K42" s="516"/>
      <c r="L42" s="516"/>
      <c r="M42" s="391"/>
      <c r="N42" s="418" t="s">
        <v>342</v>
      </c>
      <c r="O42" s="419"/>
      <c r="P42" s="419"/>
      <c r="Q42" s="419"/>
      <c r="R42" s="419"/>
      <c r="S42" s="420"/>
    </row>
    <row r="43" spans="1:19" ht="15" customHeight="1" thickBot="1" x14ac:dyDescent="0.3">
      <c r="A43" s="504"/>
      <c r="B43" s="392"/>
      <c r="C43" s="393"/>
      <c r="D43" s="393"/>
      <c r="E43" s="393"/>
      <c r="F43" s="393"/>
      <c r="G43" s="393"/>
      <c r="H43" s="393"/>
      <c r="I43" s="393"/>
      <c r="J43" s="393"/>
      <c r="K43" s="393"/>
      <c r="L43" s="393"/>
      <c r="M43" s="394"/>
      <c r="N43" s="424"/>
      <c r="O43" s="425"/>
      <c r="P43" s="425"/>
      <c r="Q43" s="425"/>
      <c r="R43" s="425"/>
      <c r="S43" s="426"/>
    </row>
    <row r="44" spans="1:19" ht="15" hidden="1" customHeight="1" x14ac:dyDescent="0.25">
      <c r="A44" s="504"/>
      <c r="B44" s="386"/>
      <c r="C44" s="387"/>
      <c r="D44" s="387"/>
      <c r="E44" s="387"/>
      <c r="F44" s="387"/>
      <c r="G44" s="387"/>
      <c r="H44" s="387"/>
      <c r="I44" s="387"/>
      <c r="J44" s="387"/>
      <c r="K44" s="387"/>
      <c r="L44" s="387"/>
      <c r="M44" s="388"/>
      <c r="N44" s="415"/>
      <c r="O44" s="416"/>
      <c r="P44" s="416"/>
      <c r="Q44" s="416"/>
      <c r="R44" s="416"/>
      <c r="S44" s="417"/>
    </row>
    <row r="45" spans="1:19" ht="15" hidden="1" customHeight="1" x14ac:dyDescent="0.25">
      <c r="A45" s="504"/>
      <c r="B45" s="389"/>
      <c r="C45" s="516"/>
      <c r="D45" s="516"/>
      <c r="E45" s="516"/>
      <c r="F45" s="516"/>
      <c r="G45" s="516"/>
      <c r="H45" s="516"/>
      <c r="I45" s="516"/>
      <c r="J45" s="516"/>
      <c r="K45" s="516"/>
      <c r="L45" s="516"/>
      <c r="M45" s="391"/>
      <c r="N45" s="418"/>
      <c r="O45" s="419"/>
      <c r="P45" s="419"/>
      <c r="Q45" s="419"/>
      <c r="R45" s="419"/>
      <c r="S45" s="420"/>
    </row>
    <row r="46" spans="1:19" ht="15" hidden="1" customHeight="1" x14ac:dyDescent="0.25">
      <c r="A46" s="504"/>
      <c r="B46" s="389"/>
      <c r="C46" s="516"/>
      <c r="D46" s="516"/>
      <c r="E46" s="516"/>
      <c r="F46" s="516"/>
      <c r="G46" s="516"/>
      <c r="H46" s="516"/>
      <c r="I46" s="516"/>
      <c r="J46" s="516"/>
      <c r="K46" s="516"/>
      <c r="L46" s="516"/>
      <c r="M46" s="391"/>
      <c r="N46" s="418"/>
      <c r="O46" s="419"/>
      <c r="P46" s="419"/>
      <c r="Q46" s="419"/>
      <c r="R46" s="419"/>
      <c r="S46" s="420"/>
    </row>
    <row r="47" spans="1:19" ht="15" hidden="1" customHeight="1" x14ac:dyDescent="0.25">
      <c r="A47" s="504"/>
      <c r="B47" s="389"/>
      <c r="C47" s="516"/>
      <c r="D47" s="516"/>
      <c r="E47" s="516"/>
      <c r="F47" s="516"/>
      <c r="G47" s="516"/>
      <c r="H47" s="516"/>
      <c r="I47" s="516"/>
      <c r="J47" s="516"/>
      <c r="K47" s="516"/>
      <c r="L47" s="516"/>
      <c r="M47" s="391"/>
      <c r="N47" s="418"/>
      <c r="O47" s="419"/>
      <c r="P47" s="419"/>
      <c r="Q47" s="419"/>
      <c r="R47" s="419"/>
      <c r="S47" s="420"/>
    </row>
    <row r="48" spans="1:19" ht="15" hidden="1" customHeight="1" x14ac:dyDescent="0.25">
      <c r="A48" s="504"/>
      <c r="B48" s="392"/>
      <c r="C48" s="393"/>
      <c r="D48" s="393"/>
      <c r="E48" s="393"/>
      <c r="F48" s="393"/>
      <c r="G48" s="393"/>
      <c r="H48" s="393"/>
      <c r="I48" s="393"/>
      <c r="J48" s="393"/>
      <c r="K48" s="393"/>
      <c r="L48" s="393"/>
      <c r="M48" s="394"/>
      <c r="N48" s="424"/>
      <c r="O48" s="425"/>
      <c r="P48" s="425"/>
      <c r="Q48" s="425"/>
      <c r="R48" s="425"/>
      <c r="S48" s="426"/>
    </row>
    <row r="49" spans="1:19" ht="15" hidden="1" customHeight="1" x14ac:dyDescent="0.25">
      <c r="A49" s="504"/>
      <c r="B49" s="386"/>
      <c r="C49" s="387"/>
      <c r="D49" s="387"/>
      <c r="E49" s="387"/>
      <c r="F49" s="387"/>
      <c r="G49" s="387"/>
      <c r="H49" s="387"/>
      <c r="I49" s="387"/>
      <c r="J49" s="387"/>
      <c r="K49" s="387"/>
      <c r="L49" s="387"/>
      <c r="M49" s="388"/>
      <c r="N49" s="415"/>
      <c r="O49" s="416"/>
      <c r="P49" s="416"/>
      <c r="Q49" s="416"/>
      <c r="R49" s="416"/>
      <c r="S49" s="417"/>
    </row>
    <row r="50" spans="1:19" ht="15" hidden="1" customHeight="1" x14ac:dyDescent="0.25">
      <c r="A50" s="504"/>
      <c r="B50" s="389"/>
      <c r="C50" s="516"/>
      <c r="D50" s="516"/>
      <c r="E50" s="516"/>
      <c r="F50" s="516"/>
      <c r="G50" s="516"/>
      <c r="H50" s="516"/>
      <c r="I50" s="516"/>
      <c r="J50" s="516"/>
      <c r="K50" s="516"/>
      <c r="L50" s="516"/>
      <c r="M50" s="391"/>
      <c r="N50" s="418"/>
      <c r="O50" s="419"/>
      <c r="P50" s="419"/>
      <c r="Q50" s="419"/>
      <c r="R50" s="419"/>
      <c r="S50" s="420"/>
    </row>
    <row r="51" spans="1:19" ht="15" hidden="1" customHeight="1" x14ac:dyDescent="0.25">
      <c r="A51" s="504"/>
      <c r="B51" s="389"/>
      <c r="C51" s="516"/>
      <c r="D51" s="516"/>
      <c r="E51" s="516"/>
      <c r="F51" s="516"/>
      <c r="G51" s="516"/>
      <c r="H51" s="516"/>
      <c r="I51" s="516"/>
      <c r="J51" s="516"/>
      <c r="K51" s="516"/>
      <c r="L51" s="516"/>
      <c r="M51" s="391"/>
      <c r="N51" s="418"/>
      <c r="O51" s="419"/>
      <c r="P51" s="419"/>
      <c r="Q51" s="419"/>
      <c r="R51" s="419"/>
      <c r="S51" s="420"/>
    </row>
    <row r="52" spans="1:19" ht="15" hidden="1" customHeight="1" x14ac:dyDescent="0.25">
      <c r="A52" s="504"/>
      <c r="B52" s="389"/>
      <c r="C52" s="516"/>
      <c r="D52" s="516"/>
      <c r="E52" s="516"/>
      <c r="F52" s="516"/>
      <c r="G52" s="516"/>
      <c r="H52" s="516"/>
      <c r="I52" s="516"/>
      <c r="J52" s="516"/>
      <c r="K52" s="516"/>
      <c r="L52" s="516"/>
      <c r="M52" s="391"/>
      <c r="N52" s="418"/>
      <c r="O52" s="419"/>
      <c r="P52" s="419"/>
      <c r="Q52" s="419"/>
      <c r="R52" s="419"/>
      <c r="S52" s="420"/>
    </row>
    <row r="53" spans="1:19" ht="15" hidden="1" customHeight="1" thickBot="1" x14ac:dyDescent="0.3">
      <c r="A53" s="505"/>
      <c r="B53" s="443"/>
      <c r="C53" s="444"/>
      <c r="D53" s="444"/>
      <c r="E53" s="444"/>
      <c r="F53" s="444"/>
      <c r="G53" s="444"/>
      <c r="H53" s="444"/>
      <c r="I53" s="444"/>
      <c r="J53" s="444"/>
      <c r="K53" s="444"/>
      <c r="L53" s="444"/>
      <c r="M53" s="445"/>
      <c r="N53" s="449"/>
      <c r="O53" s="450"/>
      <c r="P53" s="450"/>
      <c r="Q53" s="450"/>
      <c r="R53" s="450"/>
      <c r="S53" s="451"/>
    </row>
    <row r="54" spans="1:19" ht="15" customHeight="1" x14ac:dyDescent="0.25">
      <c r="A54" s="502" t="s">
        <v>312</v>
      </c>
      <c r="B54" s="446" t="s">
        <v>743</v>
      </c>
      <c r="C54" s="447"/>
      <c r="D54" s="447"/>
      <c r="E54" s="447"/>
      <c r="F54" s="447"/>
      <c r="G54" s="447"/>
      <c r="H54" s="447"/>
      <c r="I54" s="447"/>
      <c r="J54" s="447"/>
      <c r="K54" s="447"/>
      <c r="L54" s="447"/>
      <c r="M54" s="448"/>
      <c r="N54" s="421" t="s">
        <v>352</v>
      </c>
      <c r="O54" s="422"/>
      <c r="P54" s="422"/>
      <c r="Q54" s="422"/>
      <c r="R54" s="422"/>
      <c r="S54" s="423"/>
    </row>
    <row r="55" spans="1:19" ht="15" customHeight="1" x14ac:dyDescent="0.25">
      <c r="A55" s="407"/>
      <c r="B55" s="389"/>
      <c r="C55" s="390"/>
      <c r="D55" s="390"/>
      <c r="E55" s="390"/>
      <c r="F55" s="390"/>
      <c r="G55" s="390"/>
      <c r="H55" s="390"/>
      <c r="I55" s="390"/>
      <c r="J55" s="390"/>
      <c r="K55" s="390"/>
      <c r="L55" s="390"/>
      <c r="M55" s="391"/>
      <c r="N55" s="418" t="s">
        <v>353</v>
      </c>
      <c r="O55" s="419"/>
      <c r="P55" s="419"/>
      <c r="Q55" s="419"/>
      <c r="R55" s="419"/>
      <c r="S55" s="420"/>
    </row>
    <row r="56" spans="1:19" ht="15" customHeight="1" x14ac:dyDescent="0.25">
      <c r="A56" s="407"/>
      <c r="B56" s="389"/>
      <c r="C56" s="390"/>
      <c r="D56" s="390"/>
      <c r="E56" s="390"/>
      <c r="F56" s="390"/>
      <c r="G56" s="390"/>
      <c r="H56" s="390"/>
      <c r="I56" s="390"/>
      <c r="J56" s="390"/>
      <c r="K56" s="390"/>
      <c r="L56" s="390"/>
      <c r="M56" s="391"/>
      <c r="N56" s="418" t="s">
        <v>356</v>
      </c>
      <c r="O56" s="419"/>
      <c r="P56" s="419"/>
      <c r="Q56" s="419"/>
      <c r="R56" s="419"/>
      <c r="S56" s="420"/>
    </row>
    <row r="57" spans="1:19" ht="15" customHeight="1" x14ac:dyDescent="0.25">
      <c r="A57" s="407"/>
      <c r="B57" s="389"/>
      <c r="C57" s="390"/>
      <c r="D57" s="390"/>
      <c r="E57" s="390"/>
      <c r="F57" s="390"/>
      <c r="G57" s="390"/>
      <c r="H57" s="390"/>
      <c r="I57" s="390"/>
      <c r="J57" s="390"/>
      <c r="K57" s="390"/>
      <c r="L57" s="390"/>
      <c r="M57" s="391"/>
      <c r="N57" s="418"/>
      <c r="O57" s="419"/>
      <c r="P57" s="419"/>
      <c r="Q57" s="419"/>
      <c r="R57" s="419"/>
      <c r="S57" s="420"/>
    </row>
    <row r="58" spans="1:19" ht="15" customHeight="1" x14ac:dyDescent="0.25">
      <c r="A58" s="407"/>
      <c r="B58" s="392"/>
      <c r="C58" s="393"/>
      <c r="D58" s="393"/>
      <c r="E58" s="393"/>
      <c r="F58" s="393"/>
      <c r="G58" s="393"/>
      <c r="H58" s="393"/>
      <c r="I58" s="393"/>
      <c r="J58" s="393"/>
      <c r="K58" s="393"/>
      <c r="L58" s="393"/>
      <c r="M58" s="394"/>
      <c r="N58" s="424"/>
      <c r="O58" s="425"/>
      <c r="P58" s="425"/>
      <c r="Q58" s="425"/>
      <c r="R58" s="425"/>
      <c r="S58" s="426"/>
    </row>
    <row r="59" spans="1:19" ht="15" customHeight="1" x14ac:dyDescent="0.25">
      <c r="A59" s="407"/>
      <c r="B59" s="386" t="s">
        <v>744</v>
      </c>
      <c r="C59" s="387"/>
      <c r="D59" s="387"/>
      <c r="E59" s="387"/>
      <c r="F59" s="387"/>
      <c r="G59" s="387"/>
      <c r="H59" s="387"/>
      <c r="I59" s="387"/>
      <c r="J59" s="387"/>
      <c r="K59" s="387"/>
      <c r="L59" s="387"/>
      <c r="M59" s="388"/>
      <c r="N59" s="415" t="s">
        <v>352</v>
      </c>
      <c r="O59" s="416"/>
      <c r="P59" s="416"/>
      <c r="Q59" s="416"/>
      <c r="R59" s="416"/>
      <c r="S59" s="417"/>
    </row>
    <row r="60" spans="1:19" ht="15" customHeight="1" x14ac:dyDescent="0.25">
      <c r="A60" s="407"/>
      <c r="B60" s="389"/>
      <c r="C60" s="390"/>
      <c r="D60" s="390"/>
      <c r="E60" s="390"/>
      <c r="F60" s="390"/>
      <c r="G60" s="390"/>
      <c r="H60" s="390"/>
      <c r="I60" s="390"/>
      <c r="J60" s="390"/>
      <c r="K60" s="390"/>
      <c r="L60" s="390"/>
      <c r="M60" s="391"/>
      <c r="N60" s="418" t="s">
        <v>353</v>
      </c>
      <c r="O60" s="419"/>
      <c r="P60" s="419"/>
      <c r="Q60" s="419"/>
      <c r="R60" s="419"/>
      <c r="S60" s="420"/>
    </row>
    <row r="61" spans="1:19" ht="15" customHeight="1" x14ac:dyDescent="0.25">
      <c r="A61" s="407"/>
      <c r="B61" s="389"/>
      <c r="C61" s="390"/>
      <c r="D61" s="390"/>
      <c r="E61" s="390"/>
      <c r="F61" s="390"/>
      <c r="G61" s="390"/>
      <c r="H61" s="390"/>
      <c r="I61" s="390"/>
      <c r="J61" s="390"/>
      <c r="K61" s="390"/>
      <c r="L61" s="390"/>
      <c r="M61" s="391"/>
      <c r="N61" s="418" t="s">
        <v>356</v>
      </c>
      <c r="O61" s="419"/>
      <c r="P61" s="419"/>
      <c r="Q61" s="419"/>
      <c r="R61" s="419"/>
      <c r="S61" s="420"/>
    </row>
    <row r="62" spans="1:19" ht="15" customHeight="1" x14ac:dyDescent="0.25">
      <c r="A62" s="407"/>
      <c r="B62" s="389"/>
      <c r="C62" s="390"/>
      <c r="D62" s="390"/>
      <c r="E62" s="390"/>
      <c r="F62" s="390"/>
      <c r="G62" s="390"/>
      <c r="H62" s="390"/>
      <c r="I62" s="390"/>
      <c r="J62" s="390"/>
      <c r="K62" s="390"/>
      <c r="L62" s="390"/>
      <c r="M62" s="391"/>
      <c r="N62" s="418"/>
      <c r="O62" s="419"/>
      <c r="P62" s="419"/>
      <c r="Q62" s="419"/>
      <c r="R62" s="419"/>
      <c r="S62" s="420"/>
    </row>
    <row r="63" spans="1:19" ht="15" customHeight="1" x14ac:dyDescent="0.25">
      <c r="A63" s="407"/>
      <c r="B63" s="392"/>
      <c r="C63" s="393"/>
      <c r="D63" s="393"/>
      <c r="E63" s="393"/>
      <c r="F63" s="393"/>
      <c r="G63" s="393"/>
      <c r="H63" s="393"/>
      <c r="I63" s="393"/>
      <c r="J63" s="393"/>
      <c r="K63" s="393"/>
      <c r="L63" s="393"/>
      <c r="M63" s="394"/>
      <c r="N63" s="424"/>
      <c r="O63" s="425"/>
      <c r="P63" s="425"/>
      <c r="Q63" s="425"/>
      <c r="R63" s="425"/>
      <c r="S63" s="426"/>
    </row>
    <row r="64" spans="1:19" ht="15" customHeight="1" x14ac:dyDescent="0.25">
      <c r="A64" s="407"/>
      <c r="B64" s="386" t="s">
        <v>745</v>
      </c>
      <c r="C64" s="387"/>
      <c r="D64" s="387"/>
      <c r="E64" s="387"/>
      <c r="F64" s="387"/>
      <c r="G64" s="387"/>
      <c r="H64" s="387"/>
      <c r="I64" s="387"/>
      <c r="J64" s="387"/>
      <c r="K64" s="387"/>
      <c r="L64" s="387"/>
      <c r="M64" s="388"/>
      <c r="N64" s="415" t="s">
        <v>351</v>
      </c>
      <c r="O64" s="416"/>
      <c r="P64" s="416"/>
      <c r="Q64" s="416"/>
      <c r="R64" s="416"/>
      <c r="S64" s="417"/>
    </row>
    <row r="65" spans="1:19" ht="15" customHeight="1" x14ac:dyDescent="0.25">
      <c r="A65" s="407"/>
      <c r="B65" s="389"/>
      <c r="C65" s="390"/>
      <c r="D65" s="390"/>
      <c r="E65" s="390"/>
      <c r="F65" s="390"/>
      <c r="G65" s="390"/>
      <c r="H65" s="390"/>
      <c r="I65" s="390"/>
      <c r="J65" s="390"/>
      <c r="K65" s="390"/>
      <c r="L65" s="390"/>
      <c r="M65" s="391"/>
      <c r="N65" s="418" t="s">
        <v>356</v>
      </c>
      <c r="O65" s="419"/>
      <c r="P65" s="419"/>
      <c r="Q65" s="419"/>
      <c r="R65" s="419"/>
      <c r="S65" s="420"/>
    </row>
    <row r="66" spans="1:19" ht="15" customHeight="1" x14ac:dyDescent="0.25">
      <c r="A66" s="407"/>
      <c r="B66" s="389"/>
      <c r="C66" s="390"/>
      <c r="D66" s="390"/>
      <c r="E66" s="390"/>
      <c r="F66" s="390"/>
      <c r="G66" s="390"/>
      <c r="H66" s="390"/>
      <c r="I66" s="390"/>
      <c r="J66" s="390"/>
      <c r="K66" s="390"/>
      <c r="L66" s="390"/>
      <c r="M66" s="391"/>
      <c r="N66" s="418"/>
      <c r="O66" s="419"/>
      <c r="P66" s="419"/>
      <c r="Q66" s="419"/>
      <c r="R66" s="419"/>
      <c r="S66" s="420"/>
    </row>
    <row r="67" spans="1:19" ht="15" customHeight="1" x14ac:dyDescent="0.25">
      <c r="A67" s="407"/>
      <c r="B67" s="389"/>
      <c r="C67" s="390"/>
      <c r="D67" s="390"/>
      <c r="E67" s="390"/>
      <c r="F67" s="390"/>
      <c r="G67" s="390"/>
      <c r="H67" s="390"/>
      <c r="I67" s="390"/>
      <c r="J67" s="390"/>
      <c r="K67" s="390"/>
      <c r="L67" s="390"/>
      <c r="M67" s="391"/>
      <c r="N67" s="418"/>
      <c r="O67" s="419"/>
      <c r="P67" s="419"/>
      <c r="Q67" s="419"/>
      <c r="R67" s="419"/>
      <c r="S67" s="420"/>
    </row>
    <row r="68" spans="1:19" ht="15" customHeight="1" x14ac:dyDescent="0.25">
      <c r="A68" s="407"/>
      <c r="B68" s="392"/>
      <c r="C68" s="393"/>
      <c r="D68" s="393"/>
      <c r="E68" s="393"/>
      <c r="F68" s="393"/>
      <c r="G68" s="393"/>
      <c r="H68" s="393"/>
      <c r="I68" s="393"/>
      <c r="J68" s="393"/>
      <c r="K68" s="393"/>
      <c r="L68" s="393"/>
      <c r="M68" s="394"/>
      <c r="N68" s="424"/>
      <c r="O68" s="425"/>
      <c r="P68" s="425"/>
      <c r="Q68" s="425"/>
      <c r="R68" s="425"/>
      <c r="S68" s="426"/>
    </row>
    <row r="69" spans="1:19" ht="15" customHeight="1" x14ac:dyDescent="0.25">
      <c r="A69" s="427"/>
      <c r="B69" s="428"/>
      <c r="C69" s="428"/>
      <c r="D69" s="428"/>
      <c r="E69" s="428"/>
      <c r="F69" s="428"/>
      <c r="G69" s="428"/>
      <c r="H69" s="428"/>
      <c r="I69" s="428"/>
      <c r="J69" s="428"/>
      <c r="K69" s="428"/>
      <c r="L69" s="428"/>
      <c r="M69" s="428"/>
      <c r="N69" s="428"/>
      <c r="O69" s="428"/>
      <c r="P69" s="428"/>
      <c r="Q69" s="428"/>
      <c r="R69" s="428"/>
      <c r="S69" s="429"/>
    </row>
    <row r="70" spans="1:19" ht="20.100000000000001" customHeight="1" x14ac:dyDescent="0.25">
      <c r="A70" s="314" t="s">
        <v>277</v>
      </c>
      <c r="B70" s="315"/>
      <c r="C70" s="315"/>
      <c r="D70" s="315"/>
      <c r="E70" s="315"/>
      <c r="F70" s="315"/>
      <c r="G70" s="315"/>
      <c r="H70" s="315"/>
      <c r="I70" s="315"/>
      <c r="J70" s="91"/>
      <c r="K70" s="372" t="s">
        <v>283</v>
      </c>
      <c r="L70" s="283"/>
      <c r="M70" s="283"/>
      <c r="N70" s="283"/>
      <c r="O70" s="283"/>
      <c r="P70" s="283"/>
      <c r="Q70" s="283"/>
      <c r="R70" s="283"/>
      <c r="S70" s="373"/>
    </row>
    <row r="71" spans="1:19" ht="15" customHeight="1" x14ac:dyDescent="0.25">
      <c r="A71" s="407" t="s">
        <v>278</v>
      </c>
      <c r="B71" s="380" t="s">
        <v>279</v>
      </c>
      <c r="C71" s="381"/>
      <c r="D71" s="381"/>
      <c r="E71" s="381"/>
      <c r="F71" s="382"/>
      <c r="G71" s="430">
        <f>Z1_IBs!G51</f>
        <v>30</v>
      </c>
      <c r="H71" s="431"/>
      <c r="I71" s="432"/>
      <c r="J71" s="414"/>
      <c r="K71" s="404" t="s">
        <v>315</v>
      </c>
      <c r="L71" s="369" t="s">
        <v>274</v>
      </c>
      <c r="M71" s="370"/>
      <c r="N71" s="370"/>
      <c r="O71" s="370"/>
      <c r="P71" s="370"/>
      <c r="Q71" s="370"/>
      <c r="R71" s="370"/>
      <c r="S71" s="371"/>
    </row>
    <row r="72" spans="1:19" ht="15" customHeight="1" x14ac:dyDescent="0.25">
      <c r="A72" s="407"/>
      <c r="B72" s="383" t="s">
        <v>280</v>
      </c>
      <c r="C72" s="384"/>
      <c r="D72" s="384"/>
      <c r="E72" s="384"/>
      <c r="F72" s="385"/>
      <c r="G72" s="398">
        <f>SUM(G73:I83)</f>
        <v>30</v>
      </c>
      <c r="H72" s="399"/>
      <c r="I72" s="400"/>
      <c r="J72" s="414"/>
      <c r="K72" s="405"/>
      <c r="L72" s="513" t="s">
        <v>254</v>
      </c>
      <c r="M72" s="514"/>
      <c r="N72" s="514"/>
      <c r="O72" s="514"/>
      <c r="P72" s="514"/>
      <c r="Q72" s="514"/>
      <c r="R72" s="514"/>
      <c r="S72" s="515"/>
    </row>
    <row r="73" spans="1:19" ht="15" customHeight="1" x14ac:dyDescent="0.25">
      <c r="A73" s="407"/>
      <c r="B73" s="363" t="s">
        <v>254</v>
      </c>
      <c r="C73" s="364"/>
      <c r="D73" s="364"/>
      <c r="E73" s="364"/>
      <c r="F73" s="365"/>
      <c r="G73" s="377">
        <v>20</v>
      </c>
      <c r="H73" s="378"/>
      <c r="I73" s="379"/>
      <c r="J73" s="414"/>
      <c r="K73" s="405"/>
      <c r="L73" s="513" t="s">
        <v>357</v>
      </c>
      <c r="M73" s="514"/>
      <c r="N73" s="514"/>
      <c r="O73" s="514"/>
      <c r="P73" s="514"/>
      <c r="Q73" s="514"/>
      <c r="R73" s="514"/>
      <c r="S73" s="515"/>
    </row>
    <row r="74" spans="1:19" ht="15" customHeight="1" x14ac:dyDescent="0.25">
      <c r="A74" s="407"/>
      <c r="B74" s="363" t="s">
        <v>255</v>
      </c>
      <c r="C74" s="364"/>
      <c r="D74" s="364"/>
      <c r="E74" s="364"/>
      <c r="F74" s="365"/>
      <c r="G74" s="377">
        <v>8</v>
      </c>
      <c r="H74" s="378"/>
      <c r="I74" s="379"/>
      <c r="J74" s="414"/>
      <c r="K74" s="405"/>
      <c r="L74" s="513" t="s">
        <v>359</v>
      </c>
      <c r="M74" s="514"/>
      <c r="N74" s="514"/>
      <c r="O74" s="514"/>
      <c r="P74" s="514"/>
      <c r="Q74" s="514"/>
      <c r="R74" s="514"/>
      <c r="S74" s="515"/>
    </row>
    <row r="75" spans="1:19" ht="15" customHeight="1" x14ac:dyDescent="0.25">
      <c r="A75" s="407"/>
      <c r="B75" s="363" t="s">
        <v>13</v>
      </c>
      <c r="C75" s="364"/>
      <c r="D75" s="364"/>
      <c r="E75" s="364"/>
      <c r="F75" s="365"/>
      <c r="G75" s="377"/>
      <c r="H75" s="378"/>
      <c r="I75" s="379"/>
      <c r="J75" s="414"/>
      <c r="K75" s="405"/>
      <c r="L75" s="513" t="s">
        <v>14</v>
      </c>
      <c r="M75" s="514"/>
      <c r="N75" s="514"/>
      <c r="O75" s="514"/>
      <c r="P75" s="514"/>
      <c r="Q75" s="514"/>
      <c r="R75" s="514"/>
      <c r="S75" s="515"/>
    </row>
    <row r="76" spans="1:19" ht="15" customHeight="1" x14ac:dyDescent="0.25">
      <c r="A76" s="407"/>
      <c r="B76" s="363" t="s">
        <v>256</v>
      </c>
      <c r="C76" s="364"/>
      <c r="D76" s="364"/>
      <c r="E76" s="364"/>
      <c r="F76" s="365"/>
      <c r="G76" s="377"/>
      <c r="H76" s="378"/>
      <c r="I76" s="379"/>
      <c r="J76" s="414"/>
      <c r="K76" s="405"/>
      <c r="L76" s="513"/>
      <c r="M76" s="514"/>
      <c r="N76" s="514"/>
      <c r="O76" s="514"/>
      <c r="P76" s="514"/>
      <c r="Q76" s="514"/>
      <c r="R76" s="514"/>
      <c r="S76" s="515"/>
    </row>
    <row r="77" spans="1:19" ht="15" customHeight="1" x14ac:dyDescent="0.25">
      <c r="A77" s="407"/>
      <c r="B77" s="363" t="s">
        <v>257</v>
      </c>
      <c r="C77" s="364"/>
      <c r="D77" s="364"/>
      <c r="E77" s="364"/>
      <c r="F77" s="365"/>
      <c r="G77" s="377"/>
      <c r="H77" s="378"/>
      <c r="I77" s="379"/>
      <c r="J77" s="414"/>
      <c r="K77" s="405"/>
      <c r="L77" s="513"/>
      <c r="M77" s="514"/>
      <c r="N77" s="514"/>
      <c r="O77" s="514"/>
      <c r="P77" s="514"/>
      <c r="Q77" s="514"/>
      <c r="R77" s="514"/>
      <c r="S77" s="515"/>
    </row>
    <row r="78" spans="1:19" ht="15" customHeight="1" x14ac:dyDescent="0.25">
      <c r="A78" s="407"/>
      <c r="B78" s="363" t="s">
        <v>258</v>
      </c>
      <c r="C78" s="364"/>
      <c r="D78" s="364"/>
      <c r="E78" s="364"/>
      <c r="F78" s="365"/>
      <c r="G78" s="377"/>
      <c r="H78" s="378"/>
      <c r="I78" s="379"/>
      <c r="J78" s="414"/>
      <c r="K78" s="405"/>
      <c r="L78" s="513"/>
      <c r="M78" s="514"/>
      <c r="N78" s="514"/>
      <c r="O78" s="514"/>
      <c r="P78" s="514"/>
      <c r="Q78" s="514"/>
      <c r="R78" s="514"/>
      <c r="S78" s="515"/>
    </row>
    <row r="79" spans="1:19" ht="15" customHeight="1" x14ac:dyDescent="0.25">
      <c r="A79" s="407"/>
      <c r="B79" s="363" t="s">
        <v>259</v>
      </c>
      <c r="C79" s="364"/>
      <c r="D79" s="364"/>
      <c r="E79" s="364"/>
      <c r="F79" s="365"/>
      <c r="G79" s="377"/>
      <c r="H79" s="378"/>
      <c r="I79" s="379"/>
      <c r="J79" s="414"/>
      <c r="K79" s="406"/>
      <c r="L79" s="513"/>
      <c r="M79" s="514"/>
      <c r="N79" s="514"/>
      <c r="O79" s="514"/>
      <c r="P79" s="514"/>
      <c r="Q79" s="514"/>
      <c r="R79" s="514"/>
      <c r="S79" s="515"/>
    </row>
    <row r="80" spans="1:19" ht="15" customHeight="1" x14ac:dyDescent="0.25">
      <c r="A80" s="407"/>
      <c r="B80" s="363" t="s">
        <v>260</v>
      </c>
      <c r="C80" s="364"/>
      <c r="D80" s="364"/>
      <c r="E80" s="364"/>
      <c r="F80" s="365"/>
      <c r="G80" s="377"/>
      <c r="H80" s="378"/>
      <c r="I80" s="379"/>
      <c r="J80" s="414"/>
      <c r="K80" s="404" t="s">
        <v>316</v>
      </c>
      <c r="L80" s="369" t="s">
        <v>274</v>
      </c>
      <c r="M80" s="370"/>
      <c r="N80" s="370"/>
      <c r="O80" s="370"/>
      <c r="P80" s="370"/>
      <c r="Q80" s="370"/>
      <c r="R80" s="370"/>
      <c r="S80" s="371"/>
    </row>
    <row r="81" spans="1:19" ht="15" customHeight="1" x14ac:dyDescent="0.25">
      <c r="A81" s="407"/>
      <c r="B81" s="363" t="s">
        <v>326</v>
      </c>
      <c r="C81" s="364"/>
      <c r="D81" s="364"/>
      <c r="E81" s="364"/>
      <c r="F81" s="365"/>
      <c r="G81" s="377"/>
      <c r="H81" s="378"/>
      <c r="I81" s="379"/>
      <c r="J81" s="414"/>
      <c r="K81" s="405"/>
      <c r="L81" s="513" t="s">
        <v>385</v>
      </c>
      <c r="M81" s="514"/>
      <c r="N81" s="514"/>
      <c r="O81" s="514"/>
      <c r="P81" s="514"/>
      <c r="Q81" s="514"/>
      <c r="R81" s="514"/>
      <c r="S81" s="515"/>
    </row>
    <row r="82" spans="1:19" ht="15" customHeight="1" x14ac:dyDescent="0.25">
      <c r="A82" s="407"/>
      <c r="B82" s="363" t="s">
        <v>261</v>
      </c>
      <c r="C82" s="364"/>
      <c r="D82" s="364"/>
      <c r="E82" s="364"/>
      <c r="F82" s="365"/>
      <c r="G82" s="377">
        <v>2</v>
      </c>
      <c r="H82" s="378"/>
      <c r="I82" s="379"/>
      <c r="J82" s="414"/>
      <c r="K82" s="405"/>
      <c r="L82" s="513" t="s">
        <v>386</v>
      </c>
      <c r="M82" s="514"/>
      <c r="N82" s="514"/>
      <c r="O82" s="514"/>
      <c r="P82" s="514"/>
      <c r="Q82" s="514"/>
      <c r="R82" s="514"/>
      <c r="S82" s="515"/>
    </row>
    <row r="83" spans="1:19" ht="15" customHeight="1" x14ac:dyDescent="0.25">
      <c r="A83" s="407"/>
      <c r="B83" s="363" t="s">
        <v>262</v>
      </c>
      <c r="C83" s="364"/>
      <c r="D83" s="364"/>
      <c r="E83" s="364"/>
      <c r="F83" s="365"/>
      <c r="G83" s="377"/>
      <c r="H83" s="378"/>
      <c r="I83" s="379"/>
      <c r="J83" s="414"/>
      <c r="K83" s="405"/>
      <c r="L83" s="374"/>
      <c r="M83" s="375"/>
      <c r="N83" s="375"/>
      <c r="O83" s="375"/>
      <c r="P83" s="375"/>
      <c r="Q83" s="375"/>
      <c r="R83" s="375"/>
      <c r="S83" s="376"/>
    </row>
    <row r="84" spans="1:19" ht="15" customHeight="1" x14ac:dyDescent="0.25">
      <c r="A84" s="407"/>
      <c r="B84" s="366" t="s">
        <v>281</v>
      </c>
      <c r="C84" s="367"/>
      <c r="D84" s="367"/>
      <c r="E84" s="367"/>
      <c r="F84" s="368"/>
      <c r="G84" s="411">
        <f>Z1_IBs!H51</f>
        <v>20</v>
      </c>
      <c r="H84" s="412"/>
      <c r="I84" s="413"/>
      <c r="J84" s="414"/>
      <c r="K84" s="405"/>
      <c r="L84" s="374"/>
      <c r="M84" s="375"/>
      <c r="N84" s="375"/>
      <c r="O84" s="375"/>
      <c r="P84" s="375"/>
      <c r="Q84" s="375"/>
      <c r="R84" s="375"/>
      <c r="S84" s="376"/>
    </row>
    <row r="85" spans="1:19" ht="15" customHeight="1" x14ac:dyDescent="0.25">
      <c r="A85" s="407"/>
      <c r="B85" s="408" t="s">
        <v>282</v>
      </c>
      <c r="C85" s="409"/>
      <c r="D85" s="409"/>
      <c r="E85" s="409"/>
      <c r="F85" s="410"/>
      <c r="G85" s="398">
        <f>SUM(G84,G71)</f>
        <v>50</v>
      </c>
      <c r="H85" s="399"/>
      <c r="I85" s="400"/>
      <c r="J85" s="481"/>
      <c r="K85" s="406"/>
      <c r="L85" s="374"/>
      <c r="M85" s="375"/>
      <c r="N85" s="375"/>
      <c r="O85" s="375"/>
      <c r="P85" s="375"/>
      <c r="Q85" s="375"/>
      <c r="R85" s="375"/>
      <c r="S85" s="376"/>
    </row>
    <row r="86" spans="1:19" ht="15" customHeight="1" x14ac:dyDescent="0.25">
      <c r="A86" s="401"/>
      <c r="B86" s="402"/>
      <c r="C86" s="402"/>
      <c r="D86" s="402"/>
      <c r="E86" s="402"/>
      <c r="F86" s="402"/>
      <c r="G86" s="402"/>
      <c r="H86" s="402"/>
      <c r="I86" s="402"/>
      <c r="J86" s="402"/>
      <c r="K86" s="402"/>
      <c r="L86" s="402"/>
      <c r="M86" s="402"/>
      <c r="N86" s="402"/>
      <c r="O86" s="402"/>
      <c r="P86" s="402"/>
      <c r="Q86" s="402"/>
      <c r="R86" s="402"/>
      <c r="S86" s="403"/>
    </row>
    <row r="87" spans="1:19" ht="20.100000000000001" customHeight="1" x14ac:dyDescent="0.25">
      <c r="A87" s="478" t="s">
        <v>284</v>
      </c>
      <c r="B87" s="479"/>
      <c r="C87" s="479"/>
      <c r="D87" s="479"/>
      <c r="E87" s="479"/>
      <c r="F87" s="479"/>
      <c r="G87" s="479"/>
      <c r="H87" s="479"/>
      <c r="I87" s="479"/>
      <c r="J87" s="479"/>
      <c r="K87" s="479"/>
      <c r="L87" s="479"/>
      <c r="M87" s="479"/>
      <c r="N87" s="479"/>
      <c r="O87" s="479"/>
      <c r="P87" s="479"/>
      <c r="Q87" s="479"/>
      <c r="R87" s="479"/>
      <c r="S87" s="480"/>
    </row>
    <row r="88" spans="1:19" ht="15" customHeight="1" x14ac:dyDescent="0.25">
      <c r="A88" s="487" t="s">
        <v>294</v>
      </c>
      <c r="B88" s="488" t="s">
        <v>285</v>
      </c>
      <c r="C88" s="489"/>
      <c r="D88" s="489"/>
      <c r="E88" s="490"/>
      <c r="F88" s="488" t="str">
        <f>Z1_IBs!E51</f>
        <v>pass</v>
      </c>
      <c r="G88" s="489"/>
      <c r="H88" s="489"/>
      <c r="I88" s="490"/>
      <c r="J88" s="491"/>
      <c r="K88" s="495" t="s">
        <v>287</v>
      </c>
      <c r="L88" s="492" t="s">
        <v>288</v>
      </c>
      <c r="M88" s="493"/>
      <c r="N88" s="493"/>
      <c r="O88" s="493"/>
      <c r="P88" s="493"/>
      <c r="Q88" s="493"/>
      <c r="R88" s="493"/>
      <c r="S88" s="494"/>
    </row>
    <row r="89" spans="1:19" ht="15" customHeight="1" x14ac:dyDescent="0.25">
      <c r="A89" s="487"/>
      <c r="B89" s="475" t="s">
        <v>274</v>
      </c>
      <c r="C89" s="476"/>
      <c r="D89" s="476"/>
      <c r="E89" s="477"/>
      <c r="F89" s="475" t="s">
        <v>286</v>
      </c>
      <c r="G89" s="476"/>
      <c r="H89" s="476"/>
      <c r="I89" s="477"/>
      <c r="J89" s="491"/>
      <c r="K89" s="495"/>
      <c r="L89" s="395" t="s">
        <v>289</v>
      </c>
      <c r="M89" s="396"/>
      <c r="N89" s="396"/>
      <c r="O89" s="396"/>
      <c r="P89" s="396"/>
      <c r="Q89" s="396"/>
      <c r="R89" s="396"/>
      <c r="S89" s="397"/>
    </row>
    <row r="90" spans="1:19" ht="15" customHeight="1" x14ac:dyDescent="0.25">
      <c r="A90" s="487"/>
      <c r="B90" s="469" t="s">
        <v>377</v>
      </c>
      <c r="C90" s="470"/>
      <c r="D90" s="470"/>
      <c r="E90" s="471"/>
      <c r="F90" s="472">
        <v>90</v>
      </c>
      <c r="G90" s="473"/>
      <c r="H90" s="473"/>
      <c r="I90" s="474"/>
      <c r="J90" s="491"/>
      <c r="K90" s="495"/>
      <c r="L90" s="395" t="s">
        <v>290</v>
      </c>
      <c r="M90" s="396"/>
      <c r="N90" s="396"/>
      <c r="O90" s="396"/>
      <c r="P90" s="396"/>
      <c r="Q90" s="396"/>
      <c r="R90" s="396"/>
      <c r="S90" s="397"/>
    </row>
    <row r="91" spans="1:19" ht="15" customHeight="1" x14ac:dyDescent="0.25">
      <c r="A91" s="487"/>
      <c r="B91" s="469" t="s">
        <v>380</v>
      </c>
      <c r="C91" s="470"/>
      <c r="D91" s="470"/>
      <c r="E91" s="471"/>
      <c r="F91" s="472">
        <v>10</v>
      </c>
      <c r="G91" s="473"/>
      <c r="H91" s="473"/>
      <c r="I91" s="474"/>
      <c r="J91" s="491"/>
      <c r="K91" s="495"/>
      <c r="L91" s="395" t="s">
        <v>291</v>
      </c>
      <c r="M91" s="396"/>
      <c r="N91" s="396"/>
      <c r="O91" s="396"/>
      <c r="P91" s="396"/>
      <c r="Q91" s="396"/>
      <c r="R91" s="396"/>
      <c r="S91" s="397"/>
    </row>
    <row r="92" spans="1:19" ht="15" customHeight="1" x14ac:dyDescent="0.25">
      <c r="A92" s="487"/>
      <c r="B92" s="469"/>
      <c r="C92" s="470"/>
      <c r="D92" s="470"/>
      <c r="E92" s="471"/>
      <c r="F92" s="472"/>
      <c r="G92" s="473"/>
      <c r="H92" s="473"/>
      <c r="I92" s="474"/>
      <c r="J92" s="491"/>
      <c r="K92" s="495"/>
      <c r="L92" s="395" t="s">
        <v>292</v>
      </c>
      <c r="M92" s="396"/>
      <c r="N92" s="396"/>
      <c r="O92" s="396"/>
      <c r="P92" s="396"/>
      <c r="Q92" s="396"/>
      <c r="R92" s="396"/>
      <c r="S92" s="397"/>
    </row>
    <row r="93" spans="1:19" ht="15" customHeight="1" x14ac:dyDescent="0.25">
      <c r="A93" s="487"/>
      <c r="B93" s="469"/>
      <c r="C93" s="470"/>
      <c r="D93" s="470"/>
      <c r="E93" s="471"/>
      <c r="F93" s="472"/>
      <c r="G93" s="473"/>
      <c r="H93" s="473"/>
      <c r="I93" s="474"/>
      <c r="J93" s="491"/>
      <c r="K93" s="495"/>
      <c r="L93" s="395" t="s">
        <v>293</v>
      </c>
      <c r="M93" s="396"/>
      <c r="N93" s="396"/>
      <c r="O93" s="396"/>
      <c r="P93" s="396"/>
      <c r="Q93" s="396"/>
      <c r="R93" s="396"/>
      <c r="S93" s="397"/>
    </row>
    <row r="94" spans="1:19" ht="15" customHeight="1" x14ac:dyDescent="0.25">
      <c r="A94" s="487"/>
      <c r="B94" s="469"/>
      <c r="C94" s="470"/>
      <c r="D94" s="470"/>
      <c r="E94" s="471"/>
      <c r="F94" s="472"/>
      <c r="G94" s="473"/>
      <c r="H94" s="473"/>
      <c r="I94" s="474"/>
      <c r="J94" s="491"/>
      <c r="K94" s="495"/>
      <c r="L94" s="395" t="s">
        <v>563</v>
      </c>
      <c r="M94" s="396"/>
      <c r="N94" s="396"/>
      <c r="O94" s="396"/>
      <c r="P94" s="396"/>
      <c r="Q94" s="396"/>
      <c r="R94" s="396"/>
      <c r="S94" s="397"/>
    </row>
    <row r="95" spans="1:19" ht="15" customHeight="1" x14ac:dyDescent="0.25">
      <c r="A95" s="401"/>
      <c r="B95" s="402"/>
      <c r="C95" s="402"/>
      <c r="D95" s="402"/>
      <c r="E95" s="402"/>
      <c r="F95" s="402"/>
      <c r="G95" s="402"/>
      <c r="H95" s="402"/>
      <c r="I95" s="402"/>
      <c r="J95" s="402"/>
      <c r="K95" s="402"/>
      <c r="L95" s="402"/>
      <c r="M95" s="402"/>
      <c r="N95" s="402"/>
      <c r="O95" s="402"/>
      <c r="P95" s="402"/>
      <c r="Q95" s="402"/>
      <c r="R95" s="402"/>
      <c r="S95" s="403"/>
    </row>
    <row r="96" spans="1:19" ht="20.100000000000001" customHeight="1" x14ac:dyDescent="0.25">
      <c r="A96" s="482" t="s">
        <v>297</v>
      </c>
      <c r="B96" s="483" t="s">
        <v>295</v>
      </c>
      <c r="C96" s="483"/>
      <c r="D96" s="483"/>
      <c r="E96" s="483"/>
      <c r="F96" s="483"/>
      <c r="G96" s="483"/>
      <c r="H96" s="483"/>
      <c r="I96" s="483"/>
      <c r="J96" s="483"/>
      <c r="K96" s="483"/>
      <c r="L96" s="483"/>
      <c r="M96" s="483"/>
      <c r="N96" s="483"/>
      <c r="O96" s="483"/>
      <c r="P96" s="483"/>
      <c r="Q96" s="483"/>
      <c r="R96" s="483"/>
      <c r="S96" s="484"/>
    </row>
    <row r="97" spans="1:19" ht="15" customHeight="1" x14ac:dyDescent="0.25">
      <c r="A97" s="482"/>
      <c r="B97" s="318" t="s">
        <v>296</v>
      </c>
      <c r="C97" s="318"/>
      <c r="D97" s="318"/>
      <c r="E97" s="318"/>
      <c r="F97" s="318"/>
      <c r="G97" s="318"/>
      <c r="H97" s="318"/>
      <c r="I97" s="318"/>
      <c r="J97" s="318"/>
      <c r="K97" s="318"/>
      <c r="L97" s="318"/>
      <c r="M97" s="318"/>
      <c r="N97" s="318"/>
      <c r="O97" s="318"/>
      <c r="P97" s="318"/>
      <c r="Q97" s="318"/>
      <c r="R97" s="318"/>
      <c r="S97" s="319"/>
    </row>
    <row r="98" spans="1:19" ht="247.9" customHeight="1" x14ac:dyDescent="0.25">
      <c r="A98" s="482"/>
      <c r="B98" s="511" t="s">
        <v>746</v>
      </c>
      <c r="C98" s="511"/>
      <c r="D98" s="511"/>
      <c r="E98" s="511"/>
      <c r="F98" s="511"/>
      <c r="G98" s="511"/>
      <c r="H98" s="511"/>
      <c r="I98" s="511"/>
      <c r="J98" s="511"/>
      <c r="K98" s="511"/>
      <c r="L98" s="511"/>
      <c r="M98" s="511"/>
      <c r="N98" s="511"/>
      <c r="O98" s="511"/>
      <c r="P98" s="511"/>
      <c r="Q98" s="511"/>
      <c r="R98" s="511"/>
      <c r="S98" s="512"/>
    </row>
    <row r="99" spans="1:19" ht="15" customHeight="1" x14ac:dyDescent="0.25">
      <c r="A99" s="482"/>
      <c r="B99" s="485" t="s">
        <v>298</v>
      </c>
      <c r="C99" s="485"/>
      <c r="D99" s="485"/>
      <c r="E99" s="485"/>
      <c r="F99" s="485"/>
      <c r="G99" s="485"/>
      <c r="H99" s="485"/>
      <c r="I99" s="485"/>
      <c r="J99" s="485"/>
      <c r="K99" s="485"/>
      <c r="L99" s="485"/>
      <c r="M99" s="485"/>
      <c r="N99" s="485"/>
      <c r="O99" s="485"/>
      <c r="P99" s="485"/>
      <c r="Q99" s="485"/>
      <c r="R99" s="485"/>
      <c r="S99" s="486"/>
    </row>
    <row r="100" spans="1:19" ht="76.900000000000006" customHeight="1" x14ac:dyDescent="0.25">
      <c r="A100" s="482"/>
      <c r="B100" s="511" t="s">
        <v>747</v>
      </c>
      <c r="C100" s="511"/>
      <c r="D100" s="511"/>
      <c r="E100" s="511"/>
      <c r="F100" s="511"/>
      <c r="G100" s="511"/>
      <c r="H100" s="511"/>
      <c r="I100" s="511"/>
      <c r="J100" s="511"/>
      <c r="K100" s="511"/>
      <c r="L100" s="511"/>
      <c r="M100" s="511"/>
      <c r="N100" s="511"/>
      <c r="O100" s="511"/>
      <c r="P100" s="511"/>
      <c r="Q100" s="511"/>
      <c r="R100" s="511"/>
      <c r="S100" s="512"/>
    </row>
    <row r="101" spans="1:19" ht="15" customHeight="1" x14ac:dyDescent="0.25">
      <c r="A101" s="482"/>
      <c r="B101" s="485" t="s">
        <v>299</v>
      </c>
      <c r="C101" s="485"/>
      <c r="D101" s="485"/>
      <c r="E101" s="485"/>
      <c r="F101" s="485"/>
      <c r="G101" s="485"/>
      <c r="H101" s="485"/>
      <c r="I101" s="485"/>
      <c r="J101" s="485"/>
      <c r="K101" s="485"/>
      <c r="L101" s="485"/>
      <c r="M101" s="485"/>
      <c r="N101" s="485"/>
      <c r="O101" s="485"/>
      <c r="P101" s="485"/>
      <c r="Q101" s="485"/>
      <c r="R101" s="485"/>
      <c r="S101" s="486"/>
    </row>
    <row r="102" spans="1:19" ht="85.15" customHeight="1" x14ac:dyDescent="0.25">
      <c r="A102" s="482"/>
      <c r="B102" s="511" t="s">
        <v>748</v>
      </c>
      <c r="C102" s="511"/>
      <c r="D102" s="511"/>
      <c r="E102" s="511"/>
      <c r="F102" s="511"/>
      <c r="G102" s="511"/>
      <c r="H102" s="511"/>
      <c r="I102" s="511"/>
      <c r="J102" s="511"/>
      <c r="K102" s="511"/>
      <c r="L102" s="511"/>
      <c r="M102" s="511"/>
      <c r="N102" s="511"/>
      <c r="O102" s="511"/>
      <c r="P102" s="511"/>
      <c r="Q102" s="511"/>
      <c r="R102" s="511"/>
      <c r="S102" s="512"/>
    </row>
    <row r="103" spans="1:19" ht="15" customHeight="1" x14ac:dyDescent="0.25">
      <c r="A103" s="92"/>
      <c r="B103" s="93"/>
      <c r="C103" s="94"/>
      <c r="D103" s="94"/>
      <c r="E103" s="94"/>
      <c r="F103" s="94"/>
      <c r="G103" s="94"/>
      <c r="H103" s="94"/>
      <c r="I103" s="94"/>
      <c r="J103" s="94"/>
      <c r="K103" s="94"/>
      <c r="L103" s="94"/>
      <c r="M103" s="94"/>
      <c r="N103" s="94"/>
      <c r="O103" s="94"/>
      <c r="P103" s="94"/>
      <c r="Q103" s="94"/>
      <c r="R103" s="94"/>
      <c r="S103" s="99"/>
    </row>
  </sheetData>
  <sheetProtection algorithmName="SHA-512" hashValue="k2kUIsdKW5AQSkyno9e/0vLLMI43geC1A7iTap5LqIE9NzrC0TbexZRir1QiWBr3F7yjTRjvsJE/Av2+nLIjeQ==" saltValue="TRlHJTyjYvwntHSrh6HBfg==" spinCount="100000" sheet="1" objects="1" scenarios="1"/>
  <mergeCells count="179">
    <mergeCell ref="A1:B1"/>
    <mergeCell ref="A3:C3"/>
    <mergeCell ref="D3:I3"/>
    <mergeCell ref="A4:C4"/>
    <mergeCell ref="D4:I4"/>
    <mergeCell ref="A5:C5"/>
    <mergeCell ref="D5:K5"/>
    <mergeCell ref="A8:S8"/>
    <mergeCell ref="A10:S10"/>
    <mergeCell ref="A11:A13"/>
    <mergeCell ref="B11:M12"/>
    <mergeCell ref="N11:S12"/>
    <mergeCell ref="B13:M13"/>
    <mergeCell ref="L5:M5"/>
    <mergeCell ref="O5:P5"/>
    <mergeCell ref="Q5:S5"/>
    <mergeCell ref="A6:S6"/>
    <mergeCell ref="A7:C7"/>
    <mergeCell ref="J7:K7"/>
    <mergeCell ref="L7:M7"/>
    <mergeCell ref="O7:P7"/>
    <mergeCell ref="Q7:R7"/>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B90:E94" xr:uid="{1D109CF5-455B-4138-B6AC-26D19412627B}">
      <formula1>ZAL</formula1>
    </dataValidation>
    <dataValidation type="list" allowBlank="1" showInputMessage="1" showErrorMessage="1" sqref="L7" xr:uid="{BF5C424E-3CDF-4358-A843-54E356B6A491}">
      <formula1>STATUS</formula1>
    </dataValidation>
    <dataValidation type="list" allowBlank="1" showInputMessage="1" showErrorMessage="1" sqref="L72:L79" xr:uid="{A488F554-D1F9-4529-84CC-4D1DBB951CC9}">
      <formula1>METODY</formula1>
    </dataValidation>
    <dataValidation type="list" allowBlank="1" showInputMessage="1" showErrorMessage="1" sqref="L81:L85" xr:uid="{D749B498-6A47-4D90-9DA2-EDC205B4D22E}">
      <formula1>PRAC_STUD</formula1>
    </dataValidation>
    <dataValidation type="list" allowBlank="1" showInputMessage="1" showErrorMessage="1" sqref="N14:S33" xr:uid="{E2FCD289-AAB6-4114-930A-B55F160172A4}">
      <formula1>KEW_Z1</formula1>
    </dataValidation>
    <dataValidation type="list" allowBlank="1" showInputMessage="1" showErrorMessage="1" sqref="N34:S53" xr:uid="{6A4A61D2-FB6B-4F17-8AA2-8B52A4E944D2}">
      <formula1>KEU_Z1</formula1>
    </dataValidation>
    <dataValidation type="list" allowBlank="1" showInputMessage="1" showErrorMessage="1" sqref="N54:S68" xr:uid="{247020D2-B5FE-452B-A3CF-819B566DA2BD}">
      <formula1>KEK_Z1</formula1>
    </dataValidation>
  </dataValidations>
  <hyperlinks>
    <hyperlink ref="P13" r:id="rId1" xr:uid="{6F079659-517B-4752-89A0-B054985DFA41}"/>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Gothic,Pogrubiony"&amp;12&amp;K05-048COURSE DESCRIPTION&amp;R&amp;G</oddHeader>
  </headerFooter>
  <rowBreaks count="1" manualBreakCount="1">
    <brk id="68" max="16383" man="1"/>
  </rowBreaks>
  <legacyDrawingHF r:id="rId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26A487-734F-48D0-A5F8-C875A55B4EE1}">
  <sheetPr codeName="Arkusz38">
    <tabColor rgb="FF92D050"/>
    <pageSetUpPr fitToPage="1"/>
  </sheetPr>
  <dimension ref="A1:S351"/>
  <sheetViews>
    <sheetView showGridLines="0" zoomScale="85" zoomScaleNormal="85" zoomScaleSheetLayoutView="50" workbookViewId="0">
      <selection sqref="A1:B1"/>
    </sheetView>
  </sheetViews>
  <sheetFormatPr defaultRowHeight="15" x14ac:dyDescent="0.25"/>
  <cols>
    <col min="1" max="1" width="16.7109375" style="70" customWidth="1"/>
    <col min="2" max="3" width="10.7109375" style="70" customWidth="1"/>
    <col min="4" max="5" width="20.7109375" style="70" customWidth="1"/>
    <col min="6" max="9" width="10.7109375" style="70" customWidth="1"/>
    <col min="10" max="10" width="20.7109375" style="70" customWidth="1"/>
    <col min="11" max="18" width="10.7109375" style="70" customWidth="1"/>
    <col min="19" max="16384" width="9.140625" style="70"/>
  </cols>
  <sheetData>
    <row r="1" spans="1:19" ht="26.25" thickBot="1" x14ac:dyDescent="0.3">
      <c r="A1" s="344" t="str">
        <f>Z1_IBs!B2</f>
        <v>2020/2021</v>
      </c>
      <c r="B1" s="345"/>
      <c r="C1" s="68"/>
      <c r="D1" s="69"/>
    </row>
    <row r="2" spans="1:19" ht="9.9499999999999993" customHeight="1" thickBot="1" x14ac:dyDescent="0.3"/>
    <row r="3" spans="1:19" ht="39" customHeight="1" thickBot="1" x14ac:dyDescent="0.3">
      <c r="A3" s="337" t="s">
        <v>300</v>
      </c>
      <c r="B3" s="338"/>
      <c r="C3" s="347" t="str">
        <f>Z1_IBs!B52</f>
        <v>Module Z1/9</v>
      </c>
      <c r="D3" s="348"/>
      <c r="E3" s="348"/>
      <c r="F3" s="349"/>
      <c r="G3" s="71"/>
      <c r="H3" s="71"/>
      <c r="I3" s="71"/>
      <c r="J3" s="71"/>
      <c r="K3" s="71"/>
      <c r="L3" s="72"/>
      <c r="M3" s="72"/>
      <c r="N3" s="72"/>
      <c r="O3" s="72"/>
      <c r="P3" s="72"/>
      <c r="Q3" s="72"/>
    </row>
    <row r="4" spans="1:19" s="203" customFormat="1" ht="39.75" customHeight="1" thickBot="1" x14ac:dyDescent="0.3">
      <c r="A4" s="346" t="s">
        <v>301</v>
      </c>
      <c r="B4" s="346"/>
      <c r="C4" s="353" t="str">
        <f>Z1_IBs!C52</f>
        <v>Specialisation Module (1) INTERNATIONAL BUSINESS</v>
      </c>
      <c r="D4" s="354"/>
      <c r="E4" s="354"/>
      <c r="F4" s="354"/>
      <c r="G4" s="354"/>
      <c r="H4" s="354"/>
      <c r="I4" s="354"/>
      <c r="J4" s="355"/>
      <c r="K4" s="337" t="s">
        <v>308</v>
      </c>
      <c r="L4" s="338"/>
      <c r="M4" s="189">
        <f>Z1_IBs!D52</f>
        <v>8</v>
      </c>
      <c r="N4" s="356" t="s">
        <v>116</v>
      </c>
      <c r="O4" s="343"/>
      <c r="P4" s="350" t="str">
        <f>Z1_IBs!F52</f>
        <v>dr A. Lachowska</v>
      </c>
      <c r="Q4" s="351"/>
      <c r="R4" s="352"/>
    </row>
    <row r="5" spans="1:19" s="204" customFormat="1" ht="9.9499999999999993" customHeight="1" thickBot="1" x14ac:dyDescent="0.3">
      <c r="A5" s="336"/>
      <c r="B5" s="336"/>
      <c r="C5" s="336"/>
      <c r="D5" s="336"/>
      <c r="E5" s="336"/>
      <c r="F5" s="336"/>
      <c r="G5" s="336"/>
      <c r="H5" s="336"/>
      <c r="I5" s="336"/>
      <c r="J5" s="336"/>
      <c r="K5" s="336"/>
      <c r="L5" s="336"/>
      <c r="M5" s="336"/>
      <c r="N5" s="336"/>
      <c r="O5" s="336"/>
      <c r="P5" s="336"/>
      <c r="Q5" s="336"/>
      <c r="R5" s="336"/>
    </row>
    <row r="6" spans="1:19" s="203" customFormat="1" ht="43.15" customHeight="1" thickBot="1" x14ac:dyDescent="0.3">
      <c r="A6" s="337" t="s">
        <v>265</v>
      </c>
      <c r="B6" s="338"/>
      <c r="C6" s="347" t="str">
        <f>Z1_IBs!B3</f>
        <v>MANAGEMENT</v>
      </c>
      <c r="D6" s="349"/>
      <c r="E6" s="73" t="str">
        <f>Z1_IBs!B4</f>
        <v>Bachelor</v>
      </c>
      <c r="F6" s="187" t="s">
        <v>267</v>
      </c>
      <c r="G6" s="85" t="s">
        <v>110</v>
      </c>
      <c r="H6" s="187" t="s">
        <v>113</v>
      </c>
      <c r="I6" s="85">
        <v>4</v>
      </c>
      <c r="J6" s="95" t="s">
        <v>310</v>
      </c>
      <c r="K6" s="339" t="s">
        <v>251</v>
      </c>
      <c r="L6" s="341"/>
      <c r="M6" s="342" t="s">
        <v>269</v>
      </c>
      <c r="N6" s="343"/>
      <c r="O6" s="189" t="s">
        <v>270</v>
      </c>
      <c r="P6" s="360" t="s">
        <v>271</v>
      </c>
      <c r="Q6" s="359"/>
      <c r="R6" s="189">
        <f>Z1_IBs!G52</f>
        <v>90</v>
      </c>
    </row>
    <row r="7" spans="1:19" ht="9.9499999999999993" customHeight="1" thickBot="1" x14ac:dyDescent="0.3">
      <c r="B7" s="74"/>
      <c r="C7" s="74"/>
      <c r="D7" s="74"/>
      <c r="E7" s="74"/>
      <c r="F7" s="74"/>
      <c r="G7" s="74"/>
      <c r="H7" s="74"/>
      <c r="I7" s="74"/>
      <c r="J7" s="74"/>
      <c r="K7" s="74"/>
      <c r="L7" s="74"/>
      <c r="M7" s="75"/>
      <c r="N7" s="74"/>
      <c r="O7" s="74"/>
      <c r="P7" s="74"/>
      <c r="Q7" s="74"/>
    </row>
    <row r="8" spans="1:19" ht="15" customHeight="1" x14ac:dyDescent="0.25">
      <c r="A8" s="311"/>
      <c r="B8" s="312"/>
      <c r="C8" s="312"/>
      <c r="D8" s="312"/>
      <c r="E8" s="312"/>
      <c r="F8" s="312"/>
      <c r="G8" s="312"/>
      <c r="H8" s="312"/>
      <c r="I8" s="312"/>
      <c r="J8" s="312"/>
      <c r="K8" s="312"/>
      <c r="L8" s="312"/>
      <c r="M8" s="312"/>
      <c r="N8" s="312"/>
      <c r="O8" s="312"/>
      <c r="P8" s="312"/>
      <c r="Q8" s="312"/>
      <c r="R8" s="313"/>
      <c r="S8" s="203"/>
    </row>
    <row r="9" spans="1:19" ht="30" customHeight="1" x14ac:dyDescent="0.25">
      <c r="A9" s="282" t="s">
        <v>303</v>
      </c>
      <c r="B9" s="283"/>
      <c r="C9" s="283"/>
      <c r="D9" s="283"/>
      <c r="E9" s="283"/>
      <c r="F9" s="283"/>
      <c r="G9" s="283"/>
      <c r="H9" s="283"/>
      <c r="I9" s="283"/>
      <c r="J9" s="283"/>
      <c r="K9" s="283"/>
      <c r="L9" s="283"/>
      <c r="M9" s="283"/>
      <c r="N9" s="283"/>
      <c r="O9" s="283"/>
      <c r="P9" s="283"/>
      <c r="Q9" s="283"/>
      <c r="R9" s="373"/>
    </row>
    <row r="10" spans="1:19" ht="15" customHeight="1" x14ac:dyDescent="0.25">
      <c r="A10" s="539" t="s">
        <v>304</v>
      </c>
      <c r="B10" s="540"/>
      <c r="C10" s="540"/>
      <c r="D10" s="540"/>
      <c r="E10" s="540"/>
      <c r="F10" s="540"/>
      <c r="G10" s="540"/>
      <c r="H10" s="540"/>
      <c r="I10" s="540"/>
      <c r="J10" s="540"/>
      <c r="K10" s="540"/>
      <c r="L10" s="540"/>
      <c r="M10" s="540"/>
      <c r="N10" s="540"/>
      <c r="O10" s="540"/>
      <c r="P10" s="540"/>
      <c r="Q10" s="540"/>
      <c r="R10" s="541"/>
    </row>
    <row r="11" spans="1:19" ht="99.95" customHeight="1" thickBot="1" x14ac:dyDescent="0.3">
      <c r="A11" s="323" t="s">
        <v>825</v>
      </c>
      <c r="B11" s="324"/>
      <c r="C11" s="324"/>
      <c r="D11" s="324"/>
      <c r="E11" s="324"/>
      <c r="F11" s="324"/>
      <c r="G11" s="324"/>
      <c r="H11" s="324"/>
      <c r="I11" s="324"/>
      <c r="J11" s="324"/>
      <c r="K11" s="324"/>
      <c r="L11" s="324"/>
      <c r="M11" s="324"/>
      <c r="N11" s="324"/>
      <c r="O11" s="324"/>
      <c r="P11" s="324"/>
      <c r="Q11" s="324"/>
      <c r="R11" s="325"/>
    </row>
    <row r="12" spans="1:19" ht="9.9499999999999993" customHeight="1" thickBot="1" x14ac:dyDescent="0.3">
      <c r="A12" s="302"/>
      <c r="B12" s="302"/>
      <c r="C12" s="302"/>
      <c r="D12" s="302"/>
      <c r="E12" s="302"/>
      <c r="F12" s="302"/>
      <c r="G12" s="302"/>
      <c r="H12" s="302"/>
      <c r="I12" s="302"/>
      <c r="J12" s="302"/>
      <c r="K12" s="302"/>
      <c r="L12" s="302"/>
      <c r="M12" s="302"/>
      <c r="N12" s="302"/>
      <c r="O12" s="302"/>
      <c r="P12" s="302"/>
      <c r="Q12" s="302"/>
      <c r="R12" s="302"/>
    </row>
    <row r="13" spans="1:19" ht="15" customHeight="1" x14ac:dyDescent="0.25">
      <c r="A13" s="184"/>
      <c r="B13" s="185"/>
      <c r="C13" s="185"/>
      <c r="D13" s="185"/>
      <c r="E13" s="185"/>
      <c r="F13" s="185"/>
      <c r="G13" s="185"/>
      <c r="H13" s="185"/>
      <c r="I13" s="185"/>
      <c r="J13" s="185"/>
      <c r="K13" s="185"/>
      <c r="L13" s="185"/>
      <c r="M13" s="185"/>
      <c r="N13" s="185"/>
      <c r="O13" s="185"/>
      <c r="P13" s="185"/>
      <c r="Q13" s="185"/>
      <c r="R13" s="186"/>
      <c r="S13" s="203"/>
    </row>
    <row r="14" spans="1:19" ht="30" customHeight="1" x14ac:dyDescent="0.25">
      <c r="A14" s="314" t="s">
        <v>305</v>
      </c>
      <c r="B14" s="315"/>
      <c r="C14" s="315"/>
      <c r="D14" s="315"/>
      <c r="E14" s="315"/>
      <c r="F14" s="315"/>
      <c r="G14" s="315"/>
      <c r="H14" s="315"/>
      <c r="I14" s="315"/>
      <c r="J14" s="315"/>
      <c r="K14" s="315"/>
      <c r="L14" s="315"/>
      <c r="M14" s="315"/>
      <c r="N14" s="315"/>
      <c r="O14" s="315"/>
      <c r="P14" s="315"/>
      <c r="Q14" s="315"/>
      <c r="R14" s="316"/>
    </row>
    <row r="15" spans="1:19" s="205" customFormat="1" ht="15" customHeight="1" x14ac:dyDescent="0.25">
      <c r="A15" s="317" t="s">
        <v>306</v>
      </c>
      <c r="B15" s="318"/>
      <c r="C15" s="318"/>
      <c r="D15" s="318"/>
      <c r="E15" s="318"/>
      <c r="F15" s="318"/>
      <c r="G15" s="318"/>
      <c r="H15" s="318"/>
      <c r="I15" s="318"/>
      <c r="J15" s="318"/>
      <c r="K15" s="318"/>
      <c r="L15" s="318"/>
      <c r="M15" s="318"/>
      <c r="N15" s="318"/>
      <c r="O15" s="318"/>
      <c r="P15" s="318"/>
      <c r="Q15" s="318"/>
      <c r="R15" s="319"/>
    </row>
    <row r="16" spans="1:19" ht="48.75" customHeight="1" thickBot="1" x14ac:dyDescent="0.3">
      <c r="A16" s="308" t="s">
        <v>826</v>
      </c>
      <c r="B16" s="309"/>
      <c r="C16" s="309"/>
      <c r="D16" s="309"/>
      <c r="E16" s="309"/>
      <c r="F16" s="309"/>
      <c r="G16" s="309"/>
      <c r="H16" s="309"/>
      <c r="I16" s="309"/>
      <c r="J16" s="309"/>
      <c r="K16" s="309"/>
      <c r="L16" s="309"/>
      <c r="M16" s="309"/>
      <c r="N16" s="309"/>
      <c r="O16" s="309"/>
      <c r="P16" s="309"/>
      <c r="Q16" s="309"/>
      <c r="R16" s="310"/>
    </row>
    <row r="17" spans="1:19" ht="9.9499999999999993" customHeight="1" thickBot="1" x14ac:dyDescent="0.3">
      <c r="A17" s="302"/>
      <c r="B17" s="302"/>
      <c r="C17" s="302"/>
      <c r="D17" s="302"/>
      <c r="E17" s="302"/>
      <c r="F17" s="302"/>
      <c r="G17" s="302"/>
      <c r="H17" s="302"/>
      <c r="I17" s="302"/>
      <c r="J17" s="302"/>
      <c r="K17" s="302"/>
      <c r="L17" s="302"/>
      <c r="M17" s="302"/>
      <c r="N17" s="302"/>
      <c r="O17" s="302"/>
      <c r="P17" s="302"/>
      <c r="Q17" s="302"/>
      <c r="R17" s="302"/>
    </row>
    <row r="18" spans="1:19" ht="15" customHeight="1" x14ac:dyDescent="0.25">
      <c r="A18" s="311"/>
      <c r="B18" s="312"/>
      <c r="C18" s="312"/>
      <c r="D18" s="312"/>
      <c r="E18" s="312"/>
      <c r="F18" s="312"/>
      <c r="G18" s="312"/>
      <c r="H18" s="312"/>
      <c r="I18" s="312"/>
      <c r="J18" s="312"/>
      <c r="K18" s="312"/>
      <c r="L18" s="312"/>
      <c r="M18" s="312"/>
      <c r="N18" s="312"/>
      <c r="O18" s="312"/>
      <c r="P18" s="312"/>
      <c r="Q18" s="312"/>
      <c r="R18" s="313"/>
      <c r="S18" s="203"/>
    </row>
    <row r="19" spans="1:19" ht="30" customHeight="1" x14ac:dyDescent="0.25">
      <c r="A19" s="314" t="s">
        <v>273</v>
      </c>
      <c r="B19" s="315"/>
      <c r="C19" s="315"/>
      <c r="D19" s="315"/>
      <c r="E19" s="315"/>
      <c r="F19" s="315"/>
      <c r="G19" s="315"/>
      <c r="H19" s="315"/>
      <c r="I19" s="315"/>
      <c r="J19" s="315"/>
      <c r="K19" s="315"/>
      <c r="L19" s="315"/>
      <c r="M19" s="315"/>
      <c r="N19" s="315"/>
      <c r="O19" s="315"/>
      <c r="P19" s="315"/>
      <c r="Q19" s="315"/>
      <c r="R19" s="316"/>
    </row>
    <row r="20" spans="1:19" ht="15" customHeight="1" x14ac:dyDescent="0.25">
      <c r="A20" s="317" t="s">
        <v>307</v>
      </c>
      <c r="B20" s="318"/>
      <c r="C20" s="318"/>
      <c r="D20" s="318"/>
      <c r="E20" s="318"/>
      <c r="F20" s="318"/>
      <c r="G20" s="318"/>
      <c r="H20" s="318"/>
      <c r="I20" s="318"/>
      <c r="J20" s="318"/>
      <c r="K20" s="318"/>
      <c r="L20" s="318"/>
      <c r="M20" s="318"/>
      <c r="N20" s="318"/>
      <c r="O20" s="318"/>
      <c r="P20" s="318"/>
      <c r="Q20" s="318"/>
      <c r="R20" s="319"/>
    </row>
    <row r="21" spans="1:19" ht="39.950000000000003" customHeight="1" x14ac:dyDescent="0.25">
      <c r="A21" s="558" t="s">
        <v>323</v>
      </c>
      <c r="B21" s="261"/>
      <c r="C21" s="261"/>
      <c r="D21" s="261"/>
      <c r="E21" s="262"/>
      <c r="F21" s="559" t="s">
        <v>324</v>
      </c>
      <c r="G21" s="264"/>
      <c r="H21" s="264"/>
      <c r="I21" s="264"/>
      <c r="J21" s="264"/>
      <c r="K21" s="265"/>
      <c r="L21" s="559" t="s">
        <v>325</v>
      </c>
      <c r="M21" s="264"/>
      <c r="N21" s="264"/>
      <c r="O21" s="264"/>
      <c r="P21" s="264"/>
      <c r="Q21" s="264"/>
      <c r="R21" s="332"/>
    </row>
    <row r="22" spans="1:19" ht="127.5" customHeight="1" thickBot="1" x14ac:dyDescent="0.3">
      <c r="A22" s="536" t="s">
        <v>827</v>
      </c>
      <c r="B22" s="537"/>
      <c r="C22" s="537"/>
      <c r="D22" s="537"/>
      <c r="E22" s="537"/>
      <c r="F22" s="537" t="s">
        <v>828</v>
      </c>
      <c r="G22" s="537"/>
      <c r="H22" s="537"/>
      <c r="I22" s="537"/>
      <c r="J22" s="537"/>
      <c r="K22" s="537"/>
      <c r="L22" s="537" t="s">
        <v>829</v>
      </c>
      <c r="M22" s="537"/>
      <c r="N22" s="537"/>
      <c r="O22" s="537"/>
      <c r="P22" s="537"/>
      <c r="Q22" s="537"/>
      <c r="R22" s="538"/>
    </row>
    <row r="23" spans="1:19" ht="9.9499999999999993" customHeight="1" thickBot="1" x14ac:dyDescent="0.3">
      <c r="A23" s="302"/>
      <c r="B23" s="302"/>
      <c r="C23" s="302"/>
      <c r="D23" s="302"/>
      <c r="E23" s="302"/>
      <c r="F23" s="302"/>
      <c r="G23" s="302"/>
      <c r="H23" s="302"/>
      <c r="I23" s="302"/>
      <c r="J23" s="302"/>
      <c r="K23" s="302"/>
      <c r="L23" s="302"/>
      <c r="M23" s="302"/>
      <c r="N23" s="302"/>
      <c r="O23" s="302"/>
      <c r="P23" s="302"/>
      <c r="Q23" s="302"/>
      <c r="R23" s="302"/>
    </row>
    <row r="24" spans="1:19" ht="15" customHeight="1" x14ac:dyDescent="0.25">
      <c r="A24" s="76"/>
      <c r="B24" s="77"/>
      <c r="C24" s="77"/>
      <c r="D24" s="77"/>
      <c r="E24" s="77"/>
      <c r="F24" s="77"/>
      <c r="G24" s="77"/>
      <c r="H24" s="77"/>
      <c r="I24" s="77"/>
      <c r="J24" s="77"/>
      <c r="K24" s="77"/>
      <c r="L24" s="77"/>
      <c r="M24" s="77"/>
      <c r="N24" s="77"/>
      <c r="O24" s="77"/>
      <c r="P24" s="77"/>
      <c r="Q24" s="77"/>
      <c r="R24" s="78"/>
    </row>
    <row r="25" spans="1:19" ht="20.100000000000001" customHeight="1" x14ac:dyDescent="0.25">
      <c r="A25" s="282" t="s">
        <v>311</v>
      </c>
      <c r="B25" s="283"/>
      <c r="C25" s="283"/>
      <c r="D25" s="283"/>
      <c r="E25" s="283"/>
      <c r="F25" s="283"/>
      <c r="G25" s="283"/>
      <c r="H25" s="283"/>
      <c r="I25" s="283"/>
      <c r="J25" s="283"/>
      <c r="K25" s="283"/>
      <c r="L25" s="283"/>
      <c r="M25" s="283"/>
      <c r="N25" s="283"/>
      <c r="O25" s="283"/>
      <c r="P25" s="283"/>
      <c r="Q25" s="283"/>
      <c r="R25" s="373"/>
    </row>
    <row r="26" spans="1:19" ht="24.95" customHeight="1" x14ac:dyDescent="0.25">
      <c r="A26" s="79" t="s">
        <v>263</v>
      </c>
      <c r="B26" s="286" t="str">
        <f>Z1_IBs!B52</f>
        <v>Module Z1/9</v>
      </c>
      <c r="C26" s="287"/>
      <c r="D26" s="80" t="str">
        <f>Z1_IBs!B53</f>
        <v>Course 9.1.</v>
      </c>
      <c r="E26" s="96" t="str">
        <f>Z1_IBs!B52</f>
        <v>Module Z1/9</v>
      </c>
      <c r="F26" s="294" t="str">
        <f>Z1_IBs!B54</f>
        <v>Course 9.2.</v>
      </c>
      <c r="G26" s="295"/>
      <c r="H26" s="334"/>
      <c r="I26" s="533"/>
      <c r="J26" s="2"/>
      <c r="K26" s="249"/>
      <c r="L26" s="251"/>
      <c r="M26" s="249"/>
      <c r="N26" s="251"/>
      <c r="O26" s="329"/>
      <c r="P26" s="330"/>
      <c r="Q26" s="329"/>
      <c r="R26" s="534"/>
    </row>
    <row r="27" spans="1:19" s="97" customFormat="1" ht="59.25" customHeight="1" x14ac:dyDescent="0.25">
      <c r="A27" s="171" t="s">
        <v>264</v>
      </c>
      <c r="B27" s="543" t="str">
        <f>Z1_IBs!C53</f>
        <v>Globalisation</v>
      </c>
      <c r="C27" s="544"/>
      <c r="D27" s="545"/>
      <c r="E27" s="546" t="str">
        <f>Z1_IBs!C54</f>
        <v>International Financial Reporting Standards</v>
      </c>
      <c r="F27" s="547"/>
      <c r="G27" s="548"/>
      <c r="H27" s="549"/>
      <c r="I27" s="550"/>
      <c r="J27" s="551"/>
      <c r="K27" s="552"/>
      <c r="L27" s="553"/>
      <c r="M27" s="553"/>
      <c r="N27" s="554"/>
      <c r="O27" s="555"/>
      <c r="P27" s="556"/>
      <c r="Q27" s="556"/>
      <c r="R27" s="557"/>
    </row>
    <row r="28" spans="1:19" s="97" customFormat="1" ht="30" customHeight="1" thickBot="1" x14ac:dyDescent="0.3">
      <c r="A28" s="81" t="s">
        <v>308</v>
      </c>
      <c r="B28" s="288">
        <f>Z1_IBs!D53</f>
        <v>3</v>
      </c>
      <c r="C28" s="289"/>
      <c r="D28" s="290"/>
      <c r="E28" s="299">
        <f>Z1_IBs!D54</f>
        <v>5</v>
      </c>
      <c r="F28" s="300"/>
      <c r="G28" s="301"/>
      <c r="H28" s="247"/>
      <c r="I28" s="248"/>
      <c r="J28" s="530"/>
      <c r="K28" s="327"/>
      <c r="L28" s="328"/>
      <c r="M28" s="328"/>
      <c r="N28" s="531"/>
      <c r="O28" s="268"/>
      <c r="P28" s="269"/>
      <c r="Q28" s="269"/>
      <c r="R28" s="532"/>
    </row>
    <row r="29" spans="1:19" s="97" customFormat="1" ht="30" hidden="1" customHeight="1" thickBot="1" x14ac:dyDescent="0.3">
      <c r="A29" s="134"/>
      <c r="B29" s="172"/>
      <c r="C29" s="136" t="s">
        <v>397</v>
      </c>
      <c r="D29" s="173"/>
      <c r="E29" s="174"/>
      <c r="F29" s="139" t="s">
        <v>397</v>
      </c>
      <c r="G29" s="175"/>
      <c r="H29" s="176"/>
      <c r="I29" s="142"/>
      <c r="J29" s="177"/>
      <c r="K29" s="178"/>
      <c r="L29" s="145"/>
      <c r="M29" s="179"/>
      <c r="N29" s="180"/>
      <c r="O29" s="181"/>
      <c r="P29" s="148"/>
      <c r="Q29" s="182"/>
      <c r="R29" s="183"/>
    </row>
    <row r="30" spans="1:19" s="97" customFormat="1" x14ac:dyDescent="0.25">
      <c r="B30" s="193"/>
      <c r="C30" s="193"/>
      <c r="D30" s="304"/>
      <c r="E30" s="304"/>
      <c r="F30" s="193"/>
      <c r="G30" s="304"/>
      <c r="H30" s="304"/>
      <c r="I30" s="304"/>
      <c r="J30" s="304"/>
      <c r="K30" s="193"/>
      <c r="L30" s="304"/>
      <c r="M30" s="304"/>
      <c r="N30" s="304"/>
      <c r="O30" s="193"/>
      <c r="P30" s="193"/>
      <c r="Q30" s="193"/>
    </row>
    <row r="31" spans="1:19" s="97" customFormat="1" ht="16.5" x14ac:dyDescent="0.3">
      <c r="B31" s="98"/>
      <c r="C31" s="98"/>
      <c r="D31" s="98"/>
      <c r="E31" s="98"/>
      <c r="F31" s="98"/>
      <c r="G31" s="98"/>
      <c r="H31" s="98"/>
      <c r="I31" s="98"/>
      <c r="J31" s="98"/>
      <c r="K31" s="98"/>
      <c r="L31" s="98"/>
      <c r="M31" s="98"/>
      <c r="N31" s="98"/>
      <c r="O31" s="98"/>
      <c r="P31" s="98"/>
      <c r="Q31" s="98"/>
    </row>
    <row r="32" spans="1:19" s="97" customFormat="1" ht="18" x14ac:dyDescent="0.25">
      <c r="B32" s="303"/>
      <c r="C32" s="303"/>
      <c r="D32" s="303"/>
      <c r="E32" s="303"/>
      <c r="F32" s="303"/>
      <c r="G32" s="303"/>
      <c r="H32" s="303"/>
      <c r="I32" s="303"/>
      <c r="J32" s="303"/>
      <c r="K32" s="303"/>
      <c r="L32" s="303"/>
      <c r="M32" s="303"/>
      <c r="N32" s="303"/>
      <c r="O32" s="303"/>
      <c r="P32" s="303"/>
      <c r="Q32" s="303"/>
    </row>
    <row r="33" spans="2:17" s="97" customFormat="1" x14ac:dyDescent="0.25">
      <c r="B33" s="304"/>
      <c r="C33" s="304"/>
      <c r="D33" s="304"/>
      <c r="E33" s="256"/>
      <c r="F33" s="256"/>
      <c r="G33" s="304"/>
      <c r="H33" s="304"/>
      <c r="I33" s="304"/>
      <c r="J33" s="256"/>
      <c r="K33" s="256"/>
      <c r="L33" s="256"/>
      <c r="M33" s="304"/>
      <c r="N33" s="304"/>
      <c r="O33" s="304"/>
      <c r="P33" s="193"/>
      <c r="Q33" s="194"/>
    </row>
    <row r="34" spans="2:17" s="97" customFormat="1" ht="16.5" x14ac:dyDescent="0.3">
      <c r="B34" s="254"/>
      <c r="C34" s="254"/>
      <c r="D34" s="254"/>
      <c r="E34" s="255"/>
      <c r="F34" s="255"/>
      <c r="G34" s="98"/>
      <c r="H34" s="98"/>
      <c r="I34" s="98"/>
      <c r="J34" s="98"/>
      <c r="K34" s="98"/>
      <c r="L34" s="98"/>
      <c r="M34" s="98"/>
      <c r="N34" s="98"/>
      <c r="O34" s="98"/>
      <c r="P34" s="98"/>
      <c r="Q34" s="98"/>
    </row>
    <row r="35" spans="2:17" s="97" customFormat="1" ht="16.5" x14ac:dyDescent="0.3">
      <c r="B35" s="254"/>
      <c r="C35" s="254"/>
      <c r="D35" s="254"/>
      <c r="E35" s="255"/>
      <c r="F35" s="255"/>
      <c r="G35" s="98"/>
      <c r="H35" s="98"/>
      <c r="I35" s="98"/>
      <c r="J35" s="98"/>
      <c r="K35" s="98"/>
      <c r="L35" s="98"/>
      <c r="M35" s="98"/>
      <c r="N35" s="98"/>
      <c r="O35" s="98"/>
      <c r="P35" s="98"/>
      <c r="Q35" s="98"/>
    </row>
    <row r="36" spans="2:17" s="97" customFormat="1" ht="16.5" x14ac:dyDescent="0.3">
      <c r="B36" s="254"/>
      <c r="C36" s="254"/>
      <c r="D36" s="254"/>
      <c r="E36" s="255"/>
      <c r="F36" s="255"/>
      <c r="G36" s="98"/>
      <c r="H36" s="98"/>
      <c r="I36" s="98"/>
      <c r="J36" s="98"/>
      <c r="K36" s="98"/>
      <c r="L36" s="98"/>
      <c r="M36" s="98"/>
      <c r="N36" s="98"/>
      <c r="O36" s="98"/>
      <c r="P36" s="98"/>
      <c r="Q36" s="98"/>
    </row>
    <row r="37" spans="2:17" s="97" customFormat="1" ht="16.5" x14ac:dyDescent="0.3">
      <c r="B37" s="254"/>
      <c r="C37" s="254"/>
      <c r="D37" s="254"/>
      <c r="E37" s="255"/>
      <c r="F37" s="255"/>
      <c r="G37" s="98"/>
      <c r="H37" s="98"/>
      <c r="I37" s="98"/>
      <c r="J37" s="98"/>
      <c r="K37" s="98"/>
      <c r="L37" s="98"/>
      <c r="M37" s="98"/>
      <c r="N37" s="98"/>
      <c r="O37" s="98"/>
      <c r="P37" s="98"/>
      <c r="Q37" s="98"/>
    </row>
    <row r="38" spans="2:17" s="97" customFormat="1" ht="16.5" x14ac:dyDescent="0.3">
      <c r="B38" s="254"/>
      <c r="C38" s="254"/>
      <c r="D38" s="254"/>
      <c r="E38" s="255"/>
      <c r="F38" s="255"/>
      <c r="G38" s="98"/>
      <c r="H38" s="98"/>
      <c r="I38" s="98"/>
      <c r="J38" s="98"/>
      <c r="K38" s="98"/>
      <c r="L38" s="98"/>
      <c r="M38" s="98"/>
      <c r="N38" s="98"/>
      <c r="O38" s="98"/>
      <c r="P38" s="98"/>
      <c r="Q38" s="98"/>
    </row>
    <row r="39" spans="2:17" s="97" customFormat="1" ht="16.5" x14ac:dyDescent="0.3">
      <c r="B39" s="254"/>
      <c r="C39" s="254"/>
      <c r="D39" s="254"/>
      <c r="E39" s="255"/>
      <c r="F39" s="255"/>
      <c r="G39" s="98"/>
      <c r="H39" s="98"/>
      <c r="I39" s="98"/>
      <c r="J39" s="98"/>
      <c r="K39" s="98"/>
      <c r="L39" s="98"/>
      <c r="M39" s="98"/>
      <c r="N39" s="98"/>
      <c r="O39" s="98"/>
      <c r="P39" s="98"/>
      <c r="Q39" s="98"/>
    </row>
    <row r="40" spans="2:17" s="97" customFormat="1" ht="16.5" x14ac:dyDescent="0.3">
      <c r="B40" s="254"/>
      <c r="C40" s="254"/>
      <c r="D40" s="254"/>
      <c r="E40" s="255"/>
      <c r="F40" s="255"/>
      <c r="G40" s="98"/>
      <c r="H40" s="98"/>
      <c r="I40" s="98"/>
      <c r="J40" s="98"/>
      <c r="K40" s="98"/>
      <c r="L40" s="98"/>
      <c r="M40" s="98"/>
      <c r="N40" s="98"/>
      <c r="O40" s="98"/>
      <c r="P40" s="98"/>
      <c r="Q40" s="98"/>
    </row>
    <row r="41" spans="2:17" s="97" customFormat="1" ht="6" customHeight="1" x14ac:dyDescent="0.3">
      <c r="B41" s="254"/>
      <c r="C41" s="254"/>
      <c r="D41" s="254"/>
      <c r="E41" s="255"/>
      <c r="F41" s="255"/>
      <c r="G41" s="98"/>
      <c r="H41" s="98"/>
      <c r="I41" s="98"/>
      <c r="J41" s="98"/>
      <c r="K41" s="98"/>
      <c r="L41" s="98"/>
      <c r="M41" s="98"/>
      <c r="N41" s="98"/>
      <c r="O41" s="98"/>
      <c r="P41" s="98"/>
      <c r="Q41" s="98"/>
    </row>
    <row r="42" spans="2:17" s="97" customFormat="1" ht="16.5" x14ac:dyDescent="0.3">
      <c r="B42" s="254"/>
      <c r="C42" s="254"/>
      <c r="D42" s="254"/>
      <c r="E42" s="255"/>
      <c r="F42" s="255"/>
      <c r="G42" s="98"/>
      <c r="H42" s="98"/>
      <c r="I42" s="98"/>
      <c r="J42" s="98"/>
      <c r="K42" s="98"/>
      <c r="L42" s="98"/>
      <c r="M42" s="98"/>
      <c r="N42" s="98"/>
      <c r="O42" s="98"/>
      <c r="P42" s="98"/>
      <c r="Q42" s="98"/>
    </row>
    <row r="43" spans="2:17" s="97" customFormat="1" ht="70.5" customHeight="1" x14ac:dyDescent="0.3">
      <c r="B43" s="254"/>
      <c r="C43" s="254"/>
      <c r="D43" s="254"/>
      <c r="E43" s="255"/>
      <c r="F43" s="255"/>
      <c r="G43" s="98"/>
      <c r="H43" s="98"/>
      <c r="I43" s="98"/>
      <c r="J43" s="98"/>
      <c r="K43" s="98"/>
      <c r="L43" s="98"/>
      <c r="M43" s="98"/>
      <c r="N43" s="98"/>
      <c r="O43" s="98"/>
      <c r="P43" s="98"/>
      <c r="Q43" s="98"/>
    </row>
    <row r="44" spans="2:17" s="97" customFormat="1" ht="5.25" customHeight="1" x14ac:dyDescent="0.3">
      <c r="B44" s="195"/>
      <c r="C44" s="195"/>
      <c r="D44" s="195"/>
      <c r="E44" s="255"/>
      <c r="F44" s="255"/>
      <c r="G44" s="98"/>
      <c r="H44" s="98"/>
      <c r="I44" s="98"/>
      <c r="J44" s="98"/>
      <c r="K44" s="98"/>
      <c r="L44" s="98"/>
      <c r="M44" s="98"/>
      <c r="N44" s="98"/>
      <c r="O44" s="98"/>
      <c r="P44" s="98"/>
      <c r="Q44" s="98"/>
    </row>
    <row r="45" spans="2:17" s="97" customFormat="1" ht="16.5" x14ac:dyDescent="0.3">
      <c r="B45" s="98"/>
      <c r="C45" s="98"/>
      <c r="D45" s="98"/>
      <c r="E45" s="98"/>
      <c r="F45" s="98"/>
      <c r="G45" s="98"/>
      <c r="H45" s="98"/>
      <c r="I45" s="98"/>
      <c r="J45" s="98"/>
      <c r="K45" s="98"/>
      <c r="L45" s="98"/>
      <c r="M45" s="98"/>
      <c r="N45" s="98"/>
      <c r="O45" s="98"/>
      <c r="P45" s="98"/>
      <c r="Q45" s="98"/>
    </row>
    <row r="46" spans="2:17" s="97" customFormat="1" ht="60" customHeight="1" x14ac:dyDescent="0.25">
      <c r="B46" s="259"/>
      <c r="C46" s="259"/>
      <c r="D46" s="259"/>
      <c r="E46" s="259"/>
      <c r="F46" s="259"/>
      <c r="G46" s="259"/>
      <c r="H46" s="259"/>
      <c r="I46" s="259"/>
      <c r="J46" s="259"/>
      <c r="K46" s="259"/>
      <c r="L46" s="259"/>
      <c r="M46" s="259"/>
      <c r="N46" s="259"/>
      <c r="O46" s="259"/>
      <c r="P46" s="259"/>
      <c r="Q46" s="259"/>
    </row>
    <row r="47" spans="2:17" s="97" customFormat="1" ht="6" customHeight="1" x14ac:dyDescent="0.3">
      <c r="B47" s="255"/>
      <c r="C47" s="255"/>
      <c r="D47" s="255"/>
      <c r="E47" s="255"/>
      <c r="F47" s="255"/>
      <c r="G47" s="255"/>
      <c r="H47" s="255"/>
      <c r="I47" s="255"/>
      <c r="J47" s="255"/>
      <c r="K47" s="255"/>
      <c r="L47" s="255"/>
      <c r="M47" s="255"/>
      <c r="N47" s="255"/>
      <c r="O47" s="255"/>
      <c r="P47" s="255"/>
      <c r="Q47" s="255"/>
    </row>
    <row r="48" spans="2:17" s="97" customFormat="1" ht="16.5" x14ac:dyDescent="0.3">
      <c r="B48" s="98"/>
      <c r="C48" s="98"/>
      <c r="D48" s="98"/>
      <c r="E48" s="98"/>
      <c r="F48" s="98"/>
      <c r="G48" s="98"/>
      <c r="H48" s="98"/>
      <c r="I48" s="98"/>
      <c r="J48" s="98"/>
      <c r="K48" s="98"/>
      <c r="L48" s="98"/>
      <c r="M48" s="98"/>
      <c r="N48" s="98"/>
      <c r="O48" s="98"/>
      <c r="P48" s="98"/>
      <c r="Q48" s="98"/>
    </row>
    <row r="49" spans="2:17" s="97" customFormat="1" ht="63.75" customHeight="1" x14ac:dyDescent="0.25">
      <c r="B49" s="259"/>
      <c r="C49" s="259"/>
      <c r="D49" s="259"/>
      <c r="E49" s="259"/>
      <c r="F49" s="259"/>
      <c r="G49" s="259"/>
      <c r="H49" s="259"/>
      <c r="I49" s="259"/>
      <c r="J49" s="259"/>
      <c r="K49" s="259"/>
      <c r="L49" s="259"/>
      <c r="M49" s="259"/>
      <c r="N49" s="259"/>
      <c r="O49" s="259"/>
      <c r="P49" s="259"/>
      <c r="Q49" s="259"/>
    </row>
    <row r="50" spans="2:17" s="97" customFormat="1" ht="6" customHeight="1" x14ac:dyDescent="0.3">
      <c r="B50" s="255"/>
      <c r="C50" s="255"/>
      <c r="D50" s="255"/>
      <c r="E50" s="255"/>
      <c r="F50" s="255"/>
      <c r="G50" s="255"/>
      <c r="H50" s="255"/>
      <c r="I50" s="255"/>
      <c r="J50" s="255"/>
      <c r="K50" s="255"/>
      <c r="L50" s="255"/>
      <c r="M50" s="255"/>
      <c r="N50" s="255"/>
      <c r="O50" s="255"/>
      <c r="P50" s="255"/>
      <c r="Q50" s="255"/>
    </row>
    <row r="51" spans="2:17" s="97" customFormat="1" ht="16.5" x14ac:dyDescent="0.3">
      <c r="B51" s="98"/>
      <c r="C51" s="98"/>
      <c r="D51" s="98"/>
      <c r="E51" s="98"/>
      <c r="F51" s="98"/>
      <c r="G51" s="98"/>
      <c r="H51" s="98"/>
      <c r="I51" s="98"/>
      <c r="J51" s="98"/>
      <c r="K51" s="98"/>
      <c r="L51" s="98"/>
      <c r="M51" s="98"/>
      <c r="N51" s="98"/>
      <c r="O51" s="98"/>
      <c r="P51" s="98"/>
      <c r="Q51" s="98"/>
    </row>
    <row r="52" spans="2:17" s="97" customFormat="1" ht="93" customHeight="1" x14ac:dyDescent="0.25">
      <c r="B52" s="259"/>
      <c r="C52" s="259"/>
      <c r="D52" s="259"/>
      <c r="E52" s="259"/>
      <c r="F52" s="259"/>
      <c r="G52" s="259"/>
      <c r="H52" s="259"/>
      <c r="I52" s="259"/>
      <c r="J52" s="259"/>
      <c r="K52" s="259"/>
      <c r="L52" s="259"/>
      <c r="M52" s="259"/>
      <c r="N52" s="259"/>
      <c r="O52" s="259"/>
      <c r="P52" s="259"/>
      <c r="Q52" s="259"/>
    </row>
    <row r="53" spans="2:17" s="97" customFormat="1" ht="6.75" customHeight="1" x14ac:dyDescent="0.3">
      <c r="B53" s="255"/>
      <c r="C53" s="255"/>
      <c r="D53" s="255"/>
      <c r="E53" s="255"/>
      <c r="F53" s="255"/>
      <c r="G53" s="255"/>
      <c r="H53" s="255"/>
      <c r="I53" s="255"/>
      <c r="J53" s="255"/>
      <c r="K53" s="255"/>
      <c r="L53" s="255"/>
      <c r="M53" s="255"/>
      <c r="N53" s="255"/>
      <c r="O53" s="255"/>
      <c r="P53" s="255"/>
      <c r="Q53" s="255"/>
    </row>
    <row r="54" spans="2:17" s="97" customFormat="1" ht="16.5" x14ac:dyDescent="0.3">
      <c r="B54" s="98"/>
      <c r="C54" s="98"/>
      <c r="D54" s="98"/>
      <c r="E54" s="98"/>
      <c r="F54" s="98"/>
      <c r="G54" s="98"/>
      <c r="H54" s="98"/>
      <c r="I54" s="98"/>
      <c r="J54" s="98"/>
      <c r="K54" s="98"/>
      <c r="L54" s="98"/>
      <c r="M54" s="98"/>
      <c r="N54" s="98"/>
      <c r="O54" s="98"/>
      <c r="P54" s="98"/>
      <c r="Q54" s="98"/>
    </row>
    <row r="55" spans="2:17" s="97" customFormat="1" ht="15.75" customHeight="1" x14ac:dyDescent="0.25">
      <c r="B55" s="259"/>
      <c r="C55" s="259"/>
      <c r="D55" s="259"/>
      <c r="E55" s="259"/>
      <c r="F55" s="259"/>
      <c r="G55" s="259"/>
      <c r="H55" s="259"/>
      <c r="I55" s="259"/>
      <c r="J55" s="259"/>
      <c r="K55" s="259"/>
      <c r="L55" s="259"/>
      <c r="M55" s="259"/>
      <c r="N55" s="259"/>
      <c r="O55" s="259"/>
      <c r="P55" s="259"/>
      <c r="Q55" s="259"/>
    </row>
    <row r="56" spans="2:17" s="97" customFormat="1" ht="16.5" x14ac:dyDescent="0.3">
      <c r="B56" s="255"/>
      <c r="C56" s="255"/>
      <c r="D56" s="255"/>
      <c r="E56" s="255"/>
      <c r="F56" s="255"/>
      <c r="G56" s="255"/>
      <c r="H56" s="255"/>
      <c r="I56" s="255"/>
      <c r="J56" s="255"/>
      <c r="K56" s="255"/>
      <c r="L56" s="255"/>
      <c r="M56" s="255"/>
      <c r="N56" s="255"/>
      <c r="O56" s="255"/>
      <c r="P56" s="255"/>
      <c r="Q56" s="255"/>
    </row>
    <row r="57" spans="2:17" s="97" customFormat="1" ht="17.25" customHeight="1" x14ac:dyDescent="0.3">
      <c r="B57" s="98"/>
      <c r="C57" s="98"/>
      <c r="D57" s="98"/>
      <c r="E57" s="98"/>
      <c r="F57" s="98"/>
      <c r="G57" s="98"/>
      <c r="H57" s="98"/>
      <c r="I57" s="98"/>
      <c r="J57" s="98"/>
      <c r="K57" s="98"/>
      <c r="L57" s="98"/>
      <c r="M57" s="98"/>
      <c r="N57" s="98"/>
      <c r="O57" s="98"/>
      <c r="P57" s="98"/>
      <c r="Q57" s="98"/>
    </row>
    <row r="58" spans="2:17" s="97" customFormat="1" ht="18" x14ac:dyDescent="0.25">
      <c r="B58" s="303"/>
      <c r="C58" s="303"/>
      <c r="D58" s="303"/>
      <c r="E58" s="303"/>
      <c r="F58" s="303"/>
      <c r="G58" s="303"/>
      <c r="H58" s="303"/>
      <c r="I58" s="303"/>
      <c r="J58" s="303"/>
      <c r="K58" s="303"/>
      <c r="L58" s="303"/>
      <c r="M58" s="303"/>
      <c r="N58" s="303"/>
      <c r="O58" s="303"/>
      <c r="P58" s="303"/>
      <c r="Q58" s="303"/>
    </row>
    <row r="59" spans="2:17" s="97" customFormat="1" x14ac:dyDescent="0.25">
      <c r="B59" s="304"/>
      <c r="C59" s="193"/>
      <c r="D59" s="256"/>
      <c r="E59" s="256"/>
      <c r="F59" s="256"/>
      <c r="G59" s="305"/>
      <c r="H59" s="256"/>
      <c r="I59" s="256"/>
      <c r="J59" s="256"/>
      <c r="K59" s="256"/>
      <c r="L59" s="256"/>
      <c r="M59" s="256"/>
      <c r="N59" s="256"/>
      <c r="O59" s="256"/>
      <c r="P59" s="256"/>
      <c r="Q59" s="256"/>
    </row>
    <row r="60" spans="2:17" s="97" customFormat="1" x14ac:dyDescent="0.25">
      <c r="B60" s="304"/>
      <c r="C60" s="193"/>
      <c r="D60" s="256"/>
      <c r="E60" s="256"/>
      <c r="F60" s="256"/>
      <c r="G60" s="305"/>
      <c r="H60" s="191"/>
      <c r="I60" s="191"/>
      <c r="J60" s="191"/>
      <c r="K60" s="191"/>
      <c r="L60" s="191"/>
      <c r="M60" s="191"/>
      <c r="N60" s="191"/>
      <c r="O60" s="191"/>
      <c r="P60" s="191"/>
      <c r="Q60" s="191"/>
    </row>
    <row r="61" spans="2:17" s="97" customFormat="1" ht="16.5" x14ac:dyDescent="0.3">
      <c r="B61" s="258"/>
      <c r="C61" s="192"/>
      <c r="D61" s="255"/>
      <c r="E61" s="255"/>
      <c r="F61" s="255"/>
      <c r="G61" s="98"/>
      <c r="H61" s="98"/>
      <c r="I61" s="98"/>
      <c r="J61" s="98"/>
      <c r="K61" s="98"/>
      <c r="L61" s="98"/>
      <c r="M61" s="98"/>
      <c r="N61" s="98"/>
      <c r="O61" s="98"/>
      <c r="P61" s="98"/>
      <c r="Q61" s="98"/>
    </row>
    <row r="62" spans="2:17" s="97" customFormat="1" ht="16.5" x14ac:dyDescent="0.3">
      <c r="B62" s="258"/>
      <c r="C62" s="192"/>
      <c r="D62" s="255"/>
      <c r="E62" s="255"/>
      <c r="F62" s="255"/>
      <c r="G62" s="98"/>
      <c r="H62" s="98"/>
      <c r="I62" s="98"/>
      <c r="J62" s="98"/>
      <c r="K62" s="98"/>
      <c r="L62" s="98"/>
      <c r="M62" s="98"/>
      <c r="N62" s="98"/>
      <c r="O62" s="98"/>
      <c r="P62" s="98"/>
      <c r="Q62" s="98"/>
    </row>
    <row r="63" spans="2:17" s="97" customFormat="1" ht="17.25" customHeight="1" x14ac:dyDescent="0.3">
      <c r="B63" s="258"/>
      <c r="C63" s="192"/>
      <c r="D63" s="255"/>
      <c r="E63" s="255"/>
      <c r="F63" s="255"/>
      <c r="G63" s="98"/>
      <c r="H63" s="98"/>
      <c r="I63" s="98"/>
      <c r="J63" s="98"/>
      <c r="K63" s="98"/>
      <c r="L63" s="98"/>
      <c r="M63" s="98"/>
      <c r="N63" s="98"/>
      <c r="O63" s="98"/>
      <c r="P63" s="98"/>
      <c r="Q63" s="98"/>
    </row>
    <row r="64" spans="2:17" s="97" customFormat="1" ht="16.5" x14ac:dyDescent="0.3">
      <c r="B64" s="258"/>
      <c r="C64" s="192"/>
      <c r="D64" s="255"/>
      <c r="E64" s="255"/>
      <c r="F64" s="255"/>
      <c r="G64" s="98"/>
      <c r="H64" s="98"/>
      <c r="I64" s="98"/>
      <c r="J64" s="98"/>
      <c r="K64" s="98"/>
      <c r="L64" s="98"/>
      <c r="M64" s="98"/>
      <c r="N64" s="98"/>
      <c r="O64" s="98"/>
      <c r="P64" s="98"/>
      <c r="Q64" s="98"/>
    </row>
    <row r="65" spans="2:17" s="97" customFormat="1" ht="16.5" x14ac:dyDescent="0.3">
      <c r="B65" s="258"/>
      <c r="C65" s="192"/>
      <c r="D65" s="255"/>
      <c r="E65" s="255"/>
      <c r="F65" s="255"/>
      <c r="G65" s="98"/>
      <c r="H65" s="98"/>
      <c r="I65" s="98"/>
      <c r="J65" s="98"/>
      <c r="K65" s="98"/>
      <c r="L65" s="98"/>
      <c r="M65" s="98"/>
      <c r="N65" s="98"/>
      <c r="O65" s="98"/>
      <c r="P65" s="98"/>
      <c r="Q65" s="98"/>
    </row>
    <row r="66" spans="2:17" s="97" customFormat="1" ht="16.5" x14ac:dyDescent="0.3">
      <c r="B66" s="258"/>
      <c r="C66" s="192"/>
      <c r="D66" s="255"/>
      <c r="E66" s="255"/>
      <c r="F66" s="255"/>
      <c r="G66" s="98"/>
      <c r="H66" s="98"/>
      <c r="I66" s="98"/>
      <c r="J66" s="98"/>
      <c r="K66" s="98"/>
      <c r="L66" s="98"/>
      <c r="M66" s="98"/>
      <c r="N66" s="98"/>
      <c r="O66" s="98"/>
      <c r="P66" s="98"/>
      <c r="Q66" s="98"/>
    </row>
    <row r="67" spans="2:17" s="97" customFormat="1" ht="16.5" x14ac:dyDescent="0.3">
      <c r="B67" s="258"/>
      <c r="C67" s="192"/>
      <c r="D67" s="255"/>
      <c r="E67" s="255"/>
      <c r="F67" s="255"/>
      <c r="G67" s="98"/>
      <c r="H67" s="98"/>
      <c r="I67" s="98"/>
      <c r="J67" s="98"/>
      <c r="K67" s="98"/>
      <c r="L67" s="98"/>
      <c r="M67" s="98"/>
      <c r="N67" s="98"/>
      <c r="O67" s="98"/>
      <c r="P67" s="98"/>
      <c r="Q67" s="98"/>
    </row>
    <row r="68" spans="2:17" s="97" customFormat="1" ht="16.5" x14ac:dyDescent="0.3">
      <c r="B68" s="258"/>
      <c r="C68" s="192"/>
      <c r="D68" s="255"/>
      <c r="E68" s="255"/>
      <c r="F68" s="255"/>
      <c r="G68" s="98"/>
      <c r="H68" s="98"/>
      <c r="I68" s="98"/>
      <c r="J68" s="98"/>
      <c r="K68" s="98"/>
      <c r="L68" s="98"/>
      <c r="M68" s="98"/>
      <c r="N68" s="98"/>
      <c r="O68" s="98"/>
      <c r="P68" s="98"/>
      <c r="Q68" s="98"/>
    </row>
    <row r="69" spans="2:17" s="97" customFormat="1" ht="17.25" customHeight="1" x14ac:dyDescent="0.3">
      <c r="B69" s="258"/>
      <c r="C69" s="192"/>
      <c r="D69" s="255"/>
      <c r="E69" s="255"/>
      <c r="F69" s="255"/>
      <c r="G69" s="98"/>
      <c r="H69" s="98"/>
      <c r="I69" s="98"/>
      <c r="J69" s="98"/>
      <c r="K69" s="98"/>
      <c r="L69" s="98"/>
      <c r="M69" s="98"/>
      <c r="N69" s="98"/>
      <c r="O69" s="98"/>
      <c r="P69" s="98"/>
      <c r="Q69" s="98"/>
    </row>
    <row r="70" spans="2:17" s="97" customFormat="1" ht="16.5" x14ac:dyDescent="0.3">
      <c r="B70" s="258"/>
      <c r="C70" s="192"/>
      <c r="D70" s="255"/>
      <c r="E70" s="255"/>
      <c r="F70" s="255"/>
      <c r="G70" s="98"/>
      <c r="H70" s="98"/>
      <c r="I70" s="98"/>
      <c r="J70" s="98"/>
      <c r="K70" s="98"/>
      <c r="L70" s="98"/>
      <c r="M70" s="98"/>
      <c r="N70" s="98"/>
      <c r="O70" s="98"/>
      <c r="P70" s="98"/>
      <c r="Q70" s="98"/>
    </row>
    <row r="71" spans="2:17" s="97" customFormat="1" ht="16.5" x14ac:dyDescent="0.3">
      <c r="B71" s="258"/>
      <c r="C71" s="192"/>
      <c r="D71" s="255"/>
      <c r="E71" s="255"/>
      <c r="F71" s="255"/>
      <c r="G71" s="98"/>
      <c r="H71" s="98"/>
      <c r="I71" s="98"/>
      <c r="J71" s="98"/>
      <c r="K71" s="98"/>
      <c r="L71" s="98"/>
      <c r="M71" s="98"/>
      <c r="N71" s="98"/>
      <c r="O71" s="98"/>
      <c r="P71" s="98"/>
      <c r="Q71" s="98"/>
    </row>
    <row r="72" spans="2:17" s="97" customFormat="1" ht="16.5" x14ac:dyDescent="0.3">
      <c r="B72" s="258"/>
      <c r="C72" s="192"/>
      <c r="D72" s="255"/>
      <c r="E72" s="255"/>
      <c r="F72" s="255"/>
      <c r="G72" s="98"/>
      <c r="H72" s="98"/>
      <c r="I72" s="98"/>
      <c r="J72" s="98"/>
      <c r="K72" s="98"/>
      <c r="L72" s="98"/>
      <c r="M72" s="98"/>
      <c r="N72" s="98"/>
      <c r="O72" s="98"/>
      <c r="P72" s="98"/>
      <c r="Q72" s="98"/>
    </row>
    <row r="73" spans="2:17" s="97" customFormat="1" ht="16.5" x14ac:dyDescent="0.3">
      <c r="B73" s="257"/>
      <c r="C73" s="191"/>
      <c r="D73" s="255"/>
      <c r="E73" s="255"/>
      <c r="F73" s="255"/>
      <c r="G73" s="98"/>
      <c r="H73" s="98"/>
      <c r="I73" s="98"/>
      <c r="J73" s="98"/>
      <c r="K73" s="98"/>
      <c r="L73" s="98"/>
      <c r="M73" s="98"/>
      <c r="N73" s="98"/>
      <c r="O73" s="98"/>
      <c r="P73" s="98"/>
      <c r="Q73" s="98"/>
    </row>
    <row r="74" spans="2:17" s="97" customFormat="1" ht="16.5" x14ac:dyDescent="0.3">
      <c r="B74" s="257"/>
      <c r="C74" s="191"/>
      <c r="D74" s="255"/>
      <c r="E74" s="255"/>
      <c r="F74" s="255"/>
      <c r="G74" s="98"/>
      <c r="H74" s="98"/>
      <c r="I74" s="98"/>
      <c r="J74" s="98"/>
      <c r="K74" s="98"/>
      <c r="L74" s="98"/>
      <c r="M74" s="98"/>
      <c r="N74" s="98"/>
      <c r="O74" s="98"/>
      <c r="P74" s="98"/>
      <c r="Q74" s="98"/>
    </row>
    <row r="75" spans="2:17" s="97" customFormat="1" ht="6.75" customHeight="1" x14ac:dyDescent="0.3">
      <c r="B75" s="257"/>
      <c r="C75" s="191"/>
      <c r="D75" s="255"/>
      <c r="E75" s="255"/>
      <c r="F75" s="255"/>
      <c r="G75" s="98"/>
      <c r="H75" s="98"/>
      <c r="I75" s="98"/>
      <c r="J75" s="98"/>
      <c r="K75" s="98"/>
      <c r="L75" s="98"/>
      <c r="M75" s="98"/>
      <c r="N75" s="98"/>
      <c r="O75" s="98"/>
      <c r="P75" s="98"/>
      <c r="Q75" s="98"/>
    </row>
    <row r="76" spans="2:17" s="97" customFormat="1" ht="16.5" x14ac:dyDescent="0.3">
      <c r="B76" s="257"/>
      <c r="C76" s="191"/>
      <c r="D76" s="255"/>
      <c r="E76" s="255"/>
      <c r="F76" s="255"/>
      <c r="G76" s="98"/>
      <c r="H76" s="98"/>
      <c r="I76" s="98"/>
      <c r="J76" s="98"/>
      <c r="K76" s="98"/>
      <c r="L76" s="98"/>
      <c r="M76" s="98"/>
      <c r="N76" s="98"/>
      <c r="O76" s="98"/>
      <c r="P76" s="98"/>
      <c r="Q76" s="98"/>
    </row>
    <row r="77" spans="2:17" s="97" customFormat="1" ht="83.25" customHeight="1" x14ac:dyDescent="0.3">
      <c r="B77" s="257"/>
      <c r="C77" s="191"/>
      <c r="D77" s="255"/>
      <c r="E77" s="255"/>
      <c r="F77" s="255"/>
      <c r="G77" s="98"/>
      <c r="H77" s="98"/>
      <c r="I77" s="98"/>
      <c r="J77" s="98"/>
      <c r="K77" s="98"/>
      <c r="L77" s="98"/>
      <c r="M77" s="98"/>
      <c r="N77" s="98"/>
      <c r="O77" s="98"/>
      <c r="P77" s="98"/>
      <c r="Q77" s="98"/>
    </row>
    <row r="78" spans="2:17" s="97" customFormat="1" ht="6.75" customHeight="1" x14ac:dyDescent="0.3">
      <c r="B78" s="257"/>
      <c r="C78" s="191"/>
      <c r="D78" s="255"/>
      <c r="E78" s="255"/>
      <c r="F78" s="255"/>
      <c r="G78" s="98"/>
      <c r="H78" s="98"/>
      <c r="I78" s="98"/>
      <c r="J78" s="98"/>
      <c r="K78" s="98"/>
      <c r="L78" s="98"/>
      <c r="M78" s="98"/>
      <c r="N78" s="98"/>
      <c r="O78" s="98"/>
      <c r="P78" s="98"/>
      <c r="Q78" s="98"/>
    </row>
    <row r="79" spans="2:17" s="97" customFormat="1" ht="16.5" x14ac:dyDescent="0.3">
      <c r="B79" s="98"/>
      <c r="C79" s="98"/>
      <c r="D79" s="98"/>
      <c r="E79" s="98"/>
      <c r="F79" s="98"/>
      <c r="G79" s="98"/>
      <c r="H79" s="98"/>
      <c r="I79" s="98"/>
      <c r="J79" s="98"/>
      <c r="K79" s="98"/>
      <c r="L79" s="98"/>
      <c r="M79" s="98"/>
      <c r="N79" s="98"/>
      <c r="O79" s="98"/>
      <c r="P79" s="98"/>
      <c r="Q79" s="98"/>
    </row>
    <row r="80" spans="2:17" s="97" customFormat="1" ht="78.75" customHeight="1" x14ac:dyDescent="0.25">
      <c r="B80" s="306"/>
      <c r="C80" s="306"/>
      <c r="D80" s="306"/>
      <c r="E80" s="306"/>
      <c r="F80" s="306"/>
      <c r="G80" s="306"/>
      <c r="H80" s="306"/>
      <c r="I80" s="306"/>
      <c r="J80" s="306"/>
      <c r="K80" s="306"/>
      <c r="L80" s="306"/>
      <c r="M80" s="306"/>
      <c r="N80" s="306"/>
      <c r="O80" s="306"/>
      <c r="P80" s="306"/>
      <c r="Q80" s="306"/>
    </row>
    <row r="81" spans="2:17" s="97" customFormat="1" ht="16.5" x14ac:dyDescent="0.3">
      <c r="B81" s="255"/>
      <c r="C81" s="255"/>
      <c r="D81" s="255"/>
      <c r="E81" s="255"/>
      <c r="F81" s="255"/>
      <c r="G81" s="255"/>
      <c r="H81" s="255"/>
      <c r="I81" s="255"/>
      <c r="J81" s="255"/>
      <c r="K81" s="255"/>
      <c r="L81" s="255"/>
      <c r="M81" s="255"/>
      <c r="N81" s="255"/>
      <c r="O81" s="255"/>
      <c r="P81" s="255"/>
      <c r="Q81" s="255"/>
    </row>
    <row r="82" spans="2:17" s="97" customFormat="1" ht="16.5" x14ac:dyDescent="0.3">
      <c r="B82" s="98"/>
      <c r="C82" s="98"/>
      <c r="D82" s="98"/>
      <c r="E82" s="98"/>
      <c r="F82" s="98"/>
      <c r="G82" s="98"/>
      <c r="H82" s="98"/>
      <c r="I82" s="98"/>
      <c r="J82" s="98"/>
      <c r="K82" s="98"/>
      <c r="L82" s="98"/>
      <c r="M82" s="98"/>
      <c r="N82" s="98"/>
      <c r="O82" s="98"/>
      <c r="P82" s="98"/>
      <c r="Q82" s="98"/>
    </row>
    <row r="83" spans="2:17" s="97" customFormat="1" x14ac:dyDescent="0.25">
      <c r="B83" s="306"/>
      <c r="C83" s="306"/>
      <c r="D83" s="306"/>
      <c r="E83" s="306"/>
      <c r="F83" s="306"/>
      <c r="G83" s="306"/>
      <c r="H83" s="306"/>
      <c r="I83" s="306"/>
      <c r="J83" s="306"/>
      <c r="K83" s="306"/>
      <c r="L83" s="306"/>
      <c r="M83" s="306"/>
      <c r="N83" s="306"/>
      <c r="O83" s="306"/>
      <c r="P83" s="306"/>
      <c r="Q83" s="306"/>
    </row>
    <row r="84" spans="2:17" s="97" customFormat="1" ht="9" customHeight="1" x14ac:dyDescent="0.3">
      <c r="B84" s="255"/>
      <c r="C84" s="255"/>
      <c r="D84" s="255"/>
      <c r="E84" s="255"/>
      <c r="F84" s="255"/>
      <c r="G84" s="255"/>
      <c r="H84" s="255"/>
      <c r="I84" s="255"/>
      <c r="J84" s="255"/>
      <c r="K84" s="255"/>
      <c r="L84" s="255"/>
      <c r="M84" s="255"/>
      <c r="N84" s="255"/>
      <c r="O84" s="255"/>
      <c r="P84" s="255"/>
      <c r="Q84" s="255"/>
    </row>
    <row r="85" spans="2:17" s="97" customFormat="1" x14ac:dyDescent="0.25"/>
    <row r="86" spans="2:17" s="97" customFormat="1" ht="36" customHeight="1" x14ac:dyDescent="0.3">
      <c r="J86" s="307"/>
      <c r="K86" s="307"/>
      <c r="L86" s="307"/>
      <c r="M86" s="307"/>
      <c r="N86" s="307"/>
      <c r="O86" s="190"/>
      <c r="P86" s="190"/>
      <c r="Q86" s="190"/>
    </row>
    <row r="87" spans="2:17" s="97" customFormat="1" x14ac:dyDescent="0.25">
      <c r="B87" s="193"/>
      <c r="C87" s="193"/>
      <c r="D87" s="304"/>
      <c r="E87" s="304"/>
      <c r="F87" s="193"/>
      <c r="G87" s="304"/>
      <c r="H87" s="304"/>
      <c r="I87" s="304"/>
      <c r="J87" s="304"/>
      <c r="K87" s="193"/>
      <c r="L87" s="304"/>
      <c r="M87" s="304"/>
      <c r="N87" s="304"/>
      <c r="O87" s="193"/>
      <c r="P87" s="193"/>
      <c r="Q87" s="193"/>
    </row>
    <row r="88" spans="2:17" s="97" customFormat="1" ht="16.5" x14ac:dyDescent="0.3">
      <c r="B88" s="98"/>
      <c r="C88" s="98"/>
      <c r="D88" s="98"/>
      <c r="E88" s="98"/>
      <c r="F88" s="98"/>
      <c r="G88" s="98"/>
      <c r="H88" s="98"/>
      <c r="I88" s="98"/>
      <c r="J88" s="98"/>
      <c r="K88" s="98"/>
      <c r="L88" s="98"/>
      <c r="M88" s="98"/>
      <c r="N88" s="98"/>
      <c r="O88" s="98"/>
      <c r="P88" s="98"/>
      <c r="Q88" s="98"/>
    </row>
    <row r="89" spans="2:17" s="97" customFormat="1" ht="18" x14ac:dyDescent="0.25">
      <c r="B89" s="303"/>
      <c r="C89" s="303"/>
      <c r="D89" s="303"/>
      <c r="E89" s="303"/>
      <c r="F89" s="303"/>
      <c r="G89" s="303"/>
      <c r="H89" s="303"/>
      <c r="I89" s="303"/>
      <c r="J89" s="303"/>
      <c r="K89" s="303"/>
      <c r="L89" s="303"/>
      <c r="M89" s="303"/>
      <c r="N89" s="303"/>
      <c r="O89" s="303"/>
      <c r="P89" s="303"/>
      <c r="Q89" s="303"/>
    </row>
    <row r="90" spans="2:17" s="97" customFormat="1" x14ac:dyDescent="0.25">
      <c r="B90" s="304"/>
      <c r="C90" s="304"/>
      <c r="D90" s="304"/>
      <c r="E90" s="256"/>
      <c r="F90" s="256"/>
      <c r="G90" s="304"/>
      <c r="H90" s="304"/>
      <c r="I90" s="304"/>
      <c r="J90" s="256"/>
      <c r="K90" s="256"/>
      <c r="L90" s="256"/>
      <c r="M90" s="304"/>
      <c r="N90" s="304"/>
      <c r="O90" s="304"/>
      <c r="P90" s="193"/>
      <c r="Q90" s="194"/>
    </row>
    <row r="91" spans="2:17" s="97" customFormat="1" ht="16.5" x14ac:dyDescent="0.3">
      <c r="B91" s="254"/>
      <c r="C91" s="254"/>
      <c r="D91" s="254"/>
      <c r="E91" s="255"/>
      <c r="F91" s="255"/>
      <c r="G91" s="98"/>
      <c r="H91" s="98"/>
      <c r="I91" s="98"/>
      <c r="J91" s="98"/>
      <c r="K91" s="98"/>
      <c r="L91" s="98"/>
      <c r="M91" s="98"/>
      <c r="N91" s="98"/>
      <c r="O91" s="98"/>
      <c r="P91" s="98"/>
      <c r="Q91" s="98"/>
    </row>
    <row r="92" spans="2:17" s="97" customFormat="1" ht="16.5" x14ac:dyDescent="0.3">
      <c r="B92" s="254"/>
      <c r="C92" s="254"/>
      <c r="D92" s="254"/>
      <c r="E92" s="255"/>
      <c r="F92" s="255"/>
      <c r="G92" s="98"/>
      <c r="H92" s="98"/>
      <c r="I92" s="98"/>
      <c r="J92" s="98"/>
      <c r="K92" s="98"/>
      <c r="L92" s="98"/>
      <c r="M92" s="98"/>
      <c r="N92" s="98"/>
      <c r="O92" s="98"/>
      <c r="P92" s="98"/>
      <c r="Q92" s="98"/>
    </row>
    <row r="93" spans="2:17" s="97" customFormat="1" ht="16.5" x14ac:dyDescent="0.3">
      <c r="B93" s="254"/>
      <c r="C93" s="254"/>
      <c r="D93" s="254"/>
      <c r="E93" s="255"/>
      <c r="F93" s="255"/>
      <c r="G93" s="98"/>
      <c r="H93" s="98"/>
      <c r="I93" s="98"/>
      <c r="J93" s="98"/>
      <c r="K93" s="98"/>
      <c r="L93" s="98"/>
      <c r="M93" s="98"/>
      <c r="N93" s="98"/>
      <c r="O93" s="98"/>
      <c r="P93" s="98"/>
      <c r="Q93" s="98"/>
    </row>
    <row r="94" spans="2:17" s="97" customFormat="1" ht="16.5" x14ac:dyDescent="0.3">
      <c r="B94" s="254"/>
      <c r="C94" s="254"/>
      <c r="D94" s="254"/>
      <c r="E94" s="255"/>
      <c r="F94" s="255"/>
      <c r="G94" s="98"/>
      <c r="H94" s="98"/>
      <c r="I94" s="98"/>
      <c r="J94" s="98"/>
      <c r="K94" s="98"/>
      <c r="L94" s="98"/>
      <c r="M94" s="98"/>
      <c r="N94" s="98"/>
      <c r="O94" s="98"/>
      <c r="P94" s="98"/>
      <c r="Q94" s="98"/>
    </row>
    <row r="95" spans="2:17" s="97" customFormat="1" ht="16.5" x14ac:dyDescent="0.3">
      <c r="B95" s="254"/>
      <c r="C95" s="254"/>
      <c r="D95" s="254"/>
      <c r="E95" s="255"/>
      <c r="F95" s="255"/>
      <c r="G95" s="98"/>
      <c r="H95" s="98"/>
      <c r="I95" s="98"/>
      <c r="J95" s="98"/>
      <c r="K95" s="98"/>
      <c r="L95" s="98"/>
      <c r="M95" s="98"/>
      <c r="N95" s="98"/>
      <c r="O95" s="98"/>
      <c r="P95" s="98"/>
      <c r="Q95" s="98"/>
    </row>
    <row r="96" spans="2:17" s="97" customFormat="1" ht="16.5" x14ac:dyDescent="0.3">
      <c r="B96" s="254"/>
      <c r="C96" s="254"/>
      <c r="D96" s="254"/>
      <c r="E96" s="255"/>
      <c r="F96" s="255"/>
      <c r="G96" s="98"/>
      <c r="H96" s="98"/>
      <c r="I96" s="98"/>
      <c r="J96" s="98"/>
      <c r="K96" s="98"/>
      <c r="L96" s="98"/>
      <c r="M96" s="98"/>
      <c r="N96" s="98"/>
      <c r="O96" s="98"/>
      <c r="P96" s="98"/>
      <c r="Q96" s="98"/>
    </row>
    <row r="97" spans="2:17" s="97" customFormat="1" ht="16.5" x14ac:dyDescent="0.3">
      <c r="B97" s="254"/>
      <c r="C97" s="254"/>
      <c r="D97" s="254"/>
      <c r="E97" s="255"/>
      <c r="F97" s="255"/>
      <c r="G97" s="98"/>
      <c r="H97" s="98"/>
      <c r="I97" s="98"/>
      <c r="J97" s="98"/>
      <c r="K97" s="98"/>
      <c r="L97" s="98"/>
      <c r="M97" s="98"/>
      <c r="N97" s="98"/>
      <c r="O97" s="98"/>
      <c r="P97" s="98"/>
      <c r="Q97" s="98"/>
    </row>
    <row r="98" spans="2:17" s="97" customFormat="1" ht="7.5" customHeight="1" x14ac:dyDescent="0.3">
      <c r="B98" s="254"/>
      <c r="C98" s="254"/>
      <c r="D98" s="254"/>
      <c r="E98" s="255"/>
      <c r="F98" s="255"/>
      <c r="G98" s="98"/>
      <c r="H98" s="98"/>
      <c r="I98" s="98"/>
      <c r="J98" s="98"/>
      <c r="K98" s="98"/>
      <c r="L98" s="98"/>
      <c r="M98" s="98"/>
      <c r="N98" s="98"/>
      <c r="O98" s="98"/>
      <c r="P98" s="98"/>
      <c r="Q98" s="98"/>
    </row>
    <row r="99" spans="2:17" s="97" customFormat="1" ht="16.5" x14ac:dyDescent="0.3">
      <c r="B99" s="254"/>
      <c r="C99" s="254"/>
      <c r="D99" s="254"/>
      <c r="E99" s="255"/>
      <c r="F99" s="255"/>
      <c r="G99" s="98"/>
      <c r="H99" s="98"/>
      <c r="I99" s="98"/>
      <c r="J99" s="98"/>
      <c r="K99" s="98"/>
      <c r="L99" s="98"/>
      <c r="M99" s="98"/>
      <c r="N99" s="98"/>
      <c r="O99" s="98"/>
      <c r="P99" s="98"/>
      <c r="Q99" s="98"/>
    </row>
    <row r="100" spans="2:17" s="97" customFormat="1" ht="68.25" customHeight="1" x14ac:dyDescent="0.3">
      <c r="B100" s="254"/>
      <c r="C100" s="254"/>
      <c r="D100" s="254"/>
      <c r="E100" s="255"/>
      <c r="F100" s="255"/>
      <c r="G100" s="98"/>
      <c r="H100" s="98"/>
      <c r="I100" s="98"/>
      <c r="J100" s="98"/>
      <c r="K100" s="98"/>
      <c r="L100" s="98"/>
      <c r="M100" s="98"/>
      <c r="N100" s="98"/>
      <c r="O100" s="98"/>
      <c r="P100" s="98"/>
      <c r="Q100" s="98"/>
    </row>
    <row r="101" spans="2:17" s="97" customFormat="1" ht="6" customHeight="1" x14ac:dyDescent="0.3">
      <c r="B101" s="195"/>
      <c r="C101" s="195"/>
      <c r="D101" s="195"/>
      <c r="E101" s="255"/>
      <c r="F101" s="255"/>
      <c r="G101" s="98"/>
      <c r="H101" s="98"/>
      <c r="I101" s="98"/>
      <c r="J101" s="98"/>
      <c r="K101" s="98"/>
      <c r="L101" s="98"/>
      <c r="M101" s="98"/>
      <c r="N101" s="98"/>
      <c r="O101" s="98"/>
      <c r="P101" s="98"/>
      <c r="Q101" s="98"/>
    </row>
    <row r="102" spans="2:17" s="97" customFormat="1" ht="16.5" x14ac:dyDescent="0.3">
      <c r="B102" s="98"/>
      <c r="C102" s="98"/>
      <c r="D102" s="98"/>
      <c r="E102" s="98"/>
      <c r="F102" s="98"/>
      <c r="G102" s="98"/>
      <c r="H102" s="98"/>
      <c r="I102" s="98"/>
      <c r="J102" s="98"/>
      <c r="K102" s="98"/>
      <c r="L102" s="98"/>
      <c r="M102" s="98"/>
      <c r="N102" s="98"/>
      <c r="O102" s="98"/>
      <c r="P102" s="98"/>
      <c r="Q102" s="98"/>
    </row>
    <row r="103" spans="2:17" s="97" customFormat="1" ht="57.75" customHeight="1" x14ac:dyDescent="0.25">
      <c r="B103" s="259"/>
      <c r="C103" s="259"/>
      <c r="D103" s="259"/>
      <c r="E103" s="259"/>
      <c r="F103" s="259"/>
      <c r="G103" s="259"/>
      <c r="H103" s="259"/>
      <c r="I103" s="259"/>
      <c r="J103" s="259"/>
      <c r="K103" s="259"/>
      <c r="L103" s="259"/>
      <c r="M103" s="259"/>
      <c r="N103" s="259"/>
      <c r="O103" s="259"/>
      <c r="P103" s="259"/>
      <c r="Q103" s="259"/>
    </row>
    <row r="104" spans="2:17" s="97" customFormat="1" ht="4.5" customHeight="1" x14ac:dyDescent="0.3">
      <c r="B104" s="255"/>
      <c r="C104" s="255"/>
      <c r="D104" s="255"/>
      <c r="E104" s="255"/>
      <c r="F104" s="255"/>
      <c r="G104" s="255"/>
      <c r="H104" s="255"/>
      <c r="I104" s="255"/>
      <c r="J104" s="255"/>
      <c r="K104" s="255"/>
      <c r="L104" s="255"/>
      <c r="M104" s="255"/>
      <c r="N104" s="255"/>
      <c r="O104" s="255"/>
      <c r="P104" s="255"/>
      <c r="Q104" s="255"/>
    </row>
    <row r="105" spans="2:17" s="97" customFormat="1" ht="16.5" x14ac:dyDescent="0.3">
      <c r="B105" s="98"/>
      <c r="C105" s="98"/>
      <c r="D105" s="98"/>
      <c r="E105" s="98"/>
      <c r="F105" s="98"/>
      <c r="G105" s="98"/>
      <c r="H105" s="98"/>
      <c r="I105" s="98"/>
      <c r="J105" s="98"/>
      <c r="K105" s="98"/>
      <c r="L105" s="98"/>
      <c r="M105" s="98"/>
      <c r="N105" s="98"/>
      <c r="O105" s="98"/>
      <c r="P105" s="98"/>
      <c r="Q105" s="98"/>
    </row>
    <row r="106" spans="2:17" s="97" customFormat="1" ht="60.75" customHeight="1" x14ac:dyDescent="0.25">
      <c r="B106" s="259"/>
      <c r="C106" s="259"/>
      <c r="D106" s="259"/>
      <c r="E106" s="259"/>
      <c r="F106" s="259"/>
      <c r="G106" s="259"/>
      <c r="H106" s="259"/>
      <c r="I106" s="259"/>
      <c r="J106" s="259"/>
      <c r="K106" s="259"/>
      <c r="L106" s="259"/>
      <c r="M106" s="259"/>
      <c r="N106" s="259"/>
      <c r="O106" s="259"/>
      <c r="P106" s="259"/>
      <c r="Q106" s="259"/>
    </row>
    <row r="107" spans="2:17" s="97" customFormat="1" ht="6" customHeight="1" x14ac:dyDescent="0.3">
      <c r="B107" s="255"/>
      <c r="C107" s="255"/>
      <c r="D107" s="255"/>
      <c r="E107" s="255"/>
      <c r="F107" s="255"/>
      <c r="G107" s="255"/>
      <c r="H107" s="255"/>
      <c r="I107" s="255"/>
      <c r="J107" s="255"/>
      <c r="K107" s="255"/>
      <c r="L107" s="255"/>
      <c r="M107" s="255"/>
      <c r="N107" s="255"/>
      <c r="O107" s="255"/>
      <c r="P107" s="255"/>
      <c r="Q107" s="255"/>
    </row>
    <row r="108" spans="2:17" s="97" customFormat="1" ht="16.5" x14ac:dyDescent="0.3">
      <c r="B108" s="98"/>
      <c r="C108" s="98"/>
      <c r="D108" s="98"/>
      <c r="E108" s="98"/>
      <c r="F108" s="98"/>
      <c r="G108" s="98"/>
      <c r="H108" s="98"/>
      <c r="I108" s="98"/>
      <c r="J108" s="98"/>
      <c r="K108" s="98"/>
      <c r="L108" s="98"/>
      <c r="M108" s="98"/>
      <c r="N108" s="98"/>
      <c r="O108" s="98"/>
      <c r="P108" s="98"/>
      <c r="Q108" s="98"/>
    </row>
    <row r="109" spans="2:17" s="97" customFormat="1" ht="85.5" customHeight="1" x14ac:dyDescent="0.25">
      <c r="B109" s="259"/>
      <c r="C109" s="259"/>
      <c r="D109" s="259"/>
      <c r="E109" s="259"/>
      <c r="F109" s="259"/>
      <c r="G109" s="259"/>
      <c r="H109" s="259"/>
      <c r="I109" s="259"/>
      <c r="J109" s="259"/>
      <c r="K109" s="259"/>
      <c r="L109" s="259"/>
      <c r="M109" s="259"/>
      <c r="N109" s="259"/>
      <c r="O109" s="259"/>
      <c r="P109" s="259"/>
      <c r="Q109" s="259"/>
    </row>
    <row r="110" spans="2:17" s="97" customFormat="1" ht="6.75" customHeight="1" x14ac:dyDescent="0.3">
      <c r="B110" s="255"/>
      <c r="C110" s="255"/>
      <c r="D110" s="255"/>
      <c r="E110" s="255"/>
      <c r="F110" s="255"/>
      <c r="G110" s="255"/>
      <c r="H110" s="255"/>
      <c r="I110" s="255"/>
      <c r="J110" s="255"/>
      <c r="K110" s="255"/>
      <c r="L110" s="255"/>
      <c r="M110" s="255"/>
      <c r="N110" s="255"/>
      <c r="O110" s="255"/>
      <c r="P110" s="255"/>
      <c r="Q110" s="255"/>
    </row>
    <row r="111" spans="2:17" s="97" customFormat="1" ht="16.5" x14ac:dyDescent="0.3">
      <c r="B111" s="98"/>
      <c r="C111" s="98"/>
      <c r="D111" s="98"/>
      <c r="E111" s="98"/>
      <c r="F111" s="98"/>
      <c r="G111" s="98"/>
      <c r="H111" s="98"/>
      <c r="I111" s="98"/>
      <c r="J111" s="98"/>
      <c r="K111" s="98"/>
      <c r="L111" s="98"/>
      <c r="M111" s="98"/>
      <c r="N111" s="98"/>
      <c r="O111" s="98"/>
      <c r="P111" s="98"/>
      <c r="Q111" s="98"/>
    </row>
    <row r="112" spans="2:17" s="97" customFormat="1" ht="15.75" customHeight="1" x14ac:dyDescent="0.25">
      <c r="B112" s="259"/>
      <c r="C112" s="259"/>
      <c r="D112" s="259"/>
      <c r="E112" s="259"/>
      <c r="F112" s="259"/>
      <c r="G112" s="259"/>
      <c r="H112" s="259"/>
      <c r="I112" s="259"/>
      <c r="J112" s="259"/>
      <c r="K112" s="259"/>
      <c r="L112" s="259"/>
      <c r="M112" s="259"/>
      <c r="N112" s="259"/>
      <c r="O112" s="259"/>
      <c r="P112" s="259"/>
      <c r="Q112" s="259"/>
    </row>
    <row r="113" spans="2:17" s="97" customFormat="1" ht="16.5" x14ac:dyDescent="0.3">
      <c r="B113" s="255"/>
      <c r="C113" s="255"/>
      <c r="D113" s="255"/>
      <c r="E113" s="255"/>
      <c r="F113" s="255"/>
      <c r="G113" s="255"/>
      <c r="H113" s="255"/>
      <c r="I113" s="255"/>
      <c r="J113" s="255"/>
      <c r="K113" s="255"/>
      <c r="L113" s="255"/>
      <c r="M113" s="255"/>
      <c r="N113" s="255"/>
      <c r="O113" s="255"/>
      <c r="P113" s="255"/>
      <c r="Q113" s="255"/>
    </row>
    <row r="114" spans="2:17" s="97" customFormat="1" ht="17.25" customHeight="1" x14ac:dyDescent="0.3">
      <c r="B114" s="98"/>
      <c r="C114" s="98"/>
      <c r="D114" s="98"/>
      <c r="E114" s="98"/>
      <c r="F114" s="98"/>
      <c r="G114" s="98"/>
      <c r="H114" s="98"/>
      <c r="I114" s="98"/>
      <c r="J114" s="98"/>
      <c r="K114" s="98"/>
      <c r="L114" s="98"/>
      <c r="M114" s="98"/>
      <c r="N114" s="98"/>
      <c r="O114" s="98"/>
      <c r="P114" s="98"/>
      <c r="Q114" s="98"/>
    </row>
    <row r="115" spans="2:17" s="97" customFormat="1" ht="18" x14ac:dyDescent="0.25">
      <c r="B115" s="303"/>
      <c r="C115" s="303"/>
      <c r="D115" s="303"/>
      <c r="E115" s="303"/>
      <c r="F115" s="303"/>
      <c r="G115" s="303"/>
      <c r="H115" s="303"/>
      <c r="I115" s="303"/>
      <c r="J115" s="303"/>
      <c r="K115" s="303"/>
      <c r="L115" s="303"/>
      <c r="M115" s="303"/>
      <c r="N115" s="303"/>
      <c r="O115" s="303"/>
      <c r="P115" s="303"/>
      <c r="Q115" s="303"/>
    </row>
    <row r="116" spans="2:17" s="97" customFormat="1" x14ac:dyDescent="0.25">
      <c r="B116" s="304"/>
      <c r="C116" s="193"/>
      <c r="D116" s="256"/>
      <c r="E116" s="256"/>
      <c r="F116" s="256"/>
      <c r="G116" s="305"/>
      <c r="H116" s="256"/>
      <c r="I116" s="256"/>
      <c r="J116" s="256"/>
      <c r="K116" s="256"/>
      <c r="L116" s="256"/>
      <c r="M116" s="256"/>
      <c r="N116" s="256"/>
      <c r="O116" s="256"/>
      <c r="P116" s="256"/>
      <c r="Q116" s="256"/>
    </row>
    <row r="117" spans="2:17" s="97" customFormat="1" x14ac:dyDescent="0.25">
      <c r="B117" s="304"/>
      <c r="C117" s="193"/>
      <c r="D117" s="256"/>
      <c r="E117" s="256"/>
      <c r="F117" s="256"/>
      <c r="G117" s="305"/>
      <c r="H117" s="191"/>
      <c r="I117" s="191"/>
      <c r="J117" s="191"/>
      <c r="K117" s="191"/>
      <c r="L117" s="191"/>
      <c r="M117" s="191"/>
      <c r="N117" s="191"/>
      <c r="O117" s="191"/>
      <c r="P117" s="191"/>
      <c r="Q117" s="191"/>
    </row>
    <row r="118" spans="2:17" s="97" customFormat="1" ht="16.5" x14ac:dyDescent="0.3">
      <c r="B118" s="258"/>
      <c r="C118" s="192"/>
      <c r="D118" s="255"/>
      <c r="E118" s="255"/>
      <c r="F118" s="255"/>
      <c r="G118" s="98"/>
      <c r="H118" s="98"/>
      <c r="I118" s="98"/>
      <c r="J118" s="98"/>
      <c r="K118" s="98"/>
      <c r="L118" s="98"/>
      <c r="M118" s="98"/>
      <c r="N118" s="98"/>
      <c r="O118" s="98"/>
      <c r="P118" s="98"/>
      <c r="Q118" s="98"/>
    </row>
    <row r="119" spans="2:17" s="97" customFormat="1" ht="16.5" x14ac:dyDescent="0.3">
      <c r="B119" s="258"/>
      <c r="C119" s="192"/>
      <c r="D119" s="255"/>
      <c r="E119" s="255"/>
      <c r="F119" s="255"/>
      <c r="G119" s="98"/>
      <c r="H119" s="98"/>
      <c r="I119" s="98"/>
      <c r="J119" s="98"/>
      <c r="K119" s="98"/>
      <c r="L119" s="98"/>
      <c r="M119" s="98"/>
      <c r="N119" s="98"/>
      <c r="O119" s="98"/>
      <c r="P119" s="98"/>
      <c r="Q119" s="98"/>
    </row>
    <row r="120" spans="2:17" s="97" customFormat="1" ht="17.25" customHeight="1" x14ac:dyDescent="0.3">
      <c r="B120" s="258"/>
      <c r="C120" s="192"/>
      <c r="D120" s="255"/>
      <c r="E120" s="255"/>
      <c r="F120" s="255"/>
      <c r="G120" s="98"/>
      <c r="H120" s="98"/>
      <c r="I120" s="98"/>
      <c r="J120" s="98"/>
      <c r="K120" s="98"/>
      <c r="L120" s="98"/>
      <c r="M120" s="98"/>
      <c r="N120" s="98"/>
      <c r="O120" s="98"/>
      <c r="P120" s="98"/>
      <c r="Q120" s="98"/>
    </row>
    <row r="121" spans="2:17" s="97" customFormat="1" ht="16.5" x14ac:dyDescent="0.3">
      <c r="B121" s="258"/>
      <c r="C121" s="192"/>
      <c r="D121" s="255"/>
      <c r="E121" s="255"/>
      <c r="F121" s="255"/>
      <c r="G121" s="98"/>
      <c r="H121" s="98"/>
      <c r="I121" s="98"/>
      <c r="J121" s="98"/>
      <c r="K121" s="98"/>
      <c r="L121" s="98"/>
      <c r="M121" s="98"/>
      <c r="N121" s="98"/>
      <c r="O121" s="98"/>
      <c r="P121" s="98"/>
      <c r="Q121" s="98"/>
    </row>
    <row r="122" spans="2:17" s="97" customFormat="1" ht="16.5" x14ac:dyDescent="0.3">
      <c r="B122" s="258"/>
      <c r="C122" s="192"/>
      <c r="D122" s="255"/>
      <c r="E122" s="255"/>
      <c r="F122" s="255"/>
      <c r="G122" s="98"/>
      <c r="H122" s="98"/>
      <c r="I122" s="98"/>
      <c r="J122" s="98"/>
      <c r="K122" s="98"/>
      <c r="L122" s="98"/>
      <c r="M122" s="98"/>
      <c r="N122" s="98"/>
      <c r="O122" s="98"/>
      <c r="P122" s="98"/>
      <c r="Q122" s="98"/>
    </row>
    <row r="123" spans="2:17" s="97" customFormat="1" ht="16.5" x14ac:dyDescent="0.3">
      <c r="B123" s="258"/>
      <c r="C123" s="192"/>
      <c r="D123" s="255"/>
      <c r="E123" s="255"/>
      <c r="F123" s="255"/>
      <c r="G123" s="98"/>
      <c r="H123" s="98"/>
      <c r="I123" s="98"/>
      <c r="J123" s="98"/>
      <c r="K123" s="98"/>
      <c r="L123" s="98"/>
      <c r="M123" s="98"/>
      <c r="N123" s="98"/>
      <c r="O123" s="98"/>
      <c r="P123" s="98"/>
      <c r="Q123" s="98"/>
    </row>
    <row r="124" spans="2:17" s="97" customFormat="1" ht="16.5" x14ac:dyDescent="0.3">
      <c r="B124" s="258"/>
      <c r="C124" s="192"/>
      <c r="D124" s="255"/>
      <c r="E124" s="255"/>
      <c r="F124" s="255"/>
      <c r="G124" s="98"/>
      <c r="H124" s="98"/>
      <c r="I124" s="98"/>
      <c r="J124" s="98"/>
      <c r="K124" s="98"/>
      <c r="L124" s="98"/>
      <c r="M124" s="98"/>
      <c r="N124" s="98"/>
      <c r="O124" s="98"/>
      <c r="P124" s="98"/>
      <c r="Q124" s="98"/>
    </row>
    <row r="125" spans="2:17" s="97" customFormat="1" ht="16.5" x14ac:dyDescent="0.3">
      <c r="B125" s="258"/>
      <c r="C125" s="192"/>
      <c r="D125" s="255"/>
      <c r="E125" s="255"/>
      <c r="F125" s="255"/>
      <c r="G125" s="98"/>
      <c r="H125" s="98"/>
      <c r="I125" s="98"/>
      <c r="J125" s="98"/>
      <c r="K125" s="98"/>
      <c r="L125" s="98"/>
      <c r="M125" s="98"/>
      <c r="N125" s="98"/>
      <c r="O125" s="98"/>
      <c r="P125" s="98"/>
      <c r="Q125" s="98"/>
    </row>
    <row r="126" spans="2:17" s="97" customFormat="1" ht="17.25" customHeight="1" x14ac:dyDescent="0.3">
      <c r="B126" s="258"/>
      <c r="C126" s="192"/>
      <c r="D126" s="255"/>
      <c r="E126" s="255"/>
      <c r="F126" s="255"/>
      <c r="G126" s="98"/>
      <c r="H126" s="98"/>
      <c r="I126" s="98"/>
      <c r="J126" s="98"/>
      <c r="K126" s="98"/>
      <c r="L126" s="98"/>
      <c r="M126" s="98"/>
      <c r="N126" s="98"/>
      <c r="O126" s="98"/>
      <c r="P126" s="98"/>
      <c r="Q126" s="98"/>
    </row>
    <row r="127" spans="2:17" s="97" customFormat="1" ht="16.5" x14ac:dyDescent="0.3">
      <c r="B127" s="258"/>
      <c r="C127" s="192"/>
      <c r="D127" s="255"/>
      <c r="E127" s="255"/>
      <c r="F127" s="255"/>
      <c r="G127" s="98"/>
      <c r="H127" s="98"/>
      <c r="I127" s="98"/>
      <c r="J127" s="98"/>
      <c r="K127" s="98"/>
      <c r="L127" s="98"/>
      <c r="M127" s="98"/>
      <c r="N127" s="98"/>
      <c r="O127" s="98"/>
      <c r="P127" s="98"/>
      <c r="Q127" s="98"/>
    </row>
    <row r="128" spans="2:17" s="97" customFormat="1" ht="16.5" x14ac:dyDescent="0.3">
      <c r="B128" s="258"/>
      <c r="C128" s="192"/>
      <c r="D128" s="255"/>
      <c r="E128" s="255"/>
      <c r="F128" s="255"/>
      <c r="G128" s="98"/>
      <c r="H128" s="98"/>
      <c r="I128" s="98"/>
      <c r="J128" s="98"/>
      <c r="K128" s="98"/>
      <c r="L128" s="98"/>
      <c r="M128" s="98"/>
      <c r="N128" s="98"/>
      <c r="O128" s="98"/>
      <c r="P128" s="98"/>
      <c r="Q128" s="98"/>
    </row>
    <row r="129" spans="2:17" s="97" customFormat="1" ht="16.5" x14ac:dyDescent="0.3">
      <c r="B129" s="258"/>
      <c r="C129" s="192"/>
      <c r="D129" s="255"/>
      <c r="E129" s="255"/>
      <c r="F129" s="255"/>
      <c r="G129" s="98"/>
      <c r="H129" s="98"/>
      <c r="I129" s="98"/>
      <c r="J129" s="98"/>
      <c r="K129" s="98"/>
      <c r="L129" s="98"/>
      <c r="M129" s="98"/>
      <c r="N129" s="98"/>
      <c r="O129" s="98"/>
      <c r="P129" s="98"/>
      <c r="Q129" s="98"/>
    </row>
    <row r="130" spans="2:17" s="97" customFormat="1" ht="16.5" x14ac:dyDescent="0.3">
      <c r="B130" s="257"/>
      <c r="C130" s="191"/>
      <c r="D130" s="255"/>
      <c r="E130" s="255"/>
      <c r="F130" s="255"/>
      <c r="G130" s="98"/>
      <c r="H130" s="98"/>
      <c r="I130" s="98"/>
      <c r="J130" s="98"/>
      <c r="K130" s="98"/>
      <c r="L130" s="98"/>
      <c r="M130" s="98"/>
      <c r="N130" s="98"/>
      <c r="O130" s="98"/>
      <c r="P130" s="98"/>
      <c r="Q130" s="98"/>
    </row>
    <row r="131" spans="2:17" s="97" customFormat="1" ht="16.5" x14ac:dyDescent="0.3">
      <c r="B131" s="257"/>
      <c r="C131" s="191"/>
      <c r="D131" s="255"/>
      <c r="E131" s="255"/>
      <c r="F131" s="255"/>
      <c r="G131" s="98"/>
      <c r="H131" s="98"/>
      <c r="I131" s="98"/>
      <c r="J131" s="98"/>
      <c r="K131" s="98"/>
      <c r="L131" s="98"/>
      <c r="M131" s="98"/>
      <c r="N131" s="98"/>
      <c r="O131" s="98"/>
      <c r="P131" s="98"/>
      <c r="Q131" s="98"/>
    </row>
    <row r="132" spans="2:17" s="97" customFormat="1" ht="5.25" customHeight="1" x14ac:dyDescent="0.3">
      <c r="B132" s="257"/>
      <c r="C132" s="191"/>
      <c r="D132" s="255"/>
      <c r="E132" s="255"/>
      <c r="F132" s="255"/>
      <c r="G132" s="98"/>
      <c r="H132" s="98"/>
      <c r="I132" s="98"/>
      <c r="J132" s="98"/>
      <c r="K132" s="98"/>
      <c r="L132" s="98"/>
      <c r="M132" s="98"/>
      <c r="N132" s="98"/>
      <c r="O132" s="98"/>
      <c r="P132" s="98"/>
      <c r="Q132" s="98"/>
    </row>
    <row r="133" spans="2:17" s="97" customFormat="1" ht="16.5" x14ac:dyDescent="0.3">
      <c r="B133" s="257"/>
      <c r="C133" s="191"/>
      <c r="D133" s="255"/>
      <c r="E133" s="255"/>
      <c r="F133" s="255"/>
      <c r="G133" s="98"/>
      <c r="H133" s="98"/>
      <c r="I133" s="98"/>
      <c r="J133" s="98"/>
      <c r="K133" s="98"/>
      <c r="L133" s="98"/>
      <c r="M133" s="98"/>
      <c r="N133" s="98"/>
      <c r="O133" s="98"/>
      <c r="P133" s="98"/>
      <c r="Q133" s="98"/>
    </row>
    <row r="134" spans="2:17" s="97" customFormat="1" ht="77.25" customHeight="1" x14ac:dyDescent="0.3">
      <c r="B134" s="257"/>
      <c r="C134" s="191"/>
      <c r="D134" s="255"/>
      <c r="E134" s="255"/>
      <c r="F134" s="255"/>
      <c r="G134" s="98"/>
      <c r="H134" s="98"/>
      <c r="I134" s="98"/>
      <c r="J134" s="98"/>
      <c r="K134" s="98"/>
      <c r="L134" s="98"/>
      <c r="M134" s="98"/>
      <c r="N134" s="98"/>
      <c r="O134" s="98"/>
      <c r="P134" s="98"/>
      <c r="Q134" s="98"/>
    </row>
    <row r="135" spans="2:17" s="97" customFormat="1" ht="5.25" customHeight="1" x14ac:dyDescent="0.3">
      <c r="B135" s="257"/>
      <c r="C135" s="191"/>
      <c r="D135" s="255"/>
      <c r="E135" s="255"/>
      <c r="F135" s="255"/>
      <c r="G135" s="98"/>
      <c r="H135" s="98"/>
      <c r="I135" s="98"/>
      <c r="J135" s="98"/>
      <c r="K135" s="98"/>
      <c r="L135" s="98"/>
      <c r="M135" s="98"/>
      <c r="N135" s="98"/>
      <c r="O135" s="98"/>
      <c r="P135" s="98"/>
      <c r="Q135" s="98"/>
    </row>
    <row r="136" spans="2:17" s="97" customFormat="1" ht="16.5" x14ac:dyDescent="0.3">
      <c r="B136" s="98"/>
      <c r="C136" s="98"/>
      <c r="D136" s="98"/>
      <c r="E136" s="98"/>
      <c r="F136" s="98"/>
      <c r="G136" s="98"/>
      <c r="H136" s="98"/>
      <c r="I136" s="98"/>
      <c r="J136" s="98"/>
      <c r="K136" s="98"/>
      <c r="L136" s="98"/>
      <c r="M136" s="98"/>
      <c r="N136" s="98"/>
      <c r="O136" s="98"/>
      <c r="P136" s="98"/>
      <c r="Q136" s="98"/>
    </row>
    <row r="137" spans="2:17" s="97" customFormat="1" ht="83.25" customHeight="1" x14ac:dyDescent="0.25">
      <c r="B137" s="306"/>
      <c r="C137" s="306"/>
      <c r="D137" s="306"/>
      <c r="E137" s="306"/>
      <c r="F137" s="306"/>
      <c r="G137" s="306"/>
      <c r="H137" s="306"/>
      <c r="I137" s="306"/>
      <c r="J137" s="306"/>
      <c r="K137" s="306"/>
      <c r="L137" s="306"/>
      <c r="M137" s="306"/>
      <c r="N137" s="306"/>
      <c r="O137" s="306"/>
      <c r="P137" s="306"/>
      <c r="Q137" s="306"/>
    </row>
    <row r="138" spans="2:17" s="97" customFormat="1" ht="16.5" x14ac:dyDescent="0.3">
      <c r="B138" s="255"/>
      <c r="C138" s="255"/>
      <c r="D138" s="255"/>
      <c r="E138" s="255"/>
      <c r="F138" s="255"/>
      <c r="G138" s="255"/>
      <c r="H138" s="255"/>
      <c r="I138" s="255"/>
      <c r="J138" s="255"/>
      <c r="K138" s="255"/>
      <c r="L138" s="255"/>
      <c r="M138" s="255"/>
      <c r="N138" s="255"/>
      <c r="O138" s="255"/>
      <c r="P138" s="255"/>
      <c r="Q138" s="255"/>
    </row>
    <row r="139" spans="2:17" s="97" customFormat="1" ht="16.5" x14ac:dyDescent="0.3">
      <c r="B139" s="98"/>
      <c r="C139" s="98"/>
      <c r="D139" s="98"/>
      <c r="E139" s="98"/>
      <c r="F139" s="98"/>
      <c r="G139" s="98"/>
      <c r="H139" s="98"/>
      <c r="I139" s="98"/>
      <c r="J139" s="98"/>
      <c r="K139" s="98"/>
      <c r="L139" s="98"/>
      <c r="M139" s="98"/>
      <c r="N139" s="98"/>
      <c r="O139" s="98"/>
      <c r="P139" s="98"/>
      <c r="Q139" s="98"/>
    </row>
    <row r="140" spans="2:17" s="97" customFormat="1" x14ac:dyDescent="0.25">
      <c r="B140" s="306"/>
      <c r="C140" s="306"/>
      <c r="D140" s="306"/>
      <c r="E140" s="306"/>
      <c r="F140" s="306"/>
      <c r="G140" s="306"/>
      <c r="H140" s="306"/>
      <c r="I140" s="306"/>
      <c r="J140" s="306"/>
      <c r="K140" s="306"/>
      <c r="L140" s="306"/>
      <c r="M140" s="306"/>
      <c r="N140" s="306"/>
      <c r="O140" s="306"/>
      <c r="P140" s="306"/>
      <c r="Q140" s="306"/>
    </row>
    <row r="141" spans="2:17" s="97" customFormat="1" ht="6" customHeight="1" x14ac:dyDescent="0.3">
      <c r="B141" s="255"/>
      <c r="C141" s="255"/>
      <c r="D141" s="255"/>
      <c r="E141" s="255"/>
      <c r="F141" s="255"/>
      <c r="G141" s="255"/>
      <c r="H141" s="255"/>
      <c r="I141" s="255"/>
      <c r="J141" s="255"/>
      <c r="K141" s="255"/>
      <c r="L141" s="255"/>
      <c r="M141" s="255"/>
      <c r="N141" s="255"/>
      <c r="O141" s="255"/>
      <c r="P141" s="255"/>
      <c r="Q141" s="255"/>
    </row>
    <row r="142" spans="2:17" s="97" customFormat="1" x14ac:dyDescent="0.25"/>
    <row r="143" spans="2:17" s="97" customFormat="1" ht="32.25" customHeight="1" x14ac:dyDescent="0.3">
      <c r="J143" s="307"/>
      <c r="K143" s="307"/>
      <c r="L143" s="307"/>
      <c r="M143" s="307"/>
      <c r="N143" s="307"/>
      <c r="O143" s="307"/>
      <c r="P143" s="307"/>
      <c r="Q143" s="307"/>
    </row>
    <row r="144" spans="2:17" s="97" customFormat="1" x14ac:dyDescent="0.25">
      <c r="B144" s="193"/>
      <c r="C144" s="193"/>
      <c r="D144" s="304"/>
      <c r="E144" s="304"/>
      <c r="F144" s="193"/>
      <c r="G144" s="304"/>
      <c r="H144" s="304"/>
      <c r="I144" s="304"/>
      <c r="J144" s="304"/>
      <c r="K144" s="193"/>
      <c r="L144" s="304"/>
      <c r="M144" s="304"/>
      <c r="N144" s="304"/>
      <c r="O144" s="193"/>
      <c r="P144" s="193"/>
      <c r="Q144" s="193"/>
    </row>
    <row r="145" spans="2:17" s="97" customFormat="1" ht="16.5" x14ac:dyDescent="0.3">
      <c r="B145" s="98"/>
      <c r="C145" s="98"/>
      <c r="D145" s="98"/>
      <c r="E145" s="98"/>
      <c r="F145" s="98"/>
      <c r="G145" s="98"/>
      <c r="H145" s="98"/>
      <c r="I145" s="98"/>
      <c r="J145" s="98"/>
      <c r="K145" s="98"/>
      <c r="L145" s="98"/>
      <c r="M145" s="98"/>
      <c r="N145" s="98"/>
      <c r="O145" s="98"/>
      <c r="P145" s="98"/>
      <c r="Q145" s="98"/>
    </row>
    <row r="146" spans="2:17" s="97" customFormat="1" ht="18" x14ac:dyDescent="0.25">
      <c r="B146" s="303"/>
      <c r="C146" s="303"/>
      <c r="D146" s="303"/>
      <c r="E146" s="303"/>
      <c r="F146" s="303"/>
      <c r="G146" s="303"/>
      <c r="H146" s="303"/>
      <c r="I146" s="303"/>
      <c r="J146" s="303"/>
      <c r="K146" s="303"/>
      <c r="L146" s="303"/>
      <c r="M146" s="303"/>
      <c r="N146" s="303"/>
      <c r="O146" s="303"/>
      <c r="P146" s="303"/>
      <c r="Q146" s="303"/>
    </row>
    <row r="147" spans="2:17" s="97" customFormat="1" x14ac:dyDescent="0.25">
      <c r="B147" s="304"/>
      <c r="C147" s="304"/>
      <c r="D147" s="304"/>
      <c r="E147" s="256"/>
      <c r="F147" s="256"/>
      <c r="G147" s="304"/>
      <c r="H147" s="304"/>
      <c r="I147" s="304"/>
      <c r="J147" s="256"/>
      <c r="K147" s="256"/>
      <c r="L147" s="256"/>
      <c r="M147" s="304"/>
      <c r="N147" s="304"/>
      <c r="O147" s="304"/>
      <c r="P147" s="193"/>
      <c r="Q147" s="194"/>
    </row>
    <row r="148" spans="2:17" s="97" customFormat="1" ht="16.5" x14ac:dyDescent="0.3">
      <c r="B148" s="254"/>
      <c r="C148" s="254"/>
      <c r="D148" s="254"/>
      <c r="E148" s="255"/>
      <c r="F148" s="255"/>
      <c r="G148" s="98"/>
      <c r="H148" s="98"/>
      <c r="I148" s="98"/>
      <c r="J148" s="98"/>
      <c r="K148" s="98"/>
      <c r="L148" s="98"/>
      <c r="M148" s="98"/>
      <c r="N148" s="98"/>
      <c r="O148" s="98"/>
      <c r="P148" s="98"/>
      <c r="Q148" s="98"/>
    </row>
    <row r="149" spans="2:17" s="97" customFormat="1" ht="16.5" x14ac:dyDescent="0.3">
      <c r="B149" s="254"/>
      <c r="C149" s="254"/>
      <c r="D149" s="254"/>
      <c r="E149" s="255"/>
      <c r="F149" s="255"/>
      <c r="G149" s="98"/>
      <c r="H149" s="98"/>
      <c r="I149" s="98"/>
      <c r="J149" s="98"/>
      <c r="K149" s="98"/>
      <c r="L149" s="98"/>
      <c r="M149" s="98"/>
      <c r="N149" s="98"/>
      <c r="O149" s="98"/>
      <c r="P149" s="98"/>
      <c r="Q149" s="98"/>
    </row>
    <row r="150" spans="2:17" s="97" customFormat="1" ht="16.5" x14ac:dyDescent="0.3">
      <c r="B150" s="254"/>
      <c r="C150" s="254"/>
      <c r="D150" s="254"/>
      <c r="E150" s="255"/>
      <c r="F150" s="255"/>
      <c r="G150" s="98"/>
      <c r="H150" s="98"/>
      <c r="I150" s="98"/>
      <c r="J150" s="98"/>
      <c r="K150" s="98"/>
      <c r="L150" s="98"/>
      <c r="M150" s="98"/>
      <c r="N150" s="98"/>
      <c r="O150" s="98"/>
      <c r="P150" s="98"/>
      <c r="Q150" s="98"/>
    </row>
    <row r="151" spans="2:17" s="97" customFormat="1" ht="16.5" x14ac:dyDescent="0.3">
      <c r="B151" s="254"/>
      <c r="C151" s="254"/>
      <c r="D151" s="254"/>
      <c r="E151" s="255"/>
      <c r="F151" s="255"/>
      <c r="G151" s="98"/>
      <c r="H151" s="98"/>
      <c r="I151" s="98"/>
      <c r="J151" s="98"/>
      <c r="K151" s="98"/>
      <c r="L151" s="98"/>
      <c r="M151" s="98"/>
      <c r="N151" s="98"/>
      <c r="O151" s="98"/>
      <c r="P151" s="98"/>
      <c r="Q151" s="98"/>
    </row>
    <row r="152" spans="2:17" s="97" customFormat="1" ht="16.5" x14ac:dyDescent="0.3">
      <c r="B152" s="254"/>
      <c r="C152" s="254"/>
      <c r="D152" s="254"/>
      <c r="E152" s="255"/>
      <c r="F152" s="255"/>
      <c r="G152" s="98"/>
      <c r="H152" s="98"/>
      <c r="I152" s="98"/>
      <c r="J152" s="98"/>
      <c r="K152" s="98"/>
      <c r="L152" s="98"/>
      <c r="M152" s="98"/>
      <c r="N152" s="98"/>
      <c r="O152" s="98"/>
      <c r="P152" s="98"/>
      <c r="Q152" s="98"/>
    </row>
    <row r="153" spans="2:17" s="97" customFormat="1" ht="16.5" x14ac:dyDescent="0.3">
      <c r="B153" s="254"/>
      <c r="C153" s="254"/>
      <c r="D153" s="254"/>
      <c r="E153" s="255"/>
      <c r="F153" s="255"/>
      <c r="G153" s="98"/>
      <c r="H153" s="98"/>
      <c r="I153" s="98"/>
      <c r="J153" s="98"/>
      <c r="K153" s="98"/>
      <c r="L153" s="98"/>
      <c r="M153" s="98"/>
      <c r="N153" s="98"/>
      <c r="O153" s="98"/>
      <c r="P153" s="98"/>
      <c r="Q153" s="98"/>
    </row>
    <row r="154" spans="2:17" s="97" customFormat="1" ht="16.5" x14ac:dyDescent="0.3">
      <c r="B154" s="254"/>
      <c r="C154" s="254"/>
      <c r="D154" s="254"/>
      <c r="E154" s="255"/>
      <c r="F154" s="255"/>
      <c r="G154" s="98"/>
      <c r="H154" s="98"/>
      <c r="I154" s="98"/>
      <c r="J154" s="98"/>
      <c r="K154" s="98"/>
      <c r="L154" s="98"/>
      <c r="M154" s="98"/>
      <c r="N154" s="98"/>
      <c r="O154" s="98"/>
      <c r="P154" s="98"/>
      <c r="Q154" s="98"/>
    </row>
    <row r="155" spans="2:17" s="97" customFormat="1" ht="7.5" customHeight="1" x14ac:dyDescent="0.3">
      <c r="B155" s="254"/>
      <c r="C155" s="254"/>
      <c r="D155" s="254"/>
      <c r="E155" s="255"/>
      <c r="F155" s="255"/>
      <c r="G155" s="98"/>
      <c r="H155" s="98"/>
      <c r="I155" s="98"/>
      <c r="J155" s="98"/>
      <c r="K155" s="98"/>
      <c r="L155" s="98"/>
      <c r="M155" s="98"/>
      <c r="N155" s="98"/>
      <c r="O155" s="98"/>
      <c r="P155" s="98"/>
      <c r="Q155" s="98"/>
    </row>
    <row r="156" spans="2:17" s="97" customFormat="1" ht="16.5" x14ac:dyDescent="0.3">
      <c r="B156" s="254"/>
      <c r="C156" s="254"/>
      <c r="D156" s="254"/>
      <c r="E156" s="255"/>
      <c r="F156" s="255"/>
      <c r="G156" s="98"/>
      <c r="H156" s="98"/>
      <c r="I156" s="98"/>
      <c r="J156" s="98"/>
      <c r="K156" s="98"/>
      <c r="L156" s="98"/>
      <c r="M156" s="98"/>
      <c r="N156" s="98"/>
      <c r="O156" s="98"/>
      <c r="P156" s="98"/>
      <c r="Q156" s="98"/>
    </row>
    <row r="157" spans="2:17" s="97" customFormat="1" ht="72" customHeight="1" x14ac:dyDescent="0.3">
      <c r="B157" s="254"/>
      <c r="C157" s="254"/>
      <c r="D157" s="254"/>
      <c r="E157" s="255"/>
      <c r="F157" s="255"/>
      <c r="G157" s="98"/>
      <c r="H157" s="98"/>
      <c r="I157" s="98"/>
      <c r="J157" s="98"/>
      <c r="K157" s="98"/>
      <c r="L157" s="98"/>
      <c r="M157" s="98"/>
      <c r="N157" s="98"/>
      <c r="O157" s="98"/>
      <c r="P157" s="98"/>
      <c r="Q157" s="98"/>
    </row>
    <row r="158" spans="2:17" s="97" customFormat="1" ht="5.25" customHeight="1" x14ac:dyDescent="0.3">
      <c r="B158" s="195"/>
      <c r="C158" s="195"/>
      <c r="D158" s="195"/>
      <c r="E158" s="255"/>
      <c r="F158" s="255"/>
      <c r="G158" s="98"/>
      <c r="H158" s="98"/>
      <c r="I158" s="98"/>
      <c r="J158" s="98"/>
      <c r="K158" s="98"/>
      <c r="L158" s="98"/>
      <c r="M158" s="98"/>
      <c r="N158" s="98"/>
      <c r="O158" s="98"/>
      <c r="P158" s="98"/>
      <c r="Q158" s="98"/>
    </row>
    <row r="159" spans="2:17" s="97" customFormat="1" ht="16.5" x14ac:dyDescent="0.3">
      <c r="B159" s="98"/>
      <c r="C159" s="98"/>
      <c r="D159" s="98"/>
      <c r="E159" s="98"/>
      <c r="F159" s="98"/>
      <c r="G159" s="98"/>
      <c r="H159" s="98"/>
      <c r="I159" s="98"/>
      <c r="J159" s="98"/>
      <c r="K159" s="98"/>
      <c r="L159" s="98"/>
      <c r="M159" s="98"/>
      <c r="N159" s="98"/>
      <c r="O159" s="98"/>
      <c r="P159" s="98"/>
      <c r="Q159" s="98"/>
    </row>
    <row r="160" spans="2:17" s="97" customFormat="1" ht="78" customHeight="1" x14ac:dyDescent="0.25">
      <c r="B160" s="259"/>
      <c r="C160" s="259"/>
      <c r="D160" s="259"/>
      <c r="E160" s="259"/>
      <c r="F160" s="259"/>
      <c r="G160" s="259"/>
      <c r="H160" s="259"/>
      <c r="I160" s="259"/>
      <c r="J160" s="259"/>
      <c r="K160" s="259"/>
      <c r="L160" s="259"/>
      <c r="M160" s="259"/>
      <c r="N160" s="259"/>
      <c r="O160" s="259"/>
      <c r="P160" s="259"/>
      <c r="Q160" s="259"/>
    </row>
    <row r="161" spans="2:17" s="97" customFormat="1" ht="4.5" customHeight="1" x14ac:dyDescent="0.3">
      <c r="B161" s="255"/>
      <c r="C161" s="255"/>
      <c r="D161" s="255"/>
      <c r="E161" s="255"/>
      <c r="F161" s="255"/>
      <c r="G161" s="255"/>
      <c r="H161" s="255"/>
      <c r="I161" s="255"/>
      <c r="J161" s="255"/>
      <c r="K161" s="255"/>
      <c r="L161" s="255"/>
      <c r="M161" s="255"/>
      <c r="N161" s="255"/>
      <c r="O161" s="255"/>
      <c r="P161" s="255"/>
      <c r="Q161" s="255"/>
    </row>
    <row r="162" spans="2:17" s="97" customFormat="1" ht="16.5" x14ac:dyDescent="0.3">
      <c r="B162" s="98"/>
      <c r="C162" s="98"/>
      <c r="D162" s="98"/>
      <c r="E162" s="98"/>
      <c r="F162" s="98"/>
      <c r="G162" s="98"/>
      <c r="H162" s="98"/>
      <c r="I162" s="98"/>
      <c r="J162" s="98"/>
      <c r="K162" s="98"/>
      <c r="L162" s="98"/>
      <c r="M162" s="98"/>
      <c r="N162" s="98"/>
      <c r="O162" s="98"/>
      <c r="P162" s="98"/>
      <c r="Q162" s="98"/>
    </row>
    <row r="163" spans="2:17" s="97" customFormat="1" ht="83.25" customHeight="1" x14ac:dyDescent="0.25">
      <c r="B163" s="259"/>
      <c r="C163" s="259"/>
      <c r="D163" s="259"/>
      <c r="E163" s="259"/>
      <c r="F163" s="259"/>
      <c r="G163" s="259"/>
      <c r="H163" s="259"/>
      <c r="I163" s="259"/>
      <c r="J163" s="259"/>
      <c r="K163" s="259"/>
      <c r="L163" s="259"/>
      <c r="M163" s="259"/>
      <c r="N163" s="259"/>
      <c r="O163" s="259"/>
      <c r="P163" s="259"/>
      <c r="Q163" s="259"/>
    </row>
    <row r="164" spans="2:17" s="97" customFormat="1" ht="6.75" customHeight="1" x14ac:dyDescent="0.3">
      <c r="B164" s="255"/>
      <c r="C164" s="255"/>
      <c r="D164" s="255"/>
      <c r="E164" s="255"/>
      <c r="F164" s="255"/>
      <c r="G164" s="255"/>
      <c r="H164" s="255"/>
      <c r="I164" s="255"/>
      <c r="J164" s="255"/>
      <c r="K164" s="255"/>
      <c r="L164" s="255"/>
      <c r="M164" s="255"/>
      <c r="N164" s="255"/>
      <c r="O164" s="255"/>
      <c r="P164" s="255"/>
      <c r="Q164" s="255"/>
    </row>
    <row r="165" spans="2:17" s="97" customFormat="1" ht="16.5" x14ac:dyDescent="0.3">
      <c r="B165" s="98"/>
      <c r="C165" s="98"/>
      <c r="D165" s="98"/>
      <c r="E165" s="98"/>
      <c r="F165" s="98"/>
      <c r="G165" s="98"/>
      <c r="H165" s="98"/>
      <c r="I165" s="98"/>
      <c r="J165" s="98"/>
      <c r="K165" s="98"/>
      <c r="L165" s="98"/>
      <c r="M165" s="98"/>
      <c r="N165" s="98"/>
      <c r="O165" s="98"/>
      <c r="P165" s="98"/>
      <c r="Q165" s="98"/>
    </row>
    <row r="166" spans="2:17" s="97" customFormat="1" ht="91.5" customHeight="1" x14ac:dyDescent="0.25">
      <c r="B166" s="259"/>
      <c r="C166" s="259"/>
      <c r="D166" s="259"/>
      <c r="E166" s="259"/>
      <c r="F166" s="259"/>
      <c r="G166" s="259"/>
      <c r="H166" s="259"/>
      <c r="I166" s="259"/>
      <c r="J166" s="259"/>
      <c r="K166" s="259"/>
      <c r="L166" s="259"/>
      <c r="M166" s="259"/>
      <c r="N166" s="259"/>
      <c r="O166" s="259"/>
      <c r="P166" s="259"/>
      <c r="Q166" s="259"/>
    </row>
    <row r="167" spans="2:17" s="97" customFormat="1" ht="6.75" customHeight="1" x14ac:dyDescent="0.3">
      <c r="B167" s="255"/>
      <c r="C167" s="255"/>
      <c r="D167" s="255"/>
      <c r="E167" s="255"/>
      <c r="F167" s="255"/>
      <c r="G167" s="255"/>
      <c r="H167" s="255"/>
      <c r="I167" s="255"/>
      <c r="J167" s="255"/>
      <c r="K167" s="255"/>
      <c r="L167" s="255"/>
      <c r="M167" s="255"/>
      <c r="N167" s="255"/>
      <c r="O167" s="255"/>
      <c r="P167" s="255"/>
      <c r="Q167" s="255"/>
    </row>
    <row r="168" spans="2:17" s="97" customFormat="1" ht="16.5" x14ac:dyDescent="0.3">
      <c r="B168" s="98"/>
      <c r="C168" s="98"/>
      <c r="D168" s="98"/>
      <c r="E168" s="98"/>
      <c r="F168" s="98"/>
      <c r="G168" s="98"/>
      <c r="H168" s="98"/>
      <c r="I168" s="98"/>
      <c r="J168" s="98"/>
      <c r="K168" s="98"/>
      <c r="L168" s="98"/>
      <c r="M168" s="98"/>
      <c r="N168" s="98"/>
      <c r="O168" s="98"/>
      <c r="P168" s="98"/>
      <c r="Q168" s="98"/>
    </row>
    <row r="169" spans="2:17" s="97" customFormat="1" ht="15.75" customHeight="1" x14ac:dyDescent="0.25">
      <c r="B169" s="259"/>
      <c r="C169" s="259"/>
      <c r="D169" s="259"/>
      <c r="E169" s="259"/>
      <c r="F169" s="259"/>
      <c r="G169" s="259"/>
      <c r="H169" s="259"/>
      <c r="I169" s="259"/>
      <c r="J169" s="259"/>
      <c r="K169" s="259"/>
      <c r="L169" s="259"/>
      <c r="M169" s="259"/>
      <c r="N169" s="259"/>
      <c r="O169" s="259"/>
      <c r="P169" s="259"/>
      <c r="Q169" s="259"/>
    </row>
    <row r="170" spans="2:17" s="97" customFormat="1" ht="16.5" x14ac:dyDescent="0.3">
      <c r="B170" s="255"/>
      <c r="C170" s="255"/>
      <c r="D170" s="255"/>
      <c r="E170" s="255"/>
      <c r="F170" s="255"/>
      <c r="G170" s="255"/>
      <c r="H170" s="255"/>
      <c r="I170" s="255"/>
      <c r="J170" s="255"/>
      <c r="K170" s="255"/>
      <c r="L170" s="255"/>
      <c r="M170" s="255"/>
      <c r="N170" s="255"/>
      <c r="O170" s="255"/>
      <c r="P170" s="255"/>
      <c r="Q170" s="255"/>
    </row>
    <row r="171" spans="2:17" s="97" customFormat="1" ht="17.25" customHeight="1" x14ac:dyDescent="0.3">
      <c r="B171" s="98"/>
      <c r="C171" s="98"/>
      <c r="D171" s="98"/>
      <c r="E171" s="98"/>
      <c r="F171" s="98"/>
      <c r="G171" s="98"/>
      <c r="H171" s="98"/>
      <c r="I171" s="98"/>
      <c r="J171" s="98"/>
      <c r="K171" s="98"/>
      <c r="L171" s="98"/>
      <c r="M171" s="98"/>
      <c r="N171" s="98"/>
      <c r="O171" s="98"/>
      <c r="P171" s="98"/>
      <c r="Q171" s="98"/>
    </row>
    <row r="172" spans="2:17" s="97" customFormat="1" ht="18" x14ac:dyDescent="0.25">
      <c r="B172" s="303"/>
      <c r="C172" s="303"/>
      <c r="D172" s="303"/>
      <c r="E172" s="303"/>
      <c r="F172" s="303"/>
      <c r="G172" s="303"/>
      <c r="H172" s="303"/>
      <c r="I172" s="303"/>
      <c r="J172" s="303"/>
      <c r="K172" s="303"/>
      <c r="L172" s="303"/>
      <c r="M172" s="303"/>
      <c r="N172" s="303"/>
      <c r="O172" s="303"/>
      <c r="P172" s="303"/>
      <c r="Q172" s="303"/>
    </row>
    <row r="173" spans="2:17" s="97" customFormat="1" x14ac:dyDescent="0.25">
      <c r="B173" s="304"/>
      <c r="C173" s="193"/>
      <c r="D173" s="256"/>
      <c r="E173" s="256"/>
      <c r="F173" s="256"/>
      <c r="G173" s="305"/>
      <c r="H173" s="256"/>
      <c r="I173" s="256"/>
      <c r="J173" s="256"/>
      <c r="K173" s="256"/>
      <c r="L173" s="256"/>
      <c r="M173" s="256"/>
      <c r="N173" s="256"/>
      <c r="O173" s="256"/>
      <c r="P173" s="256"/>
      <c r="Q173" s="256"/>
    </row>
    <row r="174" spans="2:17" s="97" customFormat="1" x14ac:dyDescent="0.25">
      <c r="B174" s="304"/>
      <c r="C174" s="193"/>
      <c r="D174" s="256"/>
      <c r="E174" s="256"/>
      <c r="F174" s="256"/>
      <c r="G174" s="305"/>
      <c r="H174" s="191"/>
      <c r="I174" s="191"/>
      <c r="J174" s="191"/>
      <c r="K174" s="191"/>
      <c r="L174" s="191"/>
      <c r="M174" s="191"/>
      <c r="N174" s="191"/>
      <c r="O174" s="191"/>
      <c r="P174" s="191"/>
      <c r="Q174" s="191"/>
    </row>
    <row r="175" spans="2:17" s="97" customFormat="1" ht="16.5" x14ac:dyDescent="0.3">
      <c r="B175" s="258"/>
      <c r="C175" s="192"/>
      <c r="D175" s="255"/>
      <c r="E175" s="255"/>
      <c r="F175" s="255"/>
      <c r="G175" s="98"/>
      <c r="H175" s="98"/>
      <c r="I175" s="98"/>
      <c r="J175" s="98"/>
      <c r="K175" s="98"/>
      <c r="L175" s="98"/>
      <c r="M175" s="98"/>
      <c r="N175" s="98"/>
      <c r="O175" s="98"/>
      <c r="P175" s="98"/>
      <c r="Q175" s="98"/>
    </row>
    <row r="176" spans="2:17" s="97" customFormat="1" ht="16.5" x14ac:dyDescent="0.3">
      <c r="B176" s="258"/>
      <c r="C176" s="192"/>
      <c r="D176" s="255"/>
      <c r="E176" s="255"/>
      <c r="F176" s="255"/>
      <c r="G176" s="98"/>
      <c r="H176" s="98"/>
      <c r="I176" s="98"/>
      <c r="J176" s="98"/>
      <c r="K176" s="98"/>
      <c r="L176" s="98"/>
      <c r="M176" s="98"/>
      <c r="N176" s="98"/>
      <c r="O176" s="98"/>
      <c r="P176" s="98"/>
      <c r="Q176" s="98"/>
    </row>
    <row r="177" spans="2:17" s="97" customFormat="1" ht="17.25" customHeight="1" x14ac:dyDescent="0.3">
      <c r="B177" s="258"/>
      <c r="C177" s="192"/>
      <c r="D177" s="255"/>
      <c r="E177" s="255"/>
      <c r="F177" s="255"/>
      <c r="G177" s="98"/>
      <c r="H177" s="98"/>
      <c r="I177" s="98"/>
      <c r="J177" s="98"/>
      <c r="K177" s="98"/>
      <c r="L177" s="98"/>
      <c r="M177" s="98"/>
      <c r="N177" s="98"/>
      <c r="O177" s="98"/>
      <c r="P177" s="98"/>
      <c r="Q177" s="98"/>
    </row>
    <row r="178" spans="2:17" s="97" customFormat="1" ht="16.5" x14ac:dyDescent="0.3">
      <c r="B178" s="258"/>
      <c r="C178" s="192"/>
      <c r="D178" s="255"/>
      <c r="E178" s="255"/>
      <c r="F178" s="255"/>
      <c r="G178" s="98"/>
      <c r="H178" s="98"/>
      <c r="I178" s="98"/>
      <c r="J178" s="98"/>
      <c r="K178" s="98"/>
      <c r="L178" s="98"/>
      <c r="M178" s="98"/>
      <c r="N178" s="98"/>
      <c r="O178" s="98"/>
      <c r="P178" s="98"/>
      <c r="Q178" s="98"/>
    </row>
    <row r="179" spans="2:17" s="97" customFormat="1" ht="16.5" x14ac:dyDescent="0.3">
      <c r="B179" s="258"/>
      <c r="C179" s="192"/>
      <c r="D179" s="255"/>
      <c r="E179" s="255"/>
      <c r="F179" s="255"/>
      <c r="G179" s="98"/>
      <c r="H179" s="98"/>
      <c r="I179" s="98"/>
      <c r="J179" s="98"/>
      <c r="K179" s="98"/>
      <c r="L179" s="98"/>
      <c r="M179" s="98"/>
      <c r="N179" s="98"/>
      <c r="O179" s="98"/>
      <c r="P179" s="98"/>
      <c r="Q179" s="98"/>
    </row>
    <row r="180" spans="2:17" s="97" customFormat="1" ht="16.5" x14ac:dyDescent="0.3">
      <c r="B180" s="258"/>
      <c r="C180" s="192"/>
      <c r="D180" s="255"/>
      <c r="E180" s="255"/>
      <c r="F180" s="255"/>
      <c r="G180" s="98"/>
      <c r="H180" s="98"/>
      <c r="I180" s="98"/>
      <c r="J180" s="98"/>
      <c r="K180" s="98"/>
      <c r="L180" s="98"/>
      <c r="M180" s="98"/>
      <c r="N180" s="98"/>
      <c r="O180" s="98"/>
      <c r="P180" s="98"/>
      <c r="Q180" s="98"/>
    </row>
    <row r="181" spans="2:17" s="97" customFormat="1" ht="16.5" x14ac:dyDescent="0.3">
      <c r="B181" s="258"/>
      <c r="C181" s="192"/>
      <c r="D181" s="255"/>
      <c r="E181" s="255"/>
      <c r="F181" s="255"/>
      <c r="G181" s="98"/>
      <c r="H181" s="98"/>
      <c r="I181" s="98"/>
      <c r="J181" s="98"/>
      <c r="K181" s="98"/>
      <c r="L181" s="98"/>
      <c r="M181" s="98"/>
      <c r="N181" s="98"/>
      <c r="O181" s="98"/>
      <c r="P181" s="98"/>
      <c r="Q181" s="98"/>
    </row>
    <row r="182" spans="2:17" s="97" customFormat="1" ht="16.5" x14ac:dyDescent="0.3">
      <c r="B182" s="258"/>
      <c r="C182" s="192"/>
      <c r="D182" s="255"/>
      <c r="E182" s="255"/>
      <c r="F182" s="255"/>
      <c r="G182" s="98"/>
      <c r="H182" s="98"/>
      <c r="I182" s="98"/>
      <c r="J182" s="98"/>
      <c r="K182" s="98"/>
      <c r="L182" s="98"/>
      <c r="M182" s="98"/>
      <c r="N182" s="98"/>
      <c r="O182" s="98"/>
      <c r="P182" s="98"/>
      <c r="Q182" s="98"/>
    </row>
    <row r="183" spans="2:17" s="97" customFormat="1" ht="17.25" customHeight="1" x14ac:dyDescent="0.3">
      <c r="B183" s="258"/>
      <c r="C183" s="192"/>
      <c r="D183" s="255"/>
      <c r="E183" s="255"/>
      <c r="F183" s="255"/>
      <c r="G183" s="98"/>
      <c r="H183" s="98"/>
      <c r="I183" s="98"/>
      <c r="J183" s="98"/>
      <c r="K183" s="98"/>
      <c r="L183" s="98"/>
      <c r="M183" s="98"/>
      <c r="N183" s="98"/>
      <c r="O183" s="98"/>
      <c r="P183" s="98"/>
      <c r="Q183" s="98"/>
    </row>
    <row r="184" spans="2:17" s="97" customFormat="1" ht="16.5" x14ac:dyDescent="0.3">
      <c r="B184" s="258"/>
      <c r="C184" s="192"/>
      <c r="D184" s="255"/>
      <c r="E184" s="255"/>
      <c r="F184" s="255"/>
      <c r="G184" s="98"/>
      <c r="H184" s="98"/>
      <c r="I184" s="98"/>
      <c r="J184" s="98"/>
      <c r="K184" s="98"/>
      <c r="L184" s="98"/>
      <c r="M184" s="98"/>
      <c r="N184" s="98"/>
      <c r="O184" s="98"/>
      <c r="P184" s="98"/>
      <c r="Q184" s="98"/>
    </row>
    <row r="185" spans="2:17" s="97" customFormat="1" ht="16.5" x14ac:dyDescent="0.3">
      <c r="B185" s="258"/>
      <c r="C185" s="192"/>
      <c r="D185" s="255"/>
      <c r="E185" s="255"/>
      <c r="F185" s="255"/>
      <c r="G185" s="98"/>
      <c r="H185" s="98"/>
      <c r="I185" s="98"/>
      <c r="J185" s="98"/>
      <c r="K185" s="98"/>
      <c r="L185" s="98"/>
      <c r="M185" s="98"/>
      <c r="N185" s="98"/>
      <c r="O185" s="98"/>
      <c r="P185" s="98"/>
      <c r="Q185" s="98"/>
    </row>
    <row r="186" spans="2:17" s="97" customFormat="1" ht="16.5" x14ac:dyDescent="0.3">
      <c r="B186" s="258"/>
      <c r="C186" s="192"/>
      <c r="D186" s="255"/>
      <c r="E186" s="255"/>
      <c r="F186" s="255"/>
      <c r="G186" s="98"/>
      <c r="H186" s="98"/>
      <c r="I186" s="98"/>
      <c r="J186" s="98"/>
      <c r="K186" s="98"/>
      <c r="L186" s="98"/>
      <c r="M186" s="98"/>
      <c r="N186" s="98"/>
      <c r="O186" s="98"/>
      <c r="P186" s="98"/>
      <c r="Q186" s="98"/>
    </row>
    <row r="187" spans="2:17" s="97" customFormat="1" ht="16.5" x14ac:dyDescent="0.3">
      <c r="B187" s="257"/>
      <c r="C187" s="191"/>
      <c r="D187" s="255"/>
      <c r="E187" s="255"/>
      <c r="F187" s="255"/>
      <c r="G187" s="98"/>
      <c r="H187" s="98"/>
      <c r="I187" s="98"/>
      <c r="J187" s="98"/>
      <c r="K187" s="98"/>
      <c r="L187" s="98"/>
      <c r="M187" s="98"/>
      <c r="N187" s="98"/>
      <c r="O187" s="98"/>
      <c r="P187" s="98"/>
      <c r="Q187" s="98"/>
    </row>
    <row r="188" spans="2:17" s="97" customFormat="1" ht="16.5" x14ac:dyDescent="0.3">
      <c r="B188" s="257"/>
      <c r="C188" s="191"/>
      <c r="D188" s="255"/>
      <c r="E188" s="255"/>
      <c r="F188" s="255"/>
      <c r="G188" s="98"/>
      <c r="H188" s="98"/>
      <c r="I188" s="98"/>
      <c r="J188" s="98"/>
      <c r="K188" s="98"/>
      <c r="L188" s="98"/>
      <c r="M188" s="98"/>
      <c r="N188" s="98"/>
      <c r="O188" s="98"/>
      <c r="P188" s="98"/>
      <c r="Q188" s="98"/>
    </row>
    <row r="189" spans="2:17" s="97" customFormat="1" ht="8.25" customHeight="1" x14ac:dyDescent="0.3">
      <c r="B189" s="257"/>
      <c r="C189" s="191"/>
      <c r="D189" s="255"/>
      <c r="E189" s="255"/>
      <c r="F189" s="255"/>
      <c r="G189" s="98"/>
      <c r="H189" s="98"/>
      <c r="I189" s="98"/>
      <c r="J189" s="98"/>
      <c r="K189" s="98"/>
      <c r="L189" s="98"/>
      <c r="M189" s="98"/>
      <c r="N189" s="98"/>
      <c r="O189" s="98"/>
      <c r="P189" s="98"/>
      <c r="Q189" s="98"/>
    </row>
    <row r="190" spans="2:17" s="97" customFormat="1" ht="16.5" x14ac:dyDescent="0.3">
      <c r="B190" s="257"/>
      <c r="C190" s="191"/>
      <c r="D190" s="255"/>
      <c r="E190" s="255"/>
      <c r="F190" s="255"/>
      <c r="G190" s="98"/>
      <c r="H190" s="98"/>
      <c r="I190" s="98"/>
      <c r="J190" s="98"/>
      <c r="K190" s="98"/>
      <c r="L190" s="98"/>
      <c r="M190" s="98"/>
      <c r="N190" s="98"/>
      <c r="O190" s="98"/>
      <c r="P190" s="98"/>
      <c r="Q190" s="98"/>
    </row>
    <row r="191" spans="2:17" s="97" customFormat="1" ht="93" customHeight="1" x14ac:dyDescent="0.3">
      <c r="B191" s="257"/>
      <c r="C191" s="191"/>
      <c r="D191" s="255"/>
      <c r="E191" s="255"/>
      <c r="F191" s="255"/>
      <c r="G191" s="98"/>
      <c r="H191" s="98"/>
      <c r="I191" s="98"/>
      <c r="J191" s="98"/>
      <c r="K191" s="98"/>
      <c r="L191" s="98"/>
      <c r="M191" s="98"/>
      <c r="N191" s="98"/>
      <c r="O191" s="98"/>
      <c r="P191" s="98"/>
      <c r="Q191" s="98"/>
    </row>
    <row r="192" spans="2:17" s="97" customFormat="1" ht="6.75" customHeight="1" x14ac:dyDescent="0.3">
      <c r="B192" s="257"/>
      <c r="C192" s="191"/>
      <c r="D192" s="255"/>
      <c r="E192" s="255"/>
      <c r="F192" s="255"/>
      <c r="G192" s="98"/>
      <c r="H192" s="98"/>
      <c r="I192" s="98"/>
      <c r="J192" s="98"/>
      <c r="K192" s="98"/>
      <c r="L192" s="98"/>
      <c r="M192" s="98"/>
      <c r="N192" s="98"/>
      <c r="O192" s="98"/>
      <c r="P192" s="98"/>
      <c r="Q192" s="98"/>
    </row>
    <row r="193" spans="2:17" s="97" customFormat="1" ht="16.5" x14ac:dyDescent="0.3">
      <c r="B193" s="98"/>
      <c r="C193" s="98"/>
      <c r="D193" s="98"/>
      <c r="E193" s="98"/>
      <c r="F193" s="98"/>
      <c r="G193" s="98"/>
      <c r="H193" s="98"/>
      <c r="I193" s="98"/>
      <c r="J193" s="98"/>
      <c r="K193" s="98"/>
      <c r="L193" s="98"/>
      <c r="M193" s="98"/>
      <c r="N193" s="98"/>
      <c r="O193" s="98"/>
      <c r="P193" s="98"/>
      <c r="Q193" s="98"/>
    </row>
    <row r="194" spans="2:17" s="97" customFormat="1" ht="104.25" customHeight="1" x14ac:dyDescent="0.25">
      <c r="B194" s="306"/>
      <c r="C194" s="306"/>
      <c r="D194" s="306"/>
      <c r="E194" s="306"/>
      <c r="F194" s="306"/>
      <c r="G194" s="306"/>
      <c r="H194" s="306"/>
      <c r="I194" s="306"/>
      <c r="J194" s="306"/>
      <c r="K194" s="306"/>
      <c r="L194" s="306"/>
      <c r="M194" s="306"/>
      <c r="N194" s="306"/>
      <c r="O194" s="306"/>
      <c r="P194" s="306"/>
      <c r="Q194" s="306"/>
    </row>
    <row r="195" spans="2:17" s="97" customFormat="1" ht="16.5" x14ac:dyDescent="0.3">
      <c r="B195" s="255"/>
      <c r="C195" s="255"/>
      <c r="D195" s="255"/>
      <c r="E195" s="255"/>
      <c r="F195" s="255"/>
      <c r="G195" s="255"/>
      <c r="H195" s="255"/>
      <c r="I195" s="255"/>
      <c r="J195" s="255"/>
      <c r="K195" s="255"/>
      <c r="L195" s="255"/>
      <c r="M195" s="255"/>
      <c r="N195" s="255"/>
      <c r="O195" s="255"/>
      <c r="P195" s="255"/>
      <c r="Q195" s="255"/>
    </row>
    <row r="196" spans="2:17" s="97" customFormat="1" ht="16.5" x14ac:dyDescent="0.3">
      <c r="B196" s="98"/>
      <c r="C196" s="98"/>
      <c r="D196" s="98"/>
      <c r="E196" s="98"/>
      <c r="F196" s="98"/>
      <c r="G196" s="98"/>
      <c r="H196" s="98"/>
      <c r="I196" s="98"/>
      <c r="J196" s="98"/>
      <c r="K196" s="98"/>
      <c r="L196" s="98"/>
      <c r="M196" s="98"/>
      <c r="N196" s="98"/>
      <c r="O196" s="98"/>
      <c r="P196" s="98"/>
      <c r="Q196" s="98"/>
    </row>
    <row r="197" spans="2:17" s="97" customFormat="1" x14ac:dyDescent="0.25">
      <c r="B197" s="306"/>
      <c r="C197" s="306"/>
      <c r="D197" s="306"/>
      <c r="E197" s="306"/>
      <c r="F197" s="306"/>
      <c r="G197" s="306"/>
      <c r="H197" s="306"/>
      <c r="I197" s="306"/>
      <c r="J197" s="306"/>
      <c r="K197" s="306"/>
      <c r="L197" s="306"/>
      <c r="M197" s="306"/>
      <c r="N197" s="306"/>
      <c r="O197" s="306"/>
      <c r="P197" s="306"/>
      <c r="Q197" s="306"/>
    </row>
    <row r="198" spans="2:17" s="97" customFormat="1" ht="16.5" x14ac:dyDescent="0.3">
      <c r="B198" s="255"/>
      <c r="C198" s="255"/>
      <c r="D198" s="255"/>
      <c r="E198" s="255"/>
      <c r="F198" s="255"/>
      <c r="G198" s="255"/>
      <c r="H198" s="255"/>
      <c r="I198" s="255"/>
      <c r="J198" s="255"/>
      <c r="K198" s="255"/>
      <c r="L198" s="255"/>
      <c r="M198" s="255"/>
      <c r="N198" s="255"/>
      <c r="O198" s="255"/>
      <c r="P198" s="255"/>
      <c r="Q198" s="255"/>
    </row>
    <row r="199" spans="2:17" s="97" customFormat="1" x14ac:dyDescent="0.25"/>
    <row r="200" spans="2:17" s="97" customFormat="1" x14ac:dyDescent="0.25"/>
    <row r="201" spans="2:17" s="97" customFormat="1" x14ac:dyDescent="0.25"/>
    <row r="202" spans="2:17" s="97" customFormat="1" x14ac:dyDescent="0.25"/>
    <row r="203" spans="2:17" s="97" customFormat="1" x14ac:dyDescent="0.25"/>
    <row r="204" spans="2:17" s="97" customFormat="1" x14ac:dyDescent="0.25"/>
    <row r="205" spans="2:17" s="97" customFormat="1" x14ac:dyDescent="0.25"/>
    <row r="206" spans="2:17" s="97" customFormat="1" x14ac:dyDescent="0.25"/>
    <row r="207" spans="2:17" s="97" customFormat="1" x14ac:dyDescent="0.25"/>
    <row r="208" spans="2:17" s="97" customFormat="1" x14ac:dyDescent="0.25"/>
    <row r="209" s="97" customFormat="1" x14ac:dyDescent="0.25"/>
    <row r="210" s="97" customFormat="1" x14ac:dyDescent="0.25"/>
    <row r="211" s="97" customFormat="1" x14ac:dyDescent="0.25"/>
    <row r="212" s="97" customFormat="1" x14ac:dyDescent="0.25"/>
    <row r="213" s="97" customFormat="1" x14ac:dyDescent="0.25"/>
    <row r="214" s="97" customFormat="1" x14ac:dyDescent="0.25"/>
    <row r="215" s="97" customFormat="1" x14ac:dyDescent="0.25"/>
    <row r="216" s="97" customFormat="1" x14ac:dyDescent="0.25"/>
    <row r="217" s="97" customFormat="1" x14ac:dyDescent="0.25"/>
    <row r="218" s="97" customFormat="1" x14ac:dyDescent="0.25"/>
    <row r="219" s="97" customFormat="1" x14ac:dyDescent="0.25"/>
    <row r="220" s="97" customFormat="1" x14ac:dyDescent="0.25"/>
    <row r="221" s="97" customFormat="1" x14ac:dyDescent="0.25"/>
    <row r="222" s="97" customFormat="1" x14ac:dyDescent="0.25"/>
    <row r="223" s="97" customFormat="1" x14ac:dyDescent="0.25"/>
    <row r="224" s="97" customFormat="1" x14ac:dyDescent="0.25"/>
    <row r="225" s="97" customFormat="1" x14ac:dyDescent="0.25"/>
    <row r="226" s="97" customFormat="1" x14ac:dyDescent="0.25"/>
    <row r="227" s="97" customFormat="1" x14ac:dyDescent="0.25"/>
    <row r="228" s="97" customFormat="1" x14ac:dyDescent="0.25"/>
    <row r="229" s="97" customFormat="1" x14ac:dyDescent="0.25"/>
    <row r="230" s="97" customFormat="1" x14ac:dyDescent="0.25"/>
    <row r="231" s="97" customFormat="1" x14ac:dyDescent="0.25"/>
    <row r="232" s="97" customFormat="1" x14ac:dyDescent="0.25"/>
    <row r="233" s="97" customFormat="1" x14ac:dyDescent="0.25"/>
    <row r="234" s="97" customFormat="1" x14ac:dyDescent="0.25"/>
    <row r="235" s="97" customFormat="1" x14ac:dyDescent="0.25"/>
    <row r="236" s="97" customFormat="1" x14ac:dyDescent="0.25"/>
    <row r="237" s="97" customFormat="1" x14ac:dyDescent="0.25"/>
    <row r="238" s="97" customFormat="1" x14ac:dyDescent="0.25"/>
    <row r="239" s="97" customFormat="1" x14ac:dyDescent="0.25"/>
    <row r="240" s="97" customFormat="1" x14ac:dyDescent="0.25"/>
    <row r="241" s="97" customFormat="1" x14ac:dyDescent="0.25"/>
    <row r="242" s="97" customFormat="1" x14ac:dyDescent="0.25"/>
    <row r="243" s="97" customFormat="1" x14ac:dyDescent="0.25"/>
    <row r="244" s="97" customFormat="1" x14ac:dyDescent="0.25"/>
    <row r="245" s="97" customFormat="1" x14ac:dyDescent="0.25"/>
    <row r="246" s="97" customFormat="1" x14ac:dyDescent="0.25"/>
    <row r="247" s="97" customFormat="1" x14ac:dyDescent="0.25"/>
    <row r="248" s="97" customFormat="1" x14ac:dyDescent="0.25"/>
    <row r="249" s="97" customFormat="1" x14ac:dyDescent="0.25"/>
    <row r="250" s="97" customFormat="1" x14ac:dyDescent="0.25"/>
    <row r="251" s="97" customFormat="1" x14ac:dyDescent="0.25"/>
    <row r="252" s="97" customFormat="1" x14ac:dyDescent="0.25"/>
    <row r="253" s="97" customFormat="1" x14ac:dyDescent="0.25"/>
    <row r="254" s="97" customFormat="1" x14ac:dyDescent="0.25"/>
    <row r="255" s="97" customFormat="1" x14ac:dyDescent="0.25"/>
    <row r="256" s="97" customFormat="1" x14ac:dyDescent="0.25"/>
    <row r="257" s="97" customFormat="1" x14ac:dyDescent="0.25"/>
    <row r="258" s="97" customFormat="1" x14ac:dyDescent="0.25"/>
    <row r="259" s="97" customFormat="1" x14ac:dyDescent="0.25"/>
    <row r="260" s="97" customFormat="1" x14ac:dyDescent="0.25"/>
    <row r="261" s="97" customFormat="1" x14ac:dyDescent="0.25"/>
    <row r="262" s="97" customFormat="1" x14ac:dyDescent="0.25"/>
    <row r="263" s="97" customFormat="1" x14ac:dyDescent="0.25"/>
    <row r="264" s="97" customFormat="1" x14ac:dyDescent="0.25"/>
    <row r="265" s="97" customFormat="1" x14ac:dyDescent="0.25"/>
    <row r="266" s="97" customFormat="1" x14ac:dyDescent="0.25"/>
    <row r="267" s="97" customFormat="1" x14ac:dyDescent="0.25"/>
    <row r="268" s="97" customFormat="1" x14ac:dyDescent="0.25"/>
    <row r="269" s="97" customFormat="1" x14ac:dyDescent="0.25"/>
    <row r="270" s="97" customFormat="1" x14ac:dyDescent="0.25"/>
    <row r="271" s="97" customFormat="1" x14ac:dyDescent="0.25"/>
    <row r="272" s="97" customFormat="1" x14ac:dyDescent="0.25"/>
    <row r="273" s="97" customFormat="1" x14ac:dyDescent="0.25"/>
    <row r="274" s="97" customFormat="1" x14ac:dyDescent="0.25"/>
    <row r="275" s="97" customFormat="1" x14ac:dyDescent="0.25"/>
    <row r="276" s="97" customFormat="1" x14ac:dyDescent="0.25"/>
    <row r="277" s="97" customFormat="1" x14ac:dyDescent="0.25"/>
    <row r="278" s="97" customFormat="1" x14ac:dyDescent="0.25"/>
    <row r="279" s="97" customFormat="1" x14ac:dyDescent="0.25"/>
    <row r="280" s="97" customFormat="1" x14ac:dyDescent="0.25"/>
    <row r="281" s="97" customFormat="1" x14ac:dyDescent="0.25"/>
    <row r="282" s="97" customFormat="1" x14ac:dyDescent="0.25"/>
    <row r="283" s="97" customFormat="1" x14ac:dyDescent="0.25"/>
    <row r="284" s="97" customFormat="1" x14ac:dyDescent="0.25"/>
    <row r="285" s="97" customFormat="1" x14ac:dyDescent="0.25"/>
    <row r="286" s="97" customFormat="1" x14ac:dyDescent="0.25"/>
    <row r="287" s="97" customFormat="1" x14ac:dyDescent="0.25"/>
    <row r="288" s="97" customFormat="1" x14ac:dyDescent="0.25"/>
    <row r="289" s="97" customFormat="1" x14ac:dyDescent="0.25"/>
    <row r="290" s="97" customFormat="1" x14ac:dyDescent="0.25"/>
    <row r="291" s="97" customFormat="1" x14ac:dyDescent="0.25"/>
    <row r="292" s="97" customFormat="1" x14ac:dyDescent="0.25"/>
    <row r="293" s="97" customFormat="1" x14ac:dyDescent="0.25"/>
    <row r="294" s="97" customFormat="1" x14ac:dyDescent="0.25"/>
    <row r="295" s="97" customFormat="1" x14ac:dyDescent="0.25"/>
    <row r="296" s="97" customFormat="1" x14ac:dyDescent="0.25"/>
    <row r="297" s="97" customFormat="1" x14ac:dyDescent="0.25"/>
    <row r="298" s="97" customFormat="1" x14ac:dyDescent="0.25"/>
    <row r="299" s="97" customFormat="1" x14ac:dyDescent="0.25"/>
    <row r="300" s="97" customFormat="1" x14ac:dyDescent="0.25"/>
    <row r="301" s="97" customFormat="1" x14ac:dyDescent="0.25"/>
    <row r="302" s="97" customFormat="1" x14ac:dyDescent="0.25"/>
    <row r="303" s="97" customFormat="1" x14ac:dyDescent="0.25"/>
    <row r="304" s="97" customFormat="1" x14ac:dyDescent="0.25"/>
    <row r="305" s="97" customFormat="1" x14ac:dyDescent="0.25"/>
    <row r="306" s="97" customFormat="1" x14ac:dyDescent="0.25"/>
    <row r="307" s="97" customFormat="1" x14ac:dyDescent="0.25"/>
    <row r="308" s="97" customFormat="1" x14ac:dyDescent="0.25"/>
    <row r="309" s="97" customFormat="1" x14ac:dyDescent="0.25"/>
    <row r="310" s="97" customFormat="1" x14ac:dyDescent="0.25"/>
    <row r="311" s="97" customFormat="1" x14ac:dyDescent="0.25"/>
    <row r="312" s="97" customFormat="1" x14ac:dyDescent="0.25"/>
    <row r="313" s="97" customFormat="1" x14ac:dyDescent="0.25"/>
    <row r="314" s="97" customFormat="1" x14ac:dyDescent="0.25"/>
    <row r="315" s="97" customFormat="1" x14ac:dyDescent="0.25"/>
    <row r="316" s="97" customFormat="1" x14ac:dyDescent="0.25"/>
    <row r="317" s="97" customFormat="1" x14ac:dyDescent="0.25"/>
    <row r="318" s="97" customFormat="1" x14ac:dyDescent="0.25"/>
    <row r="319" s="97" customFormat="1" x14ac:dyDescent="0.25"/>
    <row r="320" s="97" customFormat="1" x14ac:dyDescent="0.25"/>
    <row r="321" s="97" customFormat="1" x14ac:dyDescent="0.25"/>
    <row r="322" s="97" customFormat="1" x14ac:dyDescent="0.25"/>
    <row r="323" s="97" customFormat="1" x14ac:dyDescent="0.25"/>
    <row r="324" s="97" customFormat="1" x14ac:dyDescent="0.25"/>
    <row r="325" s="97" customFormat="1" x14ac:dyDescent="0.25"/>
    <row r="326" s="97" customFormat="1" x14ac:dyDescent="0.25"/>
    <row r="327" s="97" customFormat="1" x14ac:dyDescent="0.25"/>
    <row r="328" s="97" customFormat="1" x14ac:dyDescent="0.25"/>
    <row r="329" s="97" customFormat="1" x14ac:dyDescent="0.25"/>
    <row r="330" s="97" customFormat="1" x14ac:dyDescent="0.25"/>
    <row r="331" s="97" customFormat="1" x14ac:dyDescent="0.25"/>
    <row r="332" s="97" customFormat="1" x14ac:dyDescent="0.25"/>
    <row r="333" s="97" customFormat="1" x14ac:dyDescent="0.25"/>
    <row r="334" s="97" customFormat="1" x14ac:dyDescent="0.25"/>
    <row r="335" s="97" customFormat="1" x14ac:dyDescent="0.25"/>
    <row r="336" s="97" customFormat="1" x14ac:dyDescent="0.25"/>
    <row r="337" spans="1:18" s="97" customFormat="1" x14ac:dyDescent="0.25"/>
    <row r="338" spans="1:18" s="97" customFormat="1" x14ac:dyDescent="0.25"/>
    <row r="339" spans="1:18" s="97" customFormat="1" x14ac:dyDescent="0.25"/>
    <row r="340" spans="1:18" s="97" customFormat="1" x14ac:dyDescent="0.25"/>
    <row r="341" spans="1:18" s="97" customFormat="1" x14ac:dyDescent="0.25"/>
    <row r="342" spans="1:18" s="97" customFormat="1" x14ac:dyDescent="0.25"/>
    <row r="343" spans="1:18" s="97" customFormat="1" x14ac:dyDescent="0.25"/>
    <row r="344" spans="1:18" s="97" customFormat="1" x14ac:dyDescent="0.25"/>
    <row r="345" spans="1:18" s="97" customFormat="1" x14ac:dyDescent="0.25"/>
    <row r="346" spans="1:18" s="97" customFormat="1" x14ac:dyDescent="0.25"/>
    <row r="347" spans="1:18" s="97" customFormat="1" x14ac:dyDescent="0.25"/>
    <row r="348" spans="1:18" x14ac:dyDescent="0.25">
      <c r="A348" s="97"/>
      <c r="B348" s="97"/>
      <c r="C348" s="97"/>
      <c r="D348" s="97"/>
      <c r="E348" s="97"/>
      <c r="F348" s="97"/>
      <c r="G348" s="97"/>
      <c r="H348" s="97"/>
      <c r="I348" s="97"/>
      <c r="J348" s="97"/>
      <c r="K348" s="97"/>
      <c r="L348" s="97"/>
      <c r="M348" s="97"/>
      <c r="N348" s="97"/>
      <c r="O348" s="97"/>
      <c r="P348" s="97"/>
      <c r="Q348" s="97"/>
      <c r="R348" s="97"/>
    </row>
    <row r="349" spans="1:18" x14ac:dyDescent="0.25">
      <c r="A349" s="97"/>
      <c r="B349" s="97"/>
      <c r="C349" s="97"/>
      <c r="D349" s="97"/>
      <c r="E349" s="97"/>
      <c r="F349" s="97"/>
      <c r="G349" s="97"/>
      <c r="H349" s="97"/>
      <c r="I349" s="97"/>
      <c r="J349" s="97"/>
      <c r="K349" s="97"/>
      <c r="L349" s="97"/>
      <c r="M349" s="97"/>
      <c r="N349" s="97"/>
      <c r="O349" s="97"/>
      <c r="P349" s="97"/>
      <c r="Q349" s="97"/>
      <c r="R349" s="97"/>
    </row>
    <row r="350" spans="1:18" x14ac:dyDescent="0.25">
      <c r="A350" s="97"/>
      <c r="B350" s="97"/>
      <c r="C350" s="97"/>
      <c r="D350" s="97"/>
      <c r="E350" s="97"/>
      <c r="F350" s="97"/>
      <c r="G350" s="97"/>
      <c r="H350" s="97"/>
      <c r="I350" s="97"/>
      <c r="J350" s="97"/>
      <c r="K350" s="97"/>
      <c r="L350" s="97"/>
      <c r="M350" s="97"/>
      <c r="N350" s="97"/>
      <c r="O350" s="97"/>
      <c r="P350" s="97"/>
      <c r="Q350" s="97"/>
      <c r="R350" s="97"/>
    </row>
    <row r="351" spans="1:18" x14ac:dyDescent="0.25">
      <c r="A351" s="97"/>
      <c r="B351" s="97"/>
      <c r="C351" s="97"/>
      <c r="D351" s="97"/>
      <c r="E351" s="97"/>
      <c r="F351" s="97"/>
      <c r="G351" s="97"/>
      <c r="H351" s="97"/>
      <c r="I351" s="97"/>
      <c r="J351" s="97"/>
      <c r="K351" s="97"/>
      <c r="L351" s="97"/>
      <c r="M351" s="97"/>
      <c r="N351" s="97"/>
      <c r="O351" s="97"/>
      <c r="P351" s="97"/>
      <c r="Q351" s="97"/>
      <c r="R351" s="97"/>
    </row>
  </sheetData>
  <sheetProtection algorithmName="SHA-512" hashValue="QOYwclnmHI07UuLK/bD9uWxvegbVf80BX0WZyVwc7I5i1+STSyjsUvEsrG8AwM3EeiwhLF+xk2ODtDvFaDwzXA==" saltValue="1jrS6cqRD5xJrxawVwipfg==" spinCount="100000" sheet="1" objects="1" scenarios="1"/>
  <mergeCells count="261">
    <mergeCell ref="A1:B1"/>
    <mergeCell ref="A3:B3"/>
    <mergeCell ref="C3:F3"/>
    <mergeCell ref="A4:B4"/>
    <mergeCell ref="C4:J4"/>
    <mergeCell ref="K4:L4"/>
    <mergeCell ref="A8:R8"/>
    <mergeCell ref="A9:R9"/>
    <mergeCell ref="A10:R10"/>
    <mergeCell ref="A11:R11"/>
    <mergeCell ref="A12:R12"/>
    <mergeCell ref="A14:R14"/>
    <mergeCell ref="N4:O4"/>
    <mergeCell ref="P4:R4"/>
    <mergeCell ref="A5:R5"/>
    <mergeCell ref="A6:B6"/>
    <mergeCell ref="C6:D6"/>
    <mergeCell ref="K6:L6"/>
    <mergeCell ref="M6:N6"/>
    <mergeCell ref="P6:Q6"/>
    <mergeCell ref="A21:E21"/>
    <mergeCell ref="F21:K21"/>
    <mergeCell ref="L21:R21"/>
    <mergeCell ref="A22:E22"/>
    <mergeCell ref="F22:K22"/>
    <mergeCell ref="L22:R22"/>
    <mergeCell ref="A15:R15"/>
    <mergeCell ref="A16:R16"/>
    <mergeCell ref="A17:R17"/>
    <mergeCell ref="A18:R18"/>
    <mergeCell ref="A19:R19"/>
    <mergeCell ref="A20:R20"/>
    <mergeCell ref="A23:R23"/>
    <mergeCell ref="A25:R25"/>
    <mergeCell ref="B26:C26"/>
    <mergeCell ref="F26:G26"/>
    <mergeCell ref="H26:I26"/>
    <mergeCell ref="K26:L26"/>
    <mergeCell ref="M26:N26"/>
    <mergeCell ref="O26:P26"/>
    <mergeCell ref="Q26:R26"/>
    <mergeCell ref="L30:N30"/>
    <mergeCell ref="B32:Q32"/>
    <mergeCell ref="B33:D33"/>
    <mergeCell ref="E33:F33"/>
    <mergeCell ref="G33:I33"/>
    <mergeCell ref="J33:L33"/>
    <mergeCell ref="M33:O33"/>
    <mergeCell ref="B27:D27"/>
    <mergeCell ref="E27:G27"/>
    <mergeCell ref="H27:J27"/>
    <mergeCell ref="K27:N27"/>
    <mergeCell ref="O27:R27"/>
    <mergeCell ref="B28:D28"/>
    <mergeCell ref="E28:G28"/>
    <mergeCell ref="H28:J28"/>
    <mergeCell ref="K28:N28"/>
    <mergeCell ref="O28:R28"/>
    <mergeCell ref="B34:D34"/>
    <mergeCell ref="E34:F34"/>
    <mergeCell ref="B35:D35"/>
    <mergeCell ref="E35:F35"/>
    <mergeCell ref="B36:D36"/>
    <mergeCell ref="E36:F36"/>
    <mergeCell ref="D30:E30"/>
    <mergeCell ref="G30:H30"/>
    <mergeCell ref="I30:J30"/>
    <mergeCell ref="B40:D40"/>
    <mergeCell ref="E40:F40"/>
    <mergeCell ref="B41:D41"/>
    <mergeCell ref="E41:F41"/>
    <mergeCell ref="B42:D42"/>
    <mergeCell ref="E42:F42"/>
    <mergeCell ref="B37:D37"/>
    <mergeCell ref="E37:F37"/>
    <mergeCell ref="B38:D38"/>
    <mergeCell ref="E38:F38"/>
    <mergeCell ref="B39:D39"/>
    <mergeCell ref="E39:F39"/>
    <mergeCell ref="B50:Q50"/>
    <mergeCell ref="B52:Q52"/>
    <mergeCell ref="B53:Q53"/>
    <mergeCell ref="B55:Q55"/>
    <mergeCell ref="B56:Q56"/>
    <mergeCell ref="B58:Q58"/>
    <mergeCell ref="B43:D43"/>
    <mergeCell ref="E43:F43"/>
    <mergeCell ref="E44:F44"/>
    <mergeCell ref="B46:Q46"/>
    <mergeCell ref="B47:Q47"/>
    <mergeCell ref="B49:Q49"/>
    <mergeCell ref="B59:B60"/>
    <mergeCell ref="D59:F60"/>
    <mergeCell ref="G59:G60"/>
    <mergeCell ref="H59:Q59"/>
    <mergeCell ref="B61:B66"/>
    <mergeCell ref="D61:F61"/>
    <mergeCell ref="D62:F62"/>
    <mergeCell ref="D63:F63"/>
    <mergeCell ref="D64:F64"/>
    <mergeCell ref="D65:F65"/>
    <mergeCell ref="B73:B78"/>
    <mergeCell ref="D73:F73"/>
    <mergeCell ref="D74:F74"/>
    <mergeCell ref="D75:F75"/>
    <mergeCell ref="D76:F76"/>
    <mergeCell ref="D77:F77"/>
    <mergeCell ref="D78:F78"/>
    <mergeCell ref="D66:F66"/>
    <mergeCell ref="B67:B72"/>
    <mergeCell ref="D67:F67"/>
    <mergeCell ref="D68:F68"/>
    <mergeCell ref="D69:F69"/>
    <mergeCell ref="D70:F70"/>
    <mergeCell ref="D71:F71"/>
    <mergeCell ref="D72:F72"/>
    <mergeCell ref="B89:Q89"/>
    <mergeCell ref="B90:D90"/>
    <mergeCell ref="E90:F90"/>
    <mergeCell ref="G90:I90"/>
    <mergeCell ref="J90:L90"/>
    <mergeCell ref="M90:O90"/>
    <mergeCell ref="B80:Q80"/>
    <mergeCell ref="B81:Q81"/>
    <mergeCell ref="B83:Q83"/>
    <mergeCell ref="B84:Q84"/>
    <mergeCell ref="J86:N86"/>
    <mergeCell ref="D87:E87"/>
    <mergeCell ref="G87:H87"/>
    <mergeCell ref="I87:J87"/>
    <mergeCell ref="L87:N87"/>
    <mergeCell ref="B94:D94"/>
    <mergeCell ref="E94:F94"/>
    <mergeCell ref="B95:D95"/>
    <mergeCell ref="E95:F95"/>
    <mergeCell ref="B96:D96"/>
    <mergeCell ref="E96:F96"/>
    <mergeCell ref="B91:D91"/>
    <mergeCell ref="E91:F91"/>
    <mergeCell ref="B92:D92"/>
    <mergeCell ref="E92:F92"/>
    <mergeCell ref="B93:D93"/>
    <mergeCell ref="E93:F93"/>
    <mergeCell ref="B100:D100"/>
    <mergeCell ref="E100:F100"/>
    <mergeCell ref="E101:F101"/>
    <mergeCell ref="B103:Q103"/>
    <mergeCell ref="B104:Q104"/>
    <mergeCell ref="B106:Q106"/>
    <mergeCell ref="B97:D97"/>
    <mergeCell ref="E97:F97"/>
    <mergeCell ref="B98:D98"/>
    <mergeCell ref="E98:F98"/>
    <mergeCell ref="B99:D99"/>
    <mergeCell ref="E99:F99"/>
    <mergeCell ref="G116:G117"/>
    <mergeCell ref="H116:Q116"/>
    <mergeCell ref="B118:B123"/>
    <mergeCell ref="D118:F118"/>
    <mergeCell ref="D119:F119"/>
    <mergeCell ref="D120:F120"/>
    <mergeCell ref="D121:F121"/>
    <mergeCell ref="D122:F122"/>
    <mergeCell ref="B107:Q107"/>
    <mergeCell ref="B109:Q109"/>
    <mergeCell ref="B110:Q110"/>
    <mergeCell ref="B112:Q112"/>
    <mergeCell ref="B113:Q113"/>
    <mergeCell ref="B115:Q115"/>
    <mergeCell ref="D123:F123"/>
    <mergeCell ref="B124:B129"/>
    <mergeCell ref="D124:F124"/>
    <mergeCell ref="D125:F125"/>
    <mergeCell ref="D126:F126"/>
    <mergeCell ref="D127:F127"/>
    <mergeCell ref="D128:F128"/>
    <mergeCell ref="D129:F129"/>
    <mergeCell ref="B116:B117"/>
    <mergeCell ref="D116:F117"/>
    <mergeCell ref="B137:Q137"/>
    <mergeCell ref="B138:Q138"/>
    <mergeCell ref="B140:Q140"/>
    <mergeCell ref="B141:Q141"/>
    <mergeCell ref="J143:N143"/>
    <mergeCell ref="O143:Q143"/>
    <mergeCell ref="B130:B135"/>
    <mergeCell ref="D130:F130"/>
    <mergeCell ref="D131:F131"/>
    <mergeCell ref="D132:F132"/>
    <mergeCell ref="D133:F133"/>
    <mergeCell ref="D134:F134"/>
    <mergeCell ref="D135:F135"/>
    <mergeCell ref="D144:E144"/>
    <mergeCell ref="G144:H144"/>
    <mergeCell ref="I144:J144"/>
    <mergeCell ref="L144:N144"/>
    <mergeCell ref="B146:Q146"/>
    <mergeCell ref="B147:D147"/>
    <mergeCell ref="E147:F147"/>
    <mergeCell ref="G147:I147"/>
    <mergeCell ref="J147:L147"/>
    <mergeCell ref="M147:O147"/>
    <mergeCell ref="B151:D151"/>
    <mergeCell ref="E151:F151"/>
    <mergeCell ref="B152:D152"/>
    <mergeCell ref="E152:F152"/>
    <mergeCell ref="B153:D153"/>
    <mergeCell ref="E153:F153"/>
    <mergeCell ref="B148:D148"/>
    <mergeCell ref="E148:F148"/>
    <mergeCell ref="B149:D149"/>
    <mergeCell ref="E149:F149"/>
    <mergeCell ref="B150:D150"/>
    <mergeCell ref="E150:F150"/>
    <mergeCell ref="B157:D157"/>
    <mergeCell ref="E157:F157"/>
    <mergeCell ref="E158:F158"/>
    <mergeCell ref="B160:Q160"/>
    <mergeCell ref="B161:Q161"/>
    <mergeCell ref="B163:Q163"/>
    <mergeCell ref="B154:D154"/>
    <mergeCell ref="E154:F154"/>
    <mergeCell ref="B155:D155"/>
    <mergeCell ref="E155:F155"/>
    <mergeCell ref="B156:D156"/>
    <mergeCell ref="E156:F156"/>
    <mergeCell ref="G173:G174"/>
    <mergeCell ref="H173:Q173"/>
    <mergeCell ref="B175:B180"/>
    <mergeCell ref="D175:F175"/>
    <mergeCell ref="D176:F176"/>
    <mergeCell ref="D177:F177"/>
    <mergeCell ref="D178:F178"/>
    <mergeCell ref="D179:F179"/>
    <mergeCell ref="B164:Q164"/>
    <mergeCell ref="B166:Q166"/>
    <mergeCell ref="B167:Q167"/>
    <mergeCell ref="B169:Q169"/>
    <mergeCell ref="B170:Q170"/>
    <mergeCell ref="B172:Q172"/>
    <mergeCell ref="D180:F180"/>
    <mergeCell ref="B181:B186"/>
    <mergeCell ref="D181:F181"/>
    <mergeCell ref="D182:F182"/>
    <mergeCell ref="D183:F183"/>
    <mergeCell ref="D184:F184"/>
    <mergeCell ref="D185:F185"/>
    <mergeCell ref="D186:F186"/>
    <mergeCell ref="B173:B174"/>
    <mergeCell ref="D173:F174"/>
    <mergeCell ref="B194:Q194"/>
    <mergeCell ref="B195:Q195"/>
    <mergeCell ref="B197:Q197"/>
    <mergeCell ref="B198:Q198"/>
    <mergeCell ref="B187:B192"/>
    <mergeCell ref="D187:F187"/>
    <mergeCell ref="D188:F188"/>
    <mergeCell ref="D189:F189"/>
    <mergeCell ref="D190:F190"/>
    <mergeCell ref="D191:F191"/>
    <mergeCell ref="D192:F192"/>
  </mergeCells>
  <dataValidations count="2">
    <dataValidation type="list" allowBlank="1" showInputMessage="1" showErrorMessage="1" sqref="K6:L6" xr:uid="{1FEFABDB-E415-4161-AD3B-82E47E8A3BDB}">
      <formula1>STATUS</formula1>
    </dataValidation>
    <dataValidation type="textLength" allowBlank="1" showInputMessage="1" showErrorMessage="1" errorTitle="ilość znaków" error="treść powinna mieć pomiędzy 20 a 1100 znaków" sqref="A11:R11" xr:uid="{62FD66B8-3FE2-4797-95E2-AD80C96CBCD4}">
      <formula1>20</formula1>
      <formula2>1200</formula2>
    </dataValidation>
  </dataValidations>
  <hyperlinks>
    <hyperlink ref="C29" r:id="rId1" display="→  PRZEJDŹ DO KURSU" xr:uid="{7002294B-C965-40FE-83A6-EFA6972BC0A8}"/>
    <hyperlink ref="F29" r:id="rId2" display="→  PRZEJDŹ DO KURSU" xr:uid="{2FE4FBD7-D410-4B29-A6B3-E022507B54ED}"/>
  </hyperlinks>
  <printOptions horizontalCentered="1"/>
  <pageMargins left="0.70866141732283472" right="0.70866141732283472" top="0.74803149606299213" bottom="0.74803149606299213" header="0.31496062992125984" footer="0.31496062992125984"/>
  <pageSetup paperSize="9" scale="57" orientation="landscape" r:id="rId3"/>
  <headerFooter>
    <oddHeader>&amp;C&amp;"Century Gothic,Pogrubiony"&amp;12&amp;K05-047MODULE DESCRIPTION&amp;R&amp;G</oddHeader>
  </headerFooter>
  <legacyDrawingHF r:id="rId4"/>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6DA8FC-4C77-407E-A9EA-E8C8923F73B4}">
  <sheetPr codeName="Arkusz39">
    <pageSetUpPr fitToPage="1"/>
  </sheetPr>
  <dimension ref="A1:S103"/>
  <sheetViews>
    <sheetView zoomScale="85" zoomScaleNormal="85" zoomScaleSheetLayoutView="80" workbookViewId="0">
      <selection sqref="A1:B1"/>
    </sheetView>
  </sheetViews>
  <sheetFormatPr defaultRowHeight="15" x14ac:dyDescent="0.25"/>
  <cols>
    <col min="1" max="1" width="10.28515625" style="70" customWidth="1"/>
    <col min="2" max="3" width="9.140625" style="70"/>
    <col min="4" max="4" width="19.7109375" style="70" customWidth="1"/>
    <col min="5" max="5" width="13.7109375" style="70" customWidth="1"/>
    <col min="6" max="6" width="14.7109375" style="70" customWidth="1"/>
    <col min="7" max="9" width="9.7109375" style="70" customWidth="1"/>
    <col min="10" max="10" width="3.85546875" style="70" customWidth="1"/>
    <col min="11" max="11" width="12.42578125" style="70" customWidth="1"/>
    <col min="12" max="13" width="10.7109375" style="70" customWidth="1"/>
    <col min="14" max="14" width="13.7109375" style="70" customWidth="1"/>
    <col min="15" max="19" width="11.7109375" style="70" customWidth="1"/>
    <col min="20" max="16384" width="9.140625" style="70"/>
  </cols>
  <sheetData>
    <row r="1" spans="1:19" s="83" customFormat="1" ht="15.75" x14ac:dyDescent="0.25">
      <c r="A1" s="496" t="str">
        <f>Z1_IBs!B2</f>
        <v>2020/2021</v>
      </c>
      <c r="B1" s="496"/>
      <c r="C1" s="82"/>
      <c r="D1" s="82"/>
    </row>
    <row r="2" spans="1:19" ht="9.9499999999999993" customHeight="1" thickBot="1" x14ac:dyDescent="0.3"/>
    <row r="3" spans="1:19" ht="20.100000000000001" customHeight="1" thickBot="1" x14ac:dyDescent="0.3">
      <c r="A3" s="433" t="str">
        <f>Z1_IBs!B52</f>
        <v>Module Z1/9</v>
      </c>
      <c r="B3" s="433"/>
      <c r="C3" s="433"/>
      <c r="D3" s="437" t="str">
        <f>Z1_IBs!C52</f>
        <v>Specialisation Module (1) INTERNATIONAL BUSINESS</v>
      </c>
      <c r="E3" s="438"/>
      <c r="F3" s="438"/>
      <c r="G3" s="438"/>
      <c r="H3" s="438"/>
      <c r="I3" s="439"/>
      <c r="J3" s="71"/>
      <c r="K3" s="71"/>
      <c r="L3" s="72"/>
      <c r="M3" s="72"/>
      <c r="N3" s="72"/>
      <c r="O3" s="72"/>
      <c r="P3" s="72"/>
      <c r="Q3" s="72"/>
      <c r="R3" s="72"/>
    </row>
    <row r="4" spans="1:19" ht="18.75" thickBot="1" x14ac:dyDescent="0.3">
      <c r="A4" s="497" t="s">
        <v>263</v>
      </c>
      <c r="B4" s="497"/>
      <c r="C4" s="497"/>
      <c r="D4" s="434" t="str">
        <f>Z1_IBs!B53</f>
        <v>Course 9.1.</v>
      </c>
      <c r="E4" s="435"/>
      <c r="F4" s="435"/>
      <c r="G4" s="435"/>
      <c r="H4" s="435"/>
      <c r="I4" s="436"/>
      <c r="J4" s="71"/>
      <c r="K4" s="71"/>
      <c r="L4" s="72"/>
      <c r="M4" s="72"/>
      <c r="N4" s="72"/>
      <c r="O4" s="72"/>
      <c r="P4" s="72"/>
      <c r="Q4" s="72"/>
      <c r="R4" s="72"/>
    </row>
    <row r="5" spans="1:19" ht="23.25" thickBot="1" x14ac:dyDescent="0.3">
      <c r="A5" s="498" t="s">
        <v>264</v>
      </c>
      <c r="B5" s="498"/>
      <c r="C5" s="498"/>
      <c r="D5" s="499" t="str">
        <f>Z1_IBs!C53</f>
        <v>Globalisation</v>
      </c>
      <c r="E5" s="499"/>
      <c r="F5" s="499"/>
      <c r="G5" s="499"/>
      <c r="H5" s="499"/>
      <c r="I5" s="499"/>
      <c r="J5" s="499"/>
      <c r="K5" s="499"/>
      <c r="L5" s="500" t="s">
        <v>308</v>
      </c>
      <c r="M5" s="500"/>
      <c r="N5" s="84">
        <f>Z1_IBs!D53</f>
        <v>3</v>
      </c>
      <c r="O5" s="500" t="s">
        <v>116</v>
      </c>
      <c r="P5" s="500"/>
      <c r="Q5" s="501" t="str">
        <f>Z1_IBs!F52</f>
        <v>dr A. Lachowska</v>
      </c>
      <c r="R5" s="501"/>
      <c r="S5" s="501"/>
    </row>
    <row r="6" spans="1:19" ht="9.9499999999999993" customHeight="1" thickBot="1" x14ac:dyDescent="0.3">
      <c r="A6" s="336"/>
      <c r="B6" s="336"/>
      <c r="C6" s="336"/>
      <c r="D6" s="336"/>
      <c r="E6" s="336"/>
      <c r="F6" s="336"/>
      <c r="G6" s="336"/>
      <c r="H6" s="336"/>
      <c r="I6" s="336"/>
      <c r="J6" s="336"/>
      <c r="K6" s="336"/>
      <c r="L6" s="336"/>
      <c r="M6" s="336"/>
      <c r="N6" s="336"/>
      <c r="O6" s="336"/>
      <c r="P6" s="336"/>
      <c r="Q6" s="336"/>
      <c r="R6" s="336"/>
      <c r="S6" s="336"/>
    </row>
    <row r="7" spans="1:19" s="203" customFormat="1" ht="40.5" customHeight="1" thickBot="1" x14ac:dyDescent="0.3">
      <c r="A7" s="498" t="s">
        <v>265</v>
      </c>
      <c r="B7" s="498"/>
      <c r="C7" s="498"/>
      <c r="D7" s="73" t="str">
        <f>Z1_IBs!B3</f>
        <v>MANAGEMENT</v>
      </c>
      <c r="E7" s="73" t="str">
        <f>Z1_IBs!B4</f>
        <v>Bachelor</v>
      </c>
      <c r="F7" s="188" t="s">
        <v>267</v>
      </c>
      <c r="G7" s="85" t="str">
        <f>'M (9)'!G6</f>
        <v>II</v>
      </c>
      <c r="H7" s="188" t="s">
        <v>113</v>
      </c>
      <c r="I7" s="85">
        <f>'M (9)'!I6</f>
        <v>4</v>
      </c>
      <c r="J7" s="360" t="s">
        <v>268</v>
      </c>
      <c r="K7" s="359"/>
      <c r="L7" s="441" t="s">
        <v>251</v>
      </c>
      <c r="M7" s="442"/>
      <c r="N7" s="86" t="s">
        <v>269</v>
      </c>
      <c r="O7" s="509" t="s">
        <v>270</v>
      </c>
      <c r="P7" s="509"/>
      <c r="Q7" s="542" t="s">
        <v>271</v>
      </c>
      <c r="R7" s="542"/>
      <c r="S7" s="87">
        <f>Z1_IBs!G53</f>
        <v>45</v>
      </c>
    </row>
    <row r="8" spans="1:19" ht="9.9499999999999993" customHeight="1" thickBot="1" x14ac:dyDescent="0.3">
      <c r="A8" s="440"/>
      <c r="B8" s="440"/>
      <c r="C8" s="440"/>
      <c r="D8" s="440"/>
      <c r="E8" s="440"/>
      <c r="F8" s="440"/>
      <c r="G8" s="440"/>
      <c r="H8" s="440"/>
      <c r="I8" s="440"/>
      <c r="J8" s="440"/>
      <c r="K8" s="440"/>
      <c r="L8" s="440"/>
      <c r="M8" s="440"/>
      <c r="N8" s="440"/>
      <c r="O8" s="440"/>
      <c r="P8" s="440"/>
      <c r="Q8" s="440"/>
      <c r="R8" s="440"/>
      <c r="S8" s="440"/>
    </row>
    <row r="9" spans="1:19" ht="15" customHeight="1" x14ac:dyDescent="0.25">
      <c r="A9" s="88"/>
      <c r="B9" s="89"/>
      <c r="C9" s="89"/>
      <c r="D9" s="89"/>
      <c r="E9" s="89"/>
      <c r="F9" s="89"/>
      <c r="G9" s="89"/>
      <c r="H9" s="89"/>
      <c r="I9" s="89"/>
      <c r="J9" s="89"/>
      <c r="K9" s="89"/>
      <c r="L9" s="89"/>
      <c r="M9" s="89"/>
      <c r="N9" s="89"/>
      <c r="O9" s="89"/>
      <c r="P9" s="89"/>
      <c r="Q9" s="89"/>
      <c r="R9" s="89"/>
      <c r="S9" s="90"/>
    </row>
    <row r="10" spans="1:19" ht="20.100000000000001" customHeight="1" x14ac:dyDescent="0.25">
      <c r="A10" s="314" t="s">
        <v>273</v>
      </c>
      <c r="B10" s="315"/>
      <c r="C10" s="315"/>
      <c r="D10" s="315"/>
      <c r="E10" s="315"/>
      <c r="F10" s="315"/>
      <c r="G10" s="315"/>
      <c r="H10" s="315"/>
      <c r="I10" s="315"/>
      <c r="J10" s="315"/>
      <c r="K10" s="315"/>
      <c r="L10" s="315"/>
      <c r="M10" s="315"/>
      <c r="N10" s="315"/>
      <c r="O10" s="315"/>
      <c r="P10" s="315"/>
      <c r="Q10" s="315"/>
      <c r="R10" s="315"/>
      <c r="S10" s="316"/>
    </row>
    <row r="11" spans="1:19" ht="20.100000000000001" customHeight="1" x14ac:dyDescent="0.25">
      <c r="A11" s="507" t="s">
        <v>272</v>
      </c>
      <c r="B11" s="460" t="s">
        <v>313</v>
      </c>
      <c r="C11" s="461"/>
      <c r="D11" s="461"/>
      <c r="E11" s="461"/>
      <c r="F11" s="461"/>
      <c r="G11" s="461"/>
      <c r="H11" s="461"/>
      <c r="I11" s="461"/>
      <c r="J11" s="461"/>
      <c r="K11" s="461"/>
      <c r="L11" s="461"/>
      <c r="M11" s="462"/>
      <c r="N11" s="454" t="s">
        <v>314</v>
      </c>
      <c r="O11" s="455"/>
      <c r="P11" s="455"/>
      <c r="Q11" s="455"/>
      <c r="R11" s="455"/>
      <c r="S11" s="456"/>
    </row>
    <row r="12" spans="1:19" ht="20.100000000000001" customHeight="1" x14ac:dyDescent="0.25">
      <c r="A12" s="507"/>
      <c r="B12" s="463"/>
      <c r="C12" s="464"/>
      <c r="D12" s="464"/>
      <c r="E12" s="464"/>
      <c r="F12" s="464"/>
      <c r="G12" s="464"/>
      <c r="H12" s="464"/>
      <c r="I12" s="464"/>
      <c r="J12" s="464"/>
      <c r="K12" s="464"/>
      <c r="L12" s="464"/>
      <c r="M12" s="465"/>
      <c r="N12" s="457"/>
      <c r="O12" s="458"/>
      <c r="P12" s="458"/>
      <c r="Q12" s="458"/>
      <c r="R12" s="458"/>
      <c r="S12" s="459"/>
    </row>
    <row r="13" spans="1:19" ht="20.100000000000001" customHeight="1" thickBot="1" x14ac:dyDescent="0.3">
      <c r="A13" s="508"/>
      <c r="B13" s="466" t="s">
        <v>395</v>
      </c>
      <c r="C13" s="467"/>
      <c r="D13" s="467"/>
      <c r="E13" s="467"/>
      <c r="F13" s="467"/>
      <c r="G13" s="467"/>
      <c r="H13" s="467"/>
      <c r="I13" s="467"/>
      <c r="J13" s="467"/>
      <c r="K13" s="467"/>
      <c r="L13" s="467"/>
      <c r="M13" s="468"/>
      <c r="N13" s="130"/>
      <c r="O13" s="131"/>
      <c r="P13" s="133" t="s">
        <v>396</v>
      </c>
      <c r="Q13" s="131"/>
      <c r="R13" s="131"/>
      <c r="S13" s="132"/>
    </row>
    <row r="14" spans="1:19" ht="15" customHeight="1" x14ac:dyDescent="0.25">
      <c r="A14" s="502" t="s">
        <v>275</v>
      </c>
      <c r="B14" s="446" t="s">
        <v>870</v>
      </c>
      <c r="C14" s="447"/>
      <c r="D14" s="447"/>
      <c r="E14" s="447"/>
      <c r="F14" s="447"/>
      <c r="G14" s="447"/>
      <c r="H14" s="447"/>
      <c r="I14" s="447"/>
      <c r="J14" s="447"/>
      <c r="K14" s="447"/>
      <c r="L14" s="447"/>
      <c r="M14" s="448"/>
      <c r="N14" s="421" t="s">
        <v>401</v>
      </c>
      <c r="O14" s="422"/>
      <c r="P14" s="422"/>
      <c r="Q14" s="422"/>
      <c r="R14" s="422"/>
      <c r="S14" s="423"/>
    </row>
    <row r="15" spans="1:19" ht="15" customHeight="1" x14ac:dyDescent="0.25">
      <c r="A15" s="407"/>
      <c r="B15" s="389"/>
      <c r="C15" s="516"/>
      <c r="D15" s="516"/>
      <c r="E15" s="516"/>
      <c r="F15" s="516"/>
      <c r="G15" s="516"/>
      <c r="H15" s="516"/>
      <c r="I15" s="516"/>
      <c r="J15" s="516"/>
      <c r="K15" s="516"/>
      <c r="L15" s="516"/>
      <c r="M15" s="391"/>
      <c r="N15" s="418" t="s">
        <v>404</v>
      </c>
      <c r="O15" s="419"/>
      <c r="P15" s="419"/>
      <c r="Q15" s="419"/>
      <c r="R15" s="419"/>
      <c r="S15" s="420"/>
    </row>
    <row r="16" spans="1:19" ht="15" customHeight="1" x14ac:dyDescent="0.25">
      <c r="A16" s="407"/>
      <c r="B16" s="389"/>
      <c r="C16" s="516"/>
      <c r="D16" s="516"/>
      <c r="E16" s="516"/>
      <c r="F16" s="516"/>
      <c r="G16" s="516"/>
      <c r="H16" s="516"/>
      <c r="I16" s="516"/>
      <c r="J16" s="516"/>
      <c r="K16" s="516"/>
      <c r="L16" s="516"/>
      <c r="M16" s="391"/>
      <c r="N16" s="418"/>
      <c r="O16" s="419"/>
      <c r="P16" s="419"/>
      <c r="Q16" s="419"/>
      <c r="R16" s="419"/>
      <c r="S16" s="420"/>
    </row>
    <row r="17" spans="1:19" ht="15" customHeight="1" x14ac:dyDescent="0.25">
      <c r="A17" s="407"/>
      <c r="B17" s="389"/>
      <c r="C17" s="516"/>
      <c r="D17" s="516"/>
      <c r="E17" s="516"/>
      <c r="F17" s="516"/>
      <c r="G17" s="516"/>
      <c r="H17" s="516"/>
      <c r="I17" s="516"/>
      <c r="J17" s="516"/>
      <c r="K17" s="516"/>
      <c r="L17" s="516"/>
      <c r="M17" s="391"/>
      <c r="N17" s="418"/>
      <c r="O17" s="419"/>
      <c r="P17" s="419"/>
      <c r="Q17" s="419"/>
      <c r="R17" s="419"/>
      <c r="S17" s="420"/>
    </row>
    <row r="18" spans="1:19" ht="15" customHeight="1" x14ac:dyDescent="0.25">
      <c r="A18" s="407"/>
      <c r="B18" s="392"/>
      <c r="C18" s="393"/>
      <c r="D18" s="393"/>
      <c r="E18" s="393"/>
      <c r="F18" s="393"/>
      <c r="G18" s="393"/>
      <c r="H18" s="393"/>
      <c r="I18" s="393"/>
      <c r="J18" s="393"/>
      <c r="K18" s="393"/>
      <c r="L18" s="393"/>
      <c r="M18" s="394"/>
      <c r="N18" s="424"/>
      <c r="O18" s="425"/>
      <c r="P18" s="425"/>
      <c r="Q18" s="425"/>
      <c r="R18" s="425"/>
      <c r="S18" s="426"/>
    </row>
    <row r="19" spans="1:19" ht="15" customHeight="1" x14ac:dyDescent="0.25">
      <c r="A19" s="407"/>
      <c r="B19" s="386" t="s">
        <v>871</v>
      </c>
      <c r="C19" s="387"/>
      <c r="D19" s="387"/>
      <c r="E19" s="387"/>
      <c r="F19" s="387"/>
      <c r="G19" s="387"/>
      <c r="H19" s="387"/>
      <c r="I19" s="387"/>
      <c r="J19" s="387"/>
      <c r="K19" s="387"/>
      <c r="L19" s="387"/>
      <c r="M19" s="388"/>
      <c r="N19" s="415" t="s">
        <v>412</v>
      </c>
      <c r="O19" s="416"/>
      <c r="P19" s="416"/>
      <c r="Q19" s="416"/>
      <c r="R19" s="416"/>
      <c r="S19" s="417"/>
    </row>
    <row r="20" spans="1:19" ht="15" customHeight="1" x14ac:dyDescent="0.25">
      <c r="A20" s="407"/>
      <c r="B20" s="389"/>
      <c r="C20" s="516"/>
      <c r="D20" s="516"/>
      <c r="E20" s="516"/>
      <c r="F20" s="516"/>
      <c r="G20" s="516"/>
      <c r="H20" s="516"/>
      <c r="I20" s="516"/>
      <c r="J20" s="516"/>
      <c r="K20" s="516"/>
      <c r="L20" s="516"/>
      <c r="M20" s="391"/>
      <c r="N20" s="418" t="s">
        <v>401</v>
      </c>
      <c r="O20" s="419"/>
      <c r="P20" s="419"/>
      <c r="Q20" s="419"/>
      <c r="R20" s="419"/>
      <c r="S20" s="420"/>
    </row>
    <row r="21" spans="1:19" ht="15" customHeight="1" x14ac:dyDescent="0.25">
      <c r="A21" s="407"/>
      <c r="B21" s="389"/>
      <c r="C21" s="516"/>
      <c r="D21" s="516"/>
      <c r="E21" s="516"/>
      <c r="F21" s="516"/>
      <c r="G21" s="516"/>
      <c r="H21" s="516"/>
      <c r="I21" s="516"/>
      <c r="J21" s="516"/>
      <c r="K21" s="516"/>
      <c r="L21" s="516"/>
      <c r="M21" s="391"/>
      <c r="N21" s="418"/>
      <c r="O21" s="419"/>
      <c r="P21" s="419"/>
      <c r="Q21" s="419"/>
      <c r="R21" s="419"/>
      <c r="S21" s="420"/>
    </row>
    <row r="22" spans="1:19" ht="15" customHeight="1" x14ac:dyDescent="0.25">
      <c r="A22" s="407"/>
      <c r="B22" s="389"/>
      <c r="C22" s="516"/>
      <c r="D22" s="516"/>
      <c r="E22" s="516"/>
      <c r="F22" s="516"/>
      <c r="G22" s="516"/>
      <c r="H22" s="516"/>
      <c r="I22" s="516"/>
      <c r="J22" s="516"/>
      <c r="K22" s="516"/>
      <c r="L22" s="516"/>
      <c r="M22" s="391"/>
      <c r="N22" s="418"/>
      <c r="O22" s="419"/>
      <c r="P22" s="419"/>
      <c r="Q22" s="419"/>
      <c r="R22" s="419"/>
      <c r="S22" s="420"/>
    </row>
    <row r="23" spans="1:19" ht="15" customHeight="1" thickBot="1" x14ac:dyDescent="0.3">
      <c r="A23" s="407"/>
      <c r="B23" s="392"/>
      <c r="C23" s="393"/>
      <c r="D23" s="393"/>
      <c r="E23" s="393"/>
      <c r="F23" s="393"/>
      <c r="G23" s="393"/>
      <c r="H23" s="393"/>
      <c r="I23" s="393"/>
      <c r="J23" s="393"/>
      <c r="K23" s="393"/>
      <c r="L23" s="393"/>
      <c r="M23" s="394"/>
      <c r="N23" s="424"/>
      <c r="O23" s="425"/>
      <c r="P23" s="425"/>
      <c r="Q23" s="425"/>
      <c r="R23" s="425"/>
      <c r="S23" s="426"/>
    </row>
    <row r="24" spans="1:19" ht="15" hidden="1" customHeight="1" x14ac:dyDescent="0.25">
      <c r="A24" s="407"/>
      <c r="B24" s="386"/>
      <c r="C24" s="387"/>
      <c r="D24" s="387"/>
      <c r="E24" s="387"/>
      <c r="F24" s="387"/>
      <c r="G24" s="387"/>
      <c r="H24" s="387"/>
      <c r="I24" s="387"/>
      <c r="J24" s="387"/>
      <c r="K24" s="387"/>
      <c r="L24" s="387"/>
      <c r="M24" s="388"/>
      <c r="N24" s="415"/>
      <c r="O24" s="416"/>
      <c r="P24" s="416"/>
      <c r="Q24" s="416"/>
      <c r="R24" s="416"/>
      <c r="S24" s="417"/>
    </row>
    <row r="25" spans="1:19" ht="15" hidden="1" customHeight="1" x14ac:dyDescent="0.25">
      <c r="A25" s="407"/>
      <c r="B25" s="389"/>
      <c r="C25" s="390"/>
      <c r="D25" s="390"/>
      <c r="E25" s="390"/>
      <c r="F25" s="390"/>
      <c r="G25" s="390"/>
      <c r="H25" s="390"/>
      <c r="I25" s="390"/>
      <c r="J25" s="390"/>
      <c r="K25" s="390"/>
      <c r="L25" s="390"/>
      <c r="M25" s="391"/>
      <c r="N25" s="418"/>
      <c r="O25" s="419"/>
      <c r="P25" s="419"/>
      <c r="Q25" s="419"/>
      <c r="R25" s="419"/>
      <c r="S25" s="420"/>
    </row>
    <row r="26" spans="1:19" ht="15" hidden="1" customHeight="1" x14ac:dyDescent="0.25">
      <c r="A26" s="407"/>
      <c r="B26" s="389"/>
      <c r="C26" s="390"/>
      <c r="D26" s="390"/>
      <c r="E26" s="390"/>
      <c r="F26" s="390"/>
      <c r="G26" s="390"/>
      <c r="H26" s="390"/>
      <c r="I26" s="390"/>
      <c r="J26" s="390"/>
      <c r="K26" s="390"/>
      <c r="L26" s="390"/>
      <c r="M26" s="391"/>
      <c r="N26" s="418"/>
      <c r="O26" s="419"/>
      <c r="P26" s="419"/>
      <c r="Q26" s="419"/>
      <c r="R26" s="419"/>
      <c r="S26" s="420"/>
    </row>
    <row r="27" spans="1:19" ht="15" hidden="1" customHeight="1" x14ac:dyDescent="0.25">
      <c r="A27" s="407"/>
      <c r="B27" s="389"/>
      <c r="C27" s="390"/>
      <c r="D27" s="390"/>
      <c r="E27" s="390"/>
      <c r="F27" s="390"/>
      <c r="G27" s="390"/>
      <c r="H27" s="390"/>
      <c r="I27" s="390"/>
      <c r="J27" s="390"/>
      <c r="K27" s="390"/>
      <c r="L27" s="390"/>
      <c r="M27" s="391"/>
      <c r="N27" s="418"/>
      <c r="O27" s="419"/>
      <c r="P27" s="419"/>
      <c r="Q27" s="419"/>
      <c r="R27" s="419"/>
      <c r="S27" s="420"/>
    </row>
    <row r="28" spans="1:19" ht="15" hidden="1" customHeight="1" x14ac:dyDescent="0.25">
      <c r="A28" s="407"/>
      <c r="B28" s="392"/>
      <c r="C28" s="393"/>
      <c r="D28" s="393"/>
      <c r="E28" s="393"/>
      <c r="F28" s="393"/>
      <c r="G28" s="393"/>
      <c r="H28" s="393"/>
      <c r="I28" s="393"/>
      <c r="J28" s="393"/>
      <c r="K28" s="393"/>
      <c r="L28" s="393"/>
      <c r="M28" s="394"/>
      <c r="N28" s="424"/>
      <c r="O28" s="425"/>
      <c r="P28" s="425"/>
      <c r="Q28" s="425"/>
      <c r="R28" s="425"/>
      <c r="S28" s="426"/>
    </row>
    <row r="29" spans="1:19" ht="15" hidden="1" customHeight="1" x14ac:dyDescent="0.25">
      <c r="A29" s="407"/>
      <c r="B29" s="386"/>
      <c r="C29" s="387"/>
      <c r="D29" s="387"/>
      <c r="E29" s="387"/>
      <c r="F29" s="387"/>
      <c r="G29" s="387"/>
      <c r="H29" s="387"/>
      <c r="I29" s="387"/>
      <c r="J29" s="387"/>
      <c r="K29" s="387"/>
      <c r="L29" s="387"/>
      <c r="M29" s="388"/>
      <c r="N29" s="415"/>
      <c r="O29" s="416"/>
      <c r="P29" s="416"/>
      <c r="Q29" s="416"/>
      <c r="R29" s="416"/>
      <c r="S29" s="417"/>
    </row>
    <row r="30" spans="1:19" ht="15" hidden="1" customHeight="1" x14ac:dyDescent="0.25">
      <c r="A30" s="407"/>
      <c r="B30" s="389"/>
      <c r="C30" s="390"/>
      <c r="D30" s="390"/>
      <c r="E30" s="390"/>
      <c r="F30" s="390"/>
      <c r="G30" s="390"/>
      <c r="H30" s="390"/>
      <c r="I30" s="390"/>
      <c r="J30" s="390"/>
      <c r="K30" s="390"/>
      <c r="L30" s="390"/>
      <c r="M30" s="391"/>
      <c r="N30" s="418"/>
      <c r="O30" s="419"/>
      <c r="P30" s="419"/>
      <c r="Q30" s="419"/>
      <c r="R30" s="419"/>
      <c r="S30" s="420"/>
    </row>
    <row r="31" spans="1:19" ht="15" hidden="1" customHeight="1" x14ac:dyDescent="0.25">
      <c r="A31" s="407"/>
      <c r="B31" s="389"/>
      <c r="C31" s="390"/>
      <c r="D31" s="390"/>
      <c r="E31" s="390"/>
      <c r="F31" s="390"/>
      <c r="G31" s="390"/>
      <c r="H31" s="390"/>
      <c r="I31" s="390"/>
      <c r="J31" s="390"/>
      <c r="K31" s="390"/>
      <c r="L31" s="390"/>
      <c r="M31" s="391"/>
      <c r="N31" s="418"/>
      <c r="O31" s="419"/>
      <c r="P31" s="419"/>
      <c r="Q31" s="419"/>
      <c r="R31" s="419"/>
      <c r="S31" s="420"/>
    </row>
    <row r="32" spans="1:19" ht="15" hidden="1" customHeight="1" x14ac:dyDescent="0.25">
      <c r="A32" s="407"/>
      <c r="B32" s="389"/>
      <c r="C32" s="390"/>
      <c r="D32" s="390"/>
      <c r="E32" s="390"/>
      <c r="F32" s="390"/>
      <c r="G32" s="390"/>
      <c r="H32" s="390"/>
      <c r="I32" s="390"/>
      <c r="J32" s="390"/>
      <c r="K32" s="390"/>
      <c r="L32" s="390"/>
      <c r="M32" s="391"/>
      <c r="N32" s="418"/>
      <c r="O32" s="419"/>
      <c r="P32" s="419"/>
      <c r="Q32" s="419"/>
      <c r="R32" s="419"/>
      <c r="S32" s="420"/>
    </row>
    <row r="33" spans="1:19" ht="15" hidden="1" customHeight="1" thickBot="1" x14ac:dyDescent="0.3">
      <c r="A33" s="506"/>
      <c r="B33" s="443"/>
      <c r="C33" s="444"/>
      <c r="D33" s="444"/>
      <c r="E33" s="444"/>
      <c r="F33" s="444"/>
      <c r="G33" s="444"/>
      <c r="H33" s="444"/>
      <c r="I33" s="444"/>
      <c r="J33" s="444"/>
      <c r="K33" s="444"/>
      <c r="L33" s="444"/>
      <c r="M33" s="445"/>
      <c r="N33" s="449"/>
      <c r="O33" s="450"/>
      <c r="P33" s="450"/>
      <c r="Q33" s="450"/>
      <c r="R33" s="450"/>
      <c r="S33" s="451"/>
    </row>
    <row r="34" spans="1:19" ht="15" customHeight="1" x14ac:dyDescent="0.25">
      <c r="A34" s="503" t="s">
        <v>276</v>
      </c>
      <c r="B34" s="446" t="s">
        <v>872</v>
      </c>
      <c r="C34" s="447"/>
      <c r="D34" s="447"/>
      <c r="E34" s="447"/>
      <c r="F34" s="447"/>
      <c r="G34" s="447"/>
      <c r="H34" s="447"/>
      <c r="I34" s="447"/>
      <c r="J34" s="447"/>
      <c r="K34" s="447"/>
      <c r="L34" s="447"/>
      <c r="M34" s="448"/>
      <c r="N34" s="421" t="s">
        <v>342</v>
      </c>
      <c r="O34" s="422"/>
      <c r="P34" s="422"/>
      <c r="Q34" s="422"/>
      <c r="R34" s="422"/>
      <c r="S34" s="423"/>
    </row>
    <row r="35" spans="1:19" ht="15" customHeight="1" x14ac:dyDescent="0.25">
      <c r="A35" s="504"/>
      <c r="B35" s="389"/>
      <c r="C35" s="516"/>
      <c r="D35" s="516"/>
      <c r="E35" s="516"/>
      <c r="F35" s="516"/>
      <c r="G35" s="516"/>
      <c r="H35" s="516"/>
      <c r="I35" s="516"/>
      <c r="J35" s="516"/>
      <c r="K35" s="516"/>
      <c r="L35" s="516"/>
      <c r="M35" s="391"/>
      <c r="N35" s="418" t="s">
        <v>414</v>
      </c>
      <c r="O35" s="419"/>
      <c r="P35" s="419"/>
      <c r="Q35" s="419"/>
      <c r="R35" s="419"/>
      <c r="S35" s="420"/>
    </row>
    <row r="36" spans="1:19" ht="15" customHeight="1" x14ac:dyDescent="0.25">
      <c r="A36" s="504"/>
      <c r="B36" s="389"/>
      <c r="C36" s="516"/>
      <c r="D36" s="516"/>
      <c r="E36" s="516"/>
      <c r="F36" s="516"/>
      <c r="G36" s="516"/>
      <c r="H36" s="516"/>
      <c r="I36" s="516"/>
      <c r="J36" s="516"/>
      <c r="K36" s="516"/>
      <c r="L36" s="516"/>
      <c r="M36" s="391"/>
      <c r="N36" s="418" t="s">
        <v>339</v>
      </c>
      <c r="O36" s="419"/>
      <c r="P36" s="419"/>
      <c r="Q36" s="419"/>
      <c r="R36" s="419"/>
      <c r="S36" s="420"/>
    </row>
    <row r="37" spans="1:19" ht="15" customHeight="1" x14ac:dyDescent="0.25">
      <c r="A37" s="504"/>
      <c r="B37" s="389"/>
      <c r="C37" s="516"/>
      <c r="D37" s="516"/>
      <c r="E37" s="516"/>
      <c r="F37" s="516"/>
      <c r="G37" s="516"/>
      <c r="H37" s="516"/>
      <c r="I37" s="516"/>
      <c r="J37" s="516"/>
      <c r="K37" s="516"/>
      <c r="L37" s="516"/>
      <c r="M37" s="391"/>
      <c r="N37" s="418"/>
      <c r="O37" s="419"/>
      <c r="P37" s="419"/>
      <c r="Q37" s="419"/>
      <c r="R37" s="419"/>
      <c r="S37" s="420"/>
    </row>
    <row r="38" spans="1:19" ht="15" customHeight="1" x14ac:dyDescent="0.25">
      <c r="A38" s="504"/>
      <c r="B38" s="392"/>
      <c r="C38" s="393"/>
      <c r="D38" s="393"/>
      <c r="E38" s="393"/>
      <c r="F38" s="393"/>
      <c r="G38" s="393"/>
      <c r="H38" s="393"/>
      <c r="I38" s="393"/>
      <c r="J38" s="393"/>
      <c r="K38" s="393"/>
      <c r="L38" s="393"/>
      <c r="M38" s="394"/>
      <c r="N38" s="424"/>
      <c r="O38" s="425"/>
      <c r="P38" s="425"/>
      <c r="Q38" s="425"/>
      <c r="R38" s="425"/>
      <c r="S38" s="426"/>
    </row>
    <row r="39" spans="1:19" ht="15" customHeight="1" x14ac:dyDescent="0.25">
      <c r="A39" s="504"/>
      <c r="B39" s="386"/>
      <c r="C39" s="387"/>
      <c r="D39" s="387"/>
      <c r="E39" s="387"/>
      <c r="F39" s="387"/>
      <c r="G39" s="387"/>
      <c r="H39" s="387"/>
      <c r="I39" s="387"/>
      <c r="J39" s="387"/>
      <c r="K39" s="387"/>
      <c r="L39" s="387"/>
      <c r="M39" s="388"/>
      <c r="N39" s="415"/>
      <c r="O39" s="416"/>
      <c r="P39" s="416"/>
      <c r="Q39" s="416"/>
      <c r="R39" s="416"/>
      <c r="S39" s="417"/>
    </row>
    <row r="40" spans="1:19" ht="15" customHeight="1" x14ac:dyDescent="0.25">
      <c r="A40" s="504"/>
      <c r="B40" s="389"/>
      <c r="C40" s="390"/>
      <c r="D40" s="390"/>
      <c r="E40" s="390"/>
      <c r="F40" s="390"/>
      <c r="G40" s="390"/>
      <c r="H40" s="390"/>
      <c r="I40" s="390"/>
      <c r="J40" s="390"/>
      <c r="K40" s="390"/>
      <c r="L40" s="390"/>
      <c r="M40" s="391"/>
      <c r="N40" s="418"/>
      <c r="O40" s="419"/>
      <c r="P40" s="419"/>
      <c r="Q40" s="419"/>
      <c r="R40" s="419"/>
      <c r="S40" s="420"/>
    </row>
    <row r="41" spans="1:19" ht="15" customHeight="1" x14ac:dyDescent="0.25">
      <c r="A41" s="504"/>
      <c r="B41" s="389"/>
      <c r="C41" s="390"/>
      <c r="D41" s="390"/>
      <c r="E41" s="390"/>
      <c r="F41" s="390"/>
      <c r="G41" s="390"/>
      <c r="H41" s="390"/>
      <c r="I41" s="390"/>
      <c r="J41" s="390"/>
      <c r="K41" s="390"/>
      <c r="L41" s="390"/>
      <c r="M41" s="391"/>
      <c r="N41" s="418"/>
      <c r="O41" s="419"/>
      <c r="P41" s="419"/>
      <c r="Q41" s="419"/>
      <c r="R41" s="419"/>
      <c r="S41" s="420"/>
    </row>
    <row r="42" spans="1:19" ht="15" customHeight="1" x14ac:dyDescent="0.25">
      <c r="A42" s="504"/>
      <c r="B42" s="389"/>
      <c r="C42" s="390"/>
      <c r="D42" s="390"/>
      <c r="E42" s="390"/>
      <c r="F42" s="390"/>
      <c r="G42" s="390"/>
      <c r="H42" s="390"/>
      <c r="I42" s="390"/>
      <c r="J42" s="390"/>
      <c r="K42" s="390"/>
      <c r="L42" s="390"/>
      <c r="M42" s="391"/>
      <c r="N42" s="418"/>
      <c r="O42" s="419"/>
      <c r="P42" s="419"/>
      <c r="Q42" s="419"/>
      <c r="R42" s="419"/>
      <c r="S42" s="420"/>
    </row>
    <row r="43" spans="1:19" ht="15" customHeight="1" thickBot="1" x14ac:dyDescent="0.3">
      <c r="A43" s="504"/>
      <c r="B43" s="392"/>
      <c r="C43" s="393"/>
      <c r="D43" s="393"/>
      <c r="E43" s="393"/>
      <c r="F43" s="393"/>
      <c r="G43" s="393"/>
      <c r="H43" s="393"/>
      <c r="I43" s="393"/>
      <c r="J43" s="393"/>
      <c r="K43" s="393"/>
      <c r="L43" s="393"/>
      <c r="M43" s="394"/>
      <c r="N43" s="424"/>
      <c r="O43" s="425"/>
      <c r="P43" s="425"/>
      <c r="Q43" s="425"/>
      <c r="R43" s="425"/>
      <c r="S43" s="426"/>
    </row>
    <row r="44" spans="1:19" ht="15" hidden="1" customHeight="1" x14ac:dyDescent="0.25">
      <c r="A44" s="504"/>
      <c r="B44" s="386"/>
      <c r="C44" s="387"/>
      <c r="D44" s="387"/>
      <c r="E44" s="387"/>
      <c r="F44" s="387"/>
      <c r="G44" s="387"/>
      <c r="H44" s="387"/>
      <c r="I44" s="387"/>
      <c r="J44" s="387"/>
      <c r="K44" s="387"/>
      <c r="L44" s="387"/>
      <c r="M44" s="388"/>
      <c r="N44" s="415"/>
      <c r="O44" s="416"/>
      <c r="P44" s="416"/>
      <c r="Q44" s="416"/>
      <c r="R44" s="416"/>
      <c r="S44" s="417"/>
    </row>
    <row r="45" spans="1:19" ht="15" hidden="1" customHeight="1" x14ac:dyDescent="0.25">
      <c r="A45" s="504"/>
      <c r="B45" s="389"/>
      <c r="C45" s="390"/>
      <c r="D45" s="390"/>
      <c r="E45" s="390"/>
      <c r="F45" s="390"/>
      <c r="G45" s="390"/>
      <c r="H45" s="390"/>
      <c r="I45" s="390"/>
      <c r="J45" s="390"/>
      <c r="K45" s="390"/>
      <c r="L45" s="390"/>
      <c r="M45" s="391"/>
      <c r="N45" s="418"/>
      <c r="O45" s="419"/>
      <c r="P45" s="419"/>
      <c r="Q45" s="419"/>
      <c r="R45" s="419"/>
      <c r="S45" s="420"/>
    </row>
    <row r="46" spans="1:19" ht="15" hidden="1" customHeight="1" x14ac:dyDescent="0.25">
      <c r="A46" s="504"/>
      <c r="B46" s="389"/>
      <c r="C46" s="390"/>
      <c r="D46" s="390"/>
      <c r="E46" s="390"/>
      <c r="F46" s="390"/>
      <c r="G46" s="390"/>
      <c r="H46" s="390"/>
      <c r="I46" s="390"/>
      <c r="J46" s="390"/>
      <c r="K46" s="390"/>
      <c r="L46" s="390"/>
      <c r="M46" s="391"/>
      <c r="N46" s="418"/>
      <c r="O46" s="419"/>
      <c r="P46" s="419"/>
      <c r="Q46" s="419"/>
      <c r="R46" s="419"/>
      <c r="S46" s="420"/>
    </row>
    <row r="47" spans="1:19" ht="15" hidden="1" customHeight="1" x14ac:dyDescent="0.25">
      <c r="A47" s="504"/>
      <c r="B47" s="389"/>
      <c r="C47" s="390"/>
      <c r="D47" s="390"/>
      <c r="E47" s="390"/>
      <c r="F47" s="390"/>
      <c r="G47" s="390"/>
      <c r="H47" s="390"/>
      <c r="I47" s="390"/>
      <c r="J47" s="390"/>
      <c r="K47" s="390"/>
      <c r="L47" s="390"/>
      <c r="M47" s="391"/>
      <c r="N47" s="418"/>
      <c r="O47" s="419"/>
      <c r="P47" s="419"/>
      <c r="Q47" s="419"/>
      <c r="R47" s="419"/>
      <c r="S47" s="420"/>
    </row>
    <row r="48" spans="1:19" ht="15" hidden="1" customHeight="1" x14ac:dyDescent="0.25">
      <c r="A48" s="504"/>
      <c r="B48" s="392"/>
      <c r="C48" s="393"/>
      <c r="D48" s="393"/>
      <c r="E48" s="393"/>
      <c r="F48" s="393"/>
      <c r="G48" s="393"/>
      <c r="H48" s="393"/>
      <c r="I48" s="393"/>
      <c r="J48" s="393"/>
      <c r="K48" s="393"/>
      <c r="L48" s="393"/>
      <c r="M48" s="394"/>
      <c r="N48" s="424"/>
      <c r="O48" s="425"/>
      <c r="P48" s="425"/>
      <c r="Q48" s="425"/>
      <c r="R48" s="425"/>
      <c r="S48" s="426"/>
    </row>
    <row r="49" spans="1:19" ht="15" hidden="1" customHeight="1" x14ac:dyDescent="0.25">
      <c r="A49" s="504"/>
      <c r="B49" s="386"/>
      <c r="C49" s="387"/>
      <c r="D49" s="387"/>
      <c r="E49" s="387"/>
      <c r="F49" s="387"/>
      <c r="G49" s="387"/>
      <c r="H49" s="387"/>
      <c r="I49" s="387"/>
      <c r="J49" s="387"/>
      <c r="K49" s="387"/>
      <c r="L49" s="387"/>
      <c r="M49" s="388"/>
      <c r="N49" s="415"/>
      <c r="O49" s="416"/>
      <c r="P49" s="416"/>
      <c r="Q49" s="416"/>
      <c r="R49" s="416"/>
      <c r="S49" s="417"/>
    </row>
    <row r="50" spans="1:19" ht="15" hidden="1" customHeight="1" x14ac:dyDescent="0.25">
      <c r="A50" s="504"/>
      <c r="B50" s="389"/>
      <c r="C50" s="390"/>
      <c r="D50" s="390"/>
      <c r="E50" s="390"/>
      <c r="F50" s="390"/>
      <c r="G50" s="390"/>
      <c r="H50" s="390"/>
      <c r="I50" s="390"/>
      <c r="J50" s="390"/>
      <c r="K50" s="390"/>
      <c r="L50" s="390"/>
      <c r="M50" s="391"/>
      <c r="N50" s="418"/>
      <c r="O50" s="419"/>
      <c r="P50" s="419"/>
      <c r="Q50" s="419"/>
      <c r="R50" s="419"/>
      <c r="S50" s="420"/>
    </row>
    <row r="51" spans="1:19" ht="15" hidden="1" customHeight="1" x14ac:dyDescent="0.25">
      <c r="A51" s="504"/>
      <c r="B51" s="389"/>
      <c r="C51" s="390"/>
      <c r="D51" s="390"/>
      <c r="E51" s="390"/>
      <c r="F51" s="390"/>
      <c r="G51" s="390"/>
      <c r="H51" s="390"/>
      <c r="I51" s="390"/>
      <c r="J51" s="390"/>
      <c r="K51" s="390"/>
      <c r="L51" s="390"/>
      <c r="M51" s="391"/>
      <c r="N51" s="418"/>
      <c r="O51" s="419"/>
      <c r="P51" s="419"/>
      <c r="Q51" s="419"/>
      <c r="R51" s="419"/>
      <c r="S51" s="420"/>
    </row>
    <row r="52" spans="1:19" ht="15" hidden="1" customHeight="1" x14ac:dyDescent="0.25">
      <c r="A52" s="504"/>
      <c r="B52" s="389"/>
      <c r="C52" s="390"/>
      <c r="D52" s="390"/>
      <c r="E52" s="390"/>
      <c r="F52" s="390"/>
      <c r="G52" s="390"/>
      <c r="H52" s="390"/>
      <c r="I52" s="390"/>
      <c r="J52" s="390"/>
      <c r="K52" s="390"/>
      <c r="L52" s="390"/>
      <c r="M52" s="391"/>
      <c r="N52" s="418"/>
      <c r="O52" s="419"/>
      <c r="P52" s="419"/>
      <c r="Q52" s="419"/>
      <c r="R52" s="419"/>
      <c r="S52" s="420"/>
    </row>
    <row r="53" spans="1:19" ht="15" hidden="1" customHeight="1" thickBot="1" x14ac:dyDescent="0.3">
      <c r="A53" s="505"/>
      <c r="B53" s="443"/>
      <c r="C53" s="444"/>
      <c r="D53" s="444"/>
      <c r="E53" s="444"/>
      <c r="F53" s="444"/>
      <c r="G53" s="444"/>
      <c r="H53" s="444"/>
      <c r="I53" s="444"/>
      <c r="J53" s="444"/>
      <c r="K53" s="444"/>
      <c r="L53" s="444"/>
      <c r="M53" s="445"/>
      <c r="N53" s="449"/>
      <c r="O53" s="450"/>
      <c r="P53" s="450"/>
      <c r="Q53" s="450"/>
      <c r="R53" s="450"/>
      <c r="S53" s="451"/>
    </row>
    <row r="54" spans="1:19" ht="15" customHeight="1" x14ac:dyDescent="0.25">
      <c r="A54" s="502" t="s">
        <v>312</v>
      </c>
      <c r="B54" s="446" t="s">
        <v>873</v>
      </c>
      <c r="C54" s="447"/>
      <c r="D54" s="447"/>
      <c r="E54" s="447"/>
      <c r="F54" s="447"/>
      <c r="G54" s="447"/>
      <c r="H54" s="447"/>
      <c r="I54" s="447"/>
      <c r="J54" s="447"/>
      <c r="K54" s="447"/>
      <c r="L54" s="447"/>
      <c r="M54" s="448"/>
      <c r="N54" s="421" t="s">
        <v>351</v>
      </c>
      <c r="O54" s="422"/>
      <c r="P54" s="422"/>
      <c r="Q54" s="422"/>
      <c r="R54" s="422"/>
      <c r="S54" s="423"/>
    </row>
    <row r="55" spans="1:19" ht="15" customHeight="1" x14ac:dyDescent="0.25">
      <c r="A55" s="407"/>
      <c r="B55" s="389"/>
      <c r="C55" s="390"/>
      <c r="D55" s="390"/>
      <c r="E55" s="390"/>
      <c r="F55" s="390"/>
      <c r="G55" s="390"/>
      <c r="H55" s="390"/>
      <c r="I55" s="390"/>
      <c r="J55" s="390"/>
      <c r="K55" s="390"/>
      <c r="L55" s="390"/>
      <c r="M55" s="391"/>
      <c r="N55" s="418" t="s">
        <v>354</v>
      </c>
      <c r="O55" s="419"/>
      <c r="P55" s="419"/>
      <c r="Q55" s="419"/>
      <c r="R55" s="419"/>
      <c r="S55" s="420"/>
    </row>
    <row r="56" spans="1:19" ht="15" customHeight="1" x14ac:dyDescent="0.25">
      <c r="A56" s="407"/>
      <c r="B56" s="389"/>
      <c r="C56" s="390"/>
      <c r="D56" s="390"/>
      <c r="E56" s="390"/>
      <c r="F56" s="390"/>
      <c r="G56" s="390"/>
      <c r="H56" s="390"/>
      <c r="I56" s="390"/>
      <c r="J56" s="390"/>
      <c r="K56" s="390"/>
      <c r="L56" s="390"/>
      <c r="M56" s="391"/>
      <c r="N56" s="418" t="s">
        <v>355</v>
      </c>
      <c r="O56" s="419"/>
      <c r="P56" s="419"/>
      <c r="Q56" s="419"/>
      <c r="R56" s="419"/>
      <c r="S56" s="420"/>
    </row>
    <row r="57" spans="1:19" ht="15" customHeight="1" x14ac:dyDescent="0.25">
      <c r="A57" s="407"/>
      <c r="B57" s="389"/>
      <c r="C57" s="390"/>
      <c r="D57" s="390"/>
      <c r="E57" s="390"/>
      <c r="F57" s="390"/>
      <c r="G57" s="390"/>
      <c r="H57" s="390"/>
      <c r="I57" s="390"/>
      <c r="J57" s="390"/>
      <c r="K57" s="390"/>
      <c r="L57" s="390"/>
      <c r="M57" s="391"/>
      <c r="N57" s="418"/>
      <c r="O57" s="419"/>
      <c r="P57" s="419"/>
      <c r="Q57" s="419"/>
      <c r="R57" s="419"/>
      <c r="S57" s="420"/>
    </row>
    <row r="58" spans="1:19" ht="15" customHeight="1" x14ac:dyDescent="0.25">
      <c r="A58" s="407"/>
      <c r="B58" s="392"/>
      <c r="C58" s="393"/>
      <c r="D58" s="393"/>
      <c r="E58" s="393"/>
      <c r="F58" s="393"/>
      <c r="G58" s="393"/>
      <c r="H58" s="393"/>
      <c r="I58" s="393"/>
      <c r="J58" s="393"/>
      <c r="K58" s="393"/>
      <c r="L58" s="393"/>
      <c r="M58" s="394"/>
      <c r="N58" s="424"/>
      <c r="O58" s="425"/>
      <c r="P58" s="425"/>
      <c r="Q58" s="425"/>
      <c r="R58" s="425"/>
      <c r="S58" s="426"/>
    </row>
    <row r="59" spans="1:19" ht="15" customHeight="1" x14ac:dyDescent="0.25">
      <c r="A59" s="407"/>
      <c r="B59" s="386"/>
      <c r="C59" s="387"/>
      <c r="D59" s="387"/>
      <c r="E59" s="387"/>
      <c r="F59" s="387"/>
      <c r="G59" s="387"/>
      <c r="H59" s="387"/>
      <c r="I59" s="387"/>
      <c r="J59" s="387"/>
      <c r="K59" s="387"/>
      <c r="L59" s="387"/>
      <c r="M59" s="388"/>
      <c r="N59" s="415"/>
      <c r="O59" s="416"/>
      <c r="P59" s="416"/>
      <c r="Q59" s="416"/>
      <c r="R59" s="416"/>
      <c r="S59" s="417"/>
    </row>
    <row r="60" spans="1:19" ht="15" customHeight="1" x14ac:dyDescent="0.25">
      <c r="A60" s="407"/>
      <c r="B60" s="389"/>
      <c r="C60" s="390"/>
      <c r="D60" s="390"/>
      <c r="E60" s="390"/>
      <c r="F60" s="390"/>
      <c r="G60" s="390"/>
      <c r="H60" s="390"/>
      <c r="I60" s="390"/>
      <c r="J60" s="390"/>
      <c r="K60" s="390"/>
      <c r="L60" s="390"/>
      <c r="M60" s="391"/>
      <c r="N60" s="418"/>
      <c r="O60" s="419"/>
      <c r="P60" s="419"/>
      <c r="Q60" s="419"/>
      <c r="R60" s="419"/>
      <c r="S60" s="420"/>
    </row>
    <row r="61" spans="1:19" ht="15" customHeight="1" x14ac:dyDescent="0.25">
      <c r="A61" s="407"/>
      <c r="B61" s="389"/>
      <c r="C61" s="390"/>
      <c r="D61" s="390"/>
      <c r="E61" s="390"/>
      <c r="F61" s="390"/>
      <c r="G61" s="390"/>
      <c r="H61" s="390"/>
      <c r="I61" s="390"/>
      <c r="J61" s="390"/>
      <c r="K61" s="390"/>
      <c r="L61" s="390"/>
      <c r="M61" s="391"/>
      <c r="N61" s="418"/>
      <c r="O61" s="419"/>
      <c r="P61" s="419"/>
      <c r="Q61" s="419"/>
      <c r="R61" s="419"/>
      <c r="S61" s="420"/>
    </row>
    <row r="62" spans="1:19" ht="15" customHeight="1" x14ac:dyDescent="0.25">
      <c r="A62" s="407"/>
      <c r="B62" s="389"/>
      <c r="C62" s="390"/>
      <c r="D62" s="390"/>
      <c r="E62" s="390"/>
      <c r="F62" s="390"/>
      <c r="G62" s="390"/>
      <c r="H62" s="390"/>
      <c r="I62" s="390"/>
      <c r="J62" s="390"/>
      <c r="K62" s="390"/>
      <c r="L62" s="390"/>
      <c r="M62" s="391"/>
      <c r="N62" s="418"/>
      <c r="O62" s="419"/>
      <c r="P62" s="419"/>
      <c r="Q62" s="419"/>
      <c r="R62" s="419"/>
      <c r="S62" s="420"/>
    </row>
    <row r="63" spans="1:19" ht="15" customHeight="1" x14ac:dyDescent="0.25">
      <c r="A63" s="407"/>
      <c r="B63" s="392"/>
      <c r="C63" s="393"/>
      <c r="D63" s="393"/>
      <c r="E63" s="393"/>
      <c r="F63" s="393"/>
      <c r="G63" s="393"/>
      <c r="H63" s="393"/>
      <c r="I63" s="393"/>
      <c r="J63" s="393"/>
      <c r="K63" s="393"/>
      <c r="L63" s="393"/>
      <c r="M63" s="394"/>
      <c r="N63" s="424"/>
      <c r="O63" s="425"/>
      <c r="P63" s="425"/>
      <c r="Q63" s="425"/>
      <c r="R63" s="425"/>
      <c r="S63" s="426"/>
    </row>
    <row r="64" spans="1:19" ht="15" hidden="1" customHeight="1" x14ac:dyDescent="0.25">
      <c r="A64" s="407"/>
      <c r="B64" s="386"/>
      <c r="C64" s="387"/>
      <c r="D64" s="387"/>
      <c r="E64" s="387"/>
      <c r="F64" s="387"/>
      <c r="G64" s="387"/>
      <c r="H64" s="387"/>
      <c r="I64" s="387"/>
      <c r="J64" s="387"/>
      <c r="K64" s="387"/>
      <c r="L64" s="387"/>
      <c r="M64" s="388"/>
      <c r="N64" s="415"/>
      <c r="O64" s="416"/>
      <c r="P64" s="416"/>
      <c r="Q64" s="416"/>
      <c r="R64" s="416"/>
      <c r="S64" s="417"/>
    </row>
    <row r="65" spans="1:19" ht="15" hidden="1" customHeight="1" x14ac:dyDescent="0.25">
      <c r="A65" s="407"/>
      <c r="B65" s="389"/>
      <c r="C65" s="390"/>
      <c r="D65" s="390"/>
      <c r="E65" s="390"/>
      <c r="F65" s="390"/>
      <c r="G65" s="390"/>
      <c r="H65" s="390"/>
      <c r="I65" s="390"/>
      <c r="J65" s="390"/>
      <c r="K65" s="390"/>
      <c r="L65" s="390"/>
      <c r="M65" s="391"/>
      <c r="N65" s="418"/>
      <c r="O65" s="419"/>
      <c r="P65" s="419"/>
      <c r="Q65" s="419"/>
      <c r="R65" s="419"/>
      <c r="S65" s="420"/>
    </row>
    <row r="66" spans="1:19" ht="15" hidden="1" customHeight="1" x14ac:dyDescent="0.25">
      <c r="A66" s="407"/>
      <c r="B66" s="389"/>
      <c r="C66" s="390"/>
      <c r="D66" s="390"/>
      <c r="E66" s="390"/>
      <c r="F66" s="390"/>
      <c r="G66" s="390"/>
      <c r="H66" s="390"/>
      <c r="I66" s="390"/>
      <c r="J66" s="390"/>
      <c r="K66" s="390"/>
      <c r="L66" s="390"/>
      <c r="M66" s="391"/>
      <c r="N66" s="418"/>
      <c r="O66" s="419"/>
      <c r="P66" s="419"/>
      <c r="Q66" s="419"/>
      <c r="R66" s="419"/>
      <c r="S66" s="420"/>
    </row>
    <row r="67" spans="1:19" ht="15" hidden="1" customHeight="1" x14ac:dyDescent="0.25">
      <c r="A67" s="407"/>
      <c r="B67" s="389"/>
      <c r="C67" s="390"/>
      <c r="D67" s="390"/>
      <c r="E67" s="390"/>
      <c r="F67" s="390"/>
      <c r="G67" s="390"/>
      <c r="H67" s="390"/>
      <c r="I67" s="390"/>
      <c r="J67" s="390"/>
      <c r="K67" s="390"/>
      <c r="L67" s="390"/>
      <c r="M67" s="391"/>
      <c r="N67" s="418"/>
      <c r="O67" s="419"/>
      <c r="P67" s="419"/>
      <c r="Q67" s="419"/>
      <c r="R67" s="419"/>
      <c r="S67" s="420"/>
    </row>
    <row r="68" spans="1:19" ht="15" hidden="1" customHeight="1" x14ac:dyDescent="0.25">
      <c r="A68" s="407"/>
      <c r="B68" s="392"/>
      <c r="C68" s="393"/>
      <c r="D68" s="393"/>
      <c r="E68" s="393"/>
      <c r="F68" s="393"/>
      <c r="G68" s="393"/>
      <c r="H68" s="393"/>
      <c r="I68" s="393"/>
      <c r="J68" s="393"/>
      <c r="K68" s="393"/>
      <c r="L68" s="393"/>
      <c r="M68" s="394"/>
      <c r="N68" s="424"/>
      <c r="O68" s="425"/>
      <c r="P68" s="425"/>
      <c r="Q68" s="425"/>
      <c r="R68" s="425"/>
      <c r="S68" s="426"/>
    </row>
    <row r="69" spans="1:19" ht="15" customHeight="1" x14ac:dyDescent="0.25">
      <c r="A69" s="427"/>
      <c r="B69" s="428"/>
      <c r="C69" s="428"/>
      <c r="D69" s="428"/>
      <c r="E69" s="428"/>
      <c r="F69" s="428"/>
      <c r="G69" s="428"/>
      <c r="H69" s="428"/>
      <c r="I69" s="428"/>
      <c r="J69" s="428"/>
      <c r="K69" s="428"/>
      <c r="L69" s="428"/>
      <c r="M69" s="428"/>
      <c r="N69" s="428"/>
      <c r="O69" s="428"/>
      <c r="P69" s="428"/>
      <c r="Q69" s="428"/>
      <c r="R69" s="428"/>
      <c r="S69" s="429"/>
    </row>
    <row r="70" spans="1:19" ht="20.100000000000001" customHeight="1" x14ac:dyDescent="0.25">
      <c r="A70" s="314" t="s">
        <v>277</v>
      </c>
      <c r="B70" s="315"/>
      <c r="C70" s="315"/>
      <c r="D70" s="315"/>
      <c r="E70" s="315"/>
      <c r="F70" s="315"/>
      <c r="G70" s="315"/>
      <c r="H70" s="315"/>
      <c r="I70" s="315"/>
      <c r="J70" s="91"/>
      <c r="K70" s="372" t="s">
        <v>283</v>
      </c>
      <c r="L70" s="283"/>
      <c r="M70" s="283"/>
      <c r="N70" s="283"/>
      <c r="O70" s="283"/>
      <c r="P70" s="283"/>
      <c r="Q70" s="283"/>
      <c r="R70" s="283"/>
      <c r="S70" s="373"/>
    </row>
    <row r="71" spans="1:19" ht="15" customHeight="1" x14ac:dyDescent="0.25">
      <c r="A71" s="407" t="s">
        <v>278</v>
      </c>
      <c r="B71" s="380" t="s">
        <v>279</v>
      </c>
      <c r="C71" s="381"/>
      <c r="D71" s="381"/>
      <c r="E71" s="381"/>
      <c r="F71" s="382"/>
      <c r="G71" s="430">
        <f>Z1_IBs!G53</f>
        <v>45</v>
      </c>
      <c r="H71" s="431"/>
      <c r="I71" s="432"/>
      <c r="J71" s="414"/>
      <c r="K71" s="404" t="s">
        <v>315</v>
      </c>
      <c r="L71" s="369" t="s">
        <v>274</v>
      </c>
      <c r="M71" s="370"/>
      <c r="N71" s="370"/>
      <c r="O71" s="370"/>
      <c r="P71" s="370"/>
      <c r="Q71" s="370"/>
      <c r="R71" s="370"/>
      <c r="S71" s="371"/>
    </row>
    <row r="72" spans="1:19" ht="15" customHeight="1" x14ac:dyDescent="0.25">
      <c r="A72" s="407"/>
      <c r="B72" s="383" t="s">
        <v>280</v>
      </c>
      <c r="C72" s="384"/>
      <c r="D72" s="384"/>
      <c r="E72" s="384"/>
      <c r="F72" s="385"/>
      <c r="G72" s="398">
        <f>SUM(G73:I83)</f>
        <v>45</v>
      </c>
      <c r="H72" s="399"/>
      <c r="I72" s="400"/>
      <c r="J72" s="414"/>
      <c r="K72" s="405"/>
      <c r="L72" s="374" t="s">
        <v>254</v>
      </c>
      <c r="M72" s="375"/>
      <c r="N72" s="375"/>
      <c r="O72" s="375"/>
      <c r="P72" s="375"/>
      <c r="Q72" s="375"/>
      <c r="R72" s="375"/>
      <c r="S72" s="376"/>
    </row>
    <row r="73" spans="1:19" ht="15" customHeight="1" x14ac:dyDescent="0.25">
      <c r="A73" s="407"/>
      <c r="B73" s="363" t="s">
        <v>254</v>
      </c>
      <c r="C73" s="364"/>
      <c r="D73" s="364"/>
      <c r="E73" s="364"/>
      <c r="F73" s="365"/>
      <c r="G73" s="377">
        <v>22</v>
      </c>
      <c r="H73" s="378"/>
      <c r="I73" s="379"/>
      <c r="J73" s="414"/>
      <c r="K73" s="405"/>
      <c r="L73" s="374" t="s">
        <v>357</v>
      </c>
      <c r="M73" s="375"/>
      <c r="N73" s="375"/>
      <c r="O73" s="375"/>
      <c r="P73" s="375"/>
      <c r="Q73" s="375"/>
      <c r="R73" s="375"/>
      <c r="S73" s="376"/>
    </row>
    <row r="74" spans="1:19" ht="15" customHeight="1" x14ac:dyDescent="0.25">
      <c r="A74" s="407"/>
      <c r="B74" s="363" t="s">
        <v>255</v>
      </c>
      <c r="C74" s="364"/>
      <c r="D74" s="364"/>
      <c r="E74" s="364"/>
      <c r="F74" s="365"/>
      <c r="G74" s="377">
        <v>20</v>
      </c>
      <c r="H74" s="378"/>
      <c r="I74" s="379"/>
      <c r="J74" s="414"/>
      <c r="K74" s="405"/>
      <c r="L74" s="374" t="s">
        <v>358</v>
      </c>
      <c r="M74" s="375"/>
      <c r="N74" s="375"/>
      <c r="O74" s="375"/>
      <c r="P74" s="375"/>
      <c r="Q74" s="375"/>
      <c r="R74" s="375"/>
      <c r="S74" s="376"/>
    </row>
    <row r="75" spans="1:19" ht="15" customHeight="1" x14ac:dyDescent="0.25">
      <c r="A75" s="407"/>
      <c r="B75" s="363" t="s">
        <v>13</v>
      </c>
      <c r="C75" s="364"/>
      <c r="D75" s="364"/>
      <c r="E75" s="364"/>
      <c r="F75" s="365"/>
      <c r="G75" s="377"/>
      <c r="H75" s="378"/>
      <c r="I75" s="379"/>
      <c r="J75" s="414"/>
      <c r="K75" s="405"/>
      <c r="L75" s="374" t="s">
        <v>359</v>
      </c>
      <c r="M75" s="375"/>
      <c r="N75" s="375"/>
      <c r="O75" s="375"/>
      <c r="P75" s="375"/>
      <c r="Q75" s="375"/>
      <c r="R75" s="375"/>
      <c r="S75" s="376"/>
    </row>
    <row r="76" spans="1:19" ht="15" customHeight="1" x14ac:dyDescent="0.25">
      <c r="A76" s="407"/>
      <c r="B76" s="363" t="s">
        <v>256</v>
      </c>
      <c r="C76" s="364"/>
      <c r="D76" s="364"/>
      <c r="E76" s="364"/>
      <c r="F76" s="365"/>
      <c r="G76" s="377"/>
      <c r="H76" s="378"/>
      <c r="I76" s="379"/>
      <c r="J76" s="414"/>
      <c r="K76" s="405"/>
      <c r="L76" s="374" t="s">
        <v>360</v>
      </c>
      <c r="M76" s="375"/>
      <c r="N76" s="375"/>
      <c r="O76" s="375"/>
      <c r="P76" s="375"/>
      <c r="Q76" s="375"/>
      <c r="R76" s="375"/>
      <c r="S76" s="376"/>
    </row>
    <row r="77" spans="1:19" ht="15" customHeight="1" x14ac:dyDescent="0.25">
      <c r="A77" s="407"/>
      <c r="B77" s="363" t="s">
        <v>257</v>
      </c>
      <c r="C77" s="364"/>
      <c r="D77" s="364"/>
      <c r="E77" s="364"/>
      <c r="F77" s="365"/>
      <c r="G77" s="377"/>
      <c r="H77" s="378"/>
      <c r="I77" s="379"/>
      <c r="J77" s="414"/>
      <c r="K77" s="405"/>
      <c r="L77" s="374" t="s">
        <v>361</v>
      </c>
      <c r="M77" s="375"/>
      <c r="N77" s="375"/>
      <c r="O77" s="375"/>
      <c r="P77" s="375"/>
      <c r="Q77" s="375"/>
      <c r="R77" s="375"/>
      <c r="S77" s="376"/>
    </row>
    <row r="78" spans="1:19" ht="15" customHeight="1" x14ac:dyDescent="0.25">
      <c r="A78" s="407"/>
      <c r="B78" s="363" t="s">
        <v>258</v>
      </c>
      <c r="C78" s="364"/>
      <c r="D78" s="364"/>
      <c r="E78" s="364"/>
      <c r="F78" s="365"/>
      <c r="G78" s="377"/>
      <c r="H78" s="378"/>
      <c r="I78" s="379"/>
      <c r="J78" s="414"/>
      <c r="K78" s="405"/>
      <c r="L78" s="374" t="s">
        <v>362</v>
      </c>
      <c r="M78" s="375"/>
      <c r="N78" s="375"/>
      <c r="O78" s="375"/>
      <c r="P78" s="375"/>
      <c r="Q78" s="375"/>
      <c r="R78" s="375"/>
      <c r="S78" s="376"/>
    </row>
    <row r="79" spans="1:19" ht="15" customHeight="1" x14ac:dyDescent="0.25">
      <c r="A79" s="407"/>
      <c r="B79" s="363" t="s">
        <v>259</v>
      </c>
      <c r="C79" s="364"/>
      <c r="D79" s="364"/>
      <c r="E79" s="364"/>
      <c r="F79" s="365"/>
      <c r="G79" s="377"/>
      <c r="H79" s="378"/>
      <c r="I79" s="379"/>
      <c r="J79" s="414"/>
      <c r="K79" s="406"/>
      <c r="L79" s="374" t="s">
        <v>258</v>
      </c>
      <c r="M79" s="375"/>
      <c r="N79" s="375"/>
      <c r="O79" s="375"/>
      <c r="P79" s="375"/>
      <c r="Q79" s="375"/>
      <c r="R79" s="375"/>
      <c r="S79" s="376"/>
    </row>
    <row r="80" spans="1:19" ht="15" customHeight="1" x14ac:dyDescent="0.25">
      <c r="A80" s="407"/>
      <c r="B80" s="363" t="s">
        <v>260</v>
      </c>
      <c r="C80" s="364"/>
      <c r="D80" s="364"/>
      <c r="E80" s="364"/>
      <c r="F80" s="365"/>
      <c r="G80" s="377"/>
      <c r="H80" s="378"/>
      <c r="I80" s="379"/>
      <c r="J80" s="414"/>
      <c r="K80" s="404" t="s">
        <v>316</v>
      </c>
      <c r="L80" s="369" t="s">
        <v>274</v>
      </c>
      <c r="M80" s="370"/>
      <c r="N80" s="370"/>
      <c r="O80" s="370"/>
      <c r="P80" s="370"/>
      <c r="Q80" s="370"/>
      <c r="R80" s="370"/>
      <c r="S80" s="371"/>
    </row>
    <row r="81" spans="1:19" ht="15" customHeight="1" x14ac:dyDescent="0.25">
      <c r="A81" s="407"/>
      <c r="B81" s="363" t="s">
        <v>326</v>
      </c>
      <c r="C81" s="364"/>
      <c r="D81" s="364"/>
      <c r="E81" s="364"/>
      <c r="F81" s="365"/>
      <c r="G81" s="377">
        <v>1</v>
      </c>
      <c r="H81" s="378"/>
      <c r="I81" s="379"/>
      <c r="J81" s="414"/>
      <c r="K81" s="405"/>
      <c r="L81" s="374" t="s">
        <v>367</v>
      </c>
      <c r="M81" s="375"/>
      <c r="N81" s="375"/>
      <c r="O81" s="375"/>
      <c r="P81" s="375"/>
      <c r="Q81" s="375"/>
      <c r="R81" s="375"/>
      <c r="S81" s="376"/>
    </row>
    <row r="82" spans="1:19" ht="15" customHeight="1" x14ac:dyDescent="0.25">
      <c r="A82" s="407"/>
      <c r="B82" s="363" t="s">
        <v>261</v>
      </c>
      <c r="C82" s="364"/>
      <c r="D82" s="364"/>
      <c r="E82" s="364"/>
      <c r="F82" s="365"/>
      <c r="G82" s="377">
        <v>2</v>
      </c>
      <c r="H82" s="378"/>
      <c r="I82" s="379"/>
      <c r="J82" s="414"/>
      <c r="K82" s="405"/>
      <c r="L82" s="374" t="s">
        <v>393</v>
      </c>
      <c r="M82" s="375"/>
      <c r="N82" s="375"/>
      <c r="O82" s="375"/>
      <c r="P82" s="375"/>
      <c r="Q82" s="375"/>
      <c r="R82" s="375"/>
      <c r="S82" s="376"/>
    </row>
    <row r="83" spans="1:19" ht="15" customHeight="1" x14ac:dyDescent="0.25">
      <c r="A83" s="407"/>
      <c r="B83" s="363" t="s">
        <v>262</v>
      </c>
      <c r="C83" s="364"/>
      <c r="D83" s="364"/>
      <c r="E83" s="364"/>
      <c r="F83" s="365"/>
      <c r="G83" s="377"/>
      <c r="H83" s="378"/>
      <c r="I83" s="379"/>
      <c r="J83" s="414"/>
      <c r="K83" s="405"/>
      <c r="L83" s="374" t="s">
        <v>385</v>
      </c>
      <c r="M83" s="375"/>
      <c r="N83" s="375"/>
      <c r="O83" s="375"/>
      <c r="P83" s="375"/>
      <c r="Q83" s="375"/>
      <c r="R83" s="375"/>
      <c r="S83" s="376"/>
    </row>
    <row r="84" spans="1:19" ht="15" customHeight="1" x14ac:dyDescent="0.25">
      <c r="A84" s="407"/>
      <c r="B84" s="366" t="s">
        <v>281</v>
      </c>
      <c r="C84" s="367"/>
      <c r="D84" s="367"/>
      <c r="E84" s="367"/>
      <c r="F84" s="368"/>
      <c r="G84" s="411">
        <f>Z1_IBs!H53</f>
        <v>30</v>
      </c>
      <c r="H84" s="412"/>
      <c r="I84" s="413"/>
      <c r="J84" s="414"/>
      <c r="K84" s="405"/>
      <c r="L84" s="374" t="s">
        <v>386</v>
      </c>
      <c r="M84" s="375"/>
      <c r="N84" s="375"/>
      <c r="O84" s="375"/>
      <c r="P84" s="375"/>
      <c r="Q84" s="375"/>
      <c r="R84" s="375"/>
      <c r="S84" s="376"/>
    </row>
    <row r="85" spans="1:19" ht="15" customHeight="1" x14ac:dyDescent="0.25">
      <c r="A85" s="407"/>
      <c r="B85" s="408" t="s">
        <v>282</v>
      </c>
      <c r="C85" s="409"/>
      <c r="D85" s="409"/>
      <c r="E85" s="409"/>
      <c r="F85" s="410"/>
      <c r="G85" s="398">
        <f>SUM(G84,G71)</f>
        <v>75</v>
      </c>
      <c r="H85" s="399"/>
      <c r="I85" s="400"/>
      <c r="J85" s="481"/>
      <c r="K85" s="406"/>
      <c r="L85" s="374"/>
      <c r="M85" s="375"/>
      <c r="N85" s="375"/>
      <c r="O85" s="375"/>
      <c r="P85" s="375"/>
      <c r="Q85" s="375"/>
      <c r="R85" s="375"/>
      <c r="S85" s="376"/>
    </row>
    <row r="86" spans="1:19" ht="15" customHeight="1" x14ac:dyDescent="0.25">
      <c r="A86" s="401"/>
      <c r="B86" s="402"/>
      <c r="C86" s="402"/>
      <c r="D86" s="402"/>
      <c r="E86" s="402"/>
      <c r="F86" s="402"/>
      <c r="G86" s="402"/>
      <c r="H86" s="402"/>
      <c r="I86" s="402"/>
      <c r="J86" s="402"/>
      <c r="K86" s="402"/>
      <c r="L86" s="402"/>
      <c r="M86" s="402"/>
      <c r="N86" s="402"/>
      <c r="O86" s="402"/>
      <c r="P86" s="402"/>
      <c r="Q86" s="402"/>
      <c r="R86" s="402"/>
      <c r="S86" s="403"/>
    </row>
    <row r="87" spans="1:19" ht="20.100000000000001" customHeight="1" x14ac:dyDescent="0.25">
      <c r="A87" s="478" t="s">
        <v>284</v>
      </c>
      <c r="B87" s="479"/>
      <c r="C87" s="479"/>
      <c r="D87" s="479"/>
      <c r="E87" s="479"/>
      <c r="F87" s="479"/>
      <c r="G87" s="479"/>
      <c r="H87" s="479"/>
      <c r="I87" s="479"/>
      <c r="J87" s="479"/>
      <c r="K87" s="479"/>
      <c r="L87" s="479"/>
      <c r="M87" s="479"/>
      <c r="N87" s="479"/>
      <c r="O87" s="479"/>
      <c r="P87" s="479"/>
      <c r="Q87" s="479"/>
      <c r="R87" s="479"/>
      <c r="S87" s="480"/>
    </row>
    <row r="88" spans="1:19" ht="15" customHeight="1" x14ac:dyDescent="0.25">
      <c r="A88" s="487" t="s">
        <v>294</v>
      </c>
      <c r="B88" s="488" t="s">
        <v>285</v>
      </c>
      <c r="C88" s="489"/>
      <c r="D88" s="489"/>
      <c r="E88" s="490"/>
      <c r="F88" s="488" t="str">
        <f>Z1_IBs!E53</f>
        <v>pass</v>
      </c>
      <c r="G88" s="489"/>
      <c r="H88" s="489"/>
      <c r="I88" s="490"/>
      <c r="J88" s="491"/>
      <c r="K88" s="495" t="s">
        <v>287</v>
      </c>
      <c r="L88" s="492" t="s">
        <v>288</v>
      </c>
      <c r="M88" s="493"/>
      <c r="N88" s="493"/>
      <c r="O88" s="493"/>
      <c r="P88" s="493"/>
      <c r="Q88" s="493"/>
      <c r="R88" s="493"/>
      <c r="S88" s="494"/>
    </row>
    <row r="89" spans="1:19" ht="15" customHeight="1" x14ac:dyDescent="0.25">
      <c r="A89" s="487"/>
      <c r="B89" s="475" t="s">
        <v>274</v>
      </c>
      <c r="C89" s="476"/>
      <c r="D89" s="476"/>
      <c r="E89" s="477"/>
      <c r="F89" s="475" t="s">
        <v>286</v>
      </c>
      <c r="G89" s="476"/>
      <c r="H89" s="476"/>
      <c r="I89" s="477"/>
      <c r="J89" s="491"/>
      <c r="K89" s="495"/>
      <c r="L89" s="395" t="s">
        <v>289</v>
      </c>
      <c r="M89" s="396"/>
      <c r="N89" s="396"/>
      <c r="O89" s="396"/>
      <c r="P89" s="396"/>
      <c r="Q89" s="396"/>
      <c r="R89" s="396"/>
      <c r="S89" s="397"/>
    </row>
    <row r="90" spans="1:19" ht="15" customHeight="1" x14ac:dyDescent="0.25">
      <c r="A90" s="487"/>
      <c r="B90" s="469" t="s">
        <v>376</v>
      </c>
      <c r="C90" s="470"/>
      <c r="D90" s="470"/>
      <c r="E90" s="471"/>
      <c r="F90" s="472">
        <v>50</v>
      </c>
      <c r="G90" s="473"/>
      <c r="H90" s="473"/>
      <c r="I90" s="474"/>
      <c r="J90" s="491"/>
      <c r="K90" s="495"/>
      <c r="L90" s="395" t="s">
        <v>290</v>
      </c>
      <c r="M90" s="396"/>
      <c r="N90" s="396"/>
      <c r="O90" s="396"/>
      <c r="P90" s="396"/>
      <c r="Q90" s="396"/>
      <c r="R90" s="396"/>
      <c r="S90" s="397"/>
    </row>
    <row r="91" spans="1:19" ht="15" customHeight="1" x14ac:dyDescent="0.25">
      <c r="A91" s="487"/>
      <c r="B91" s="469" t="s">
        <v>378</v>
      </c>
      <c r="C91" s="470"/>
      <c r="D91" s="470"/>
      <c r="E91" s="471"/>
      <c r="F91" s="472">
        <v>50</v>
      </c>
      <c r="G91" s="473"/>
      <c r="H91" s="473"/>
      <c r="I91" s="474"/>
      <c r="J91" s="491"/>
      <c r="K91" s="495"/>
      <c r="L91" s="395" t="s">
        <v>291</v>
      </c>
      <c r="M91" s="396"/>
      <c r="N91" s="396"/>
      <c r="O91" s="396"/>
      <c r="P91" s="396"/>
      <c r="Q91" s="396"/>
      <c r="R91" s="396"/>
      <c r="S91" s="397"/>
    </row>
    <row r="92" spans="1:19" ht="15" customHeight="1" x14ac:dyDescent="0.25">
      <c r="A92" s="487"/>
      <c r="B92" s="469"/>
      <c r="C92" s="470"/>
      <c r="D92" s="470"/>
      <c r="E92" s="471"/>
      <c r="F92" s="472"/>
      <c r="G92" s="473"/>
      <c r="H92" s="473"/>
      <c r="I92" s="474"/>
      <c r="J92" s="491"/>
      <c r="K92" s="495"/>
      <c r="L92" s="395" t="s">
        <v>292</v>
      </c>
      <c r="M92" s="396"/>
      <c r="N92" s="396"/>
      <c r="O92" s="396"/>
      <c r="P92" s="396"/>
      <c r="Q92" s="396"/>
      <c r="R92" s="396"/>
      <c r="S92" s="397"/>
    </row>
    <row r="93" spans="1:19" ht="15" customHeight="1" x14ac:dyDescent="0.25">
      <c r="A93" s="487"/>
      <c r="B93" s="469"/>
      <c r="C93" s="470"/>
      <c r="D93" s="470"/>
      <c r="E93" s="471"/>
      <c r="F93" s="472"/>
      <c r="G93" s="473"/>
      <c r="H93" s="473"/>
      <c r="I93" s="474"/>
      <c r="J93" s="491"/>
      <c r="K93" s="495"/>
      <c r="L93" s="395" t="s">
        <v>293</v>
      </c>
      <c r="M93" s="396"/>
      <c r="N93" s="396"/>
      <c r="O93" s="396"/>
      <c r="P93" s="396"/>
      <c r="Q93" s="396"/>
      <c r="R93" s="396"/>
      <c r="S93" s="397"/>
    </row>
    <row r="94" spans="1:19" ht="15" customHeight="1" x14ac:dyDescent="0.25">
      <c r="A94" s="487"/>
      <c r="B94" s="469"/>
      <c r="C94" s="470"/>
      <c r="D94" s="470"/>
      <c r="E94" s="471"/>
      <c r="F94" s="472"/>
      <c r="G94" s="473"/>
      <c r="H94" s="473"/>
      <c r="I94" s="474"/>
      <c r="J94" s="491"/>
      <c r="K94" s="495"/>
      <c r="L94" s="395" t="s">
        <v>563</v>
      </c>
      <c r="M94" s="396"/>
      <c r="N94" s="396"/>
      <c r="O94" s="396"/>
      <c r="P94" s="396"/>
      <c r="Q94" s="396"/>
      <c r="R94" s="396"/>
      <c r="S94" s="397"/>
    </row>
    <row r="95" spans="1:19" ht="15" customHeight="1" x14ac:dyDescent="0.25">
      <c r="A95" s="401"/>
      <c r="B95" s="402"/>
      <c r="C95" s="402"/>
      <c r="D95" s="402"/>
      <c r="E95" s="402"/>
      <c r="F95" s="402"/>
      <c r="G95" s="402"/>
      <c r="H95" s="402"/>
      <c r="I95" s="402"/>
      <c r="J95" s="402"/>
      <c r="K95" s="402"/>
      <c r="L95" s="402"/>
      <c r="M95" s="402"/>
      <c r="N95" s="402"/>
      <c r="O95" s="402"/>
      <c r="P95" s="402"/>
      <c r="Q95" s="402"/>
      <c r="R95" s="402"/>
      <c r="S95" s="403"/>
    </row>
    <row r="96" spans="1:19" ht="20.100000000000001" customHeight="1" x14ac:dyDescent="0.25">
      <c r="A96" s="482" t="s">
        <v>297</v>
      </c>
      <c r="B96" s="483" t="s">
        <v>295</v>
      </c>
      <c r="C96" s="483"/>
      <c r="D96" s="483"/>
      <c r="E96" s="483"/>
      <c r="F96" s="483"/>
      <c r="G96" s="483"/>
      <c r="H96" s="483"/>
      <c r="I96" s="483"/>
      <c r="J96" s="483"/>
      <c r="K96" s="483"/>
      <c r="L96" s="483"/>
      <c r="M96" s="483"/>
      <c r="N96" s="483"/>
      <c r="O96" s="483"/>
      <c r="P96" s="483"/>
      <c r="Q96" s="483"/>
      <c r="R96" s="483"/>
      <c r="S96" s="484"/>
    </row>
    <row r="97" spans="1:19" ht="15" customHeight="1" x14ac:dyDescent="0.25">
      <c r="A97" s="482"/>
      <c r="B97" s="318" t="s">
        <v>296</v>
      </c>
      <c r="C97" s="318"/>
      <c r="D97" s="318"/>
      <c r="E97" s="318"/>
      <c r="F97" s="318"/>
      <c r="G97" s="318"/>
      <c r="H97" s="318"/>
      <c r="I97" s="318"/>
      <c r="J97" s="318"/>
      <c r="K97" s="318"/>
      <c r="L97" s="318"/>
      <c r="M97" s="318"/>
      <c r="N97" s="318"/>
      <c r="O97" s="318"/>
      <c r="P97" s="318"/>
      <c r="Q97" s="318"/>
      <c r="R97" s="318"/>
      <c r="S97" s="319"/>
    </row>
    <row r="98" spans="1:19" ht="247.9" customHeight="1" x14ac:dyDescent="0.25">
      <c r="A98" s="482"/>
      <c r="B98" s="452" t="s">
        <v>874</v>
      </c>
      <c r="C98" s="452"/>
      <c r="D98" s="452"/>
      <c r="E98" s="452"/>
      <c r="F98" s="452"/>
      <c r="G98" s="452"/>
      <c r="H98" s="452"/>
      <c r="I98" s="452"/>
      <c r="J98" s="452"/>
      <c r="K98" s="452"/>
      <c r="L98" s="452"/>
      <c r="M98" s="452"/>
      <c r="N98" s="452"/>
      <c r="O98" s="452"/>
      <c r="P98" s="452"/>
      <c r="Q98" s="452"/>
      <c r="R98" s="452"/>
      <c r="S98" s="453"/>
    </row>
    <row r="99" spans="1:19" ht="15" customHeight="1" x14ac:dyDescent="0.25">
      <c r="A99" s="482"/>
      <c r="B99" s="485" t="s">
        <v>298</v>
      </c>
      <c r="C99" s="485"/>
      <c r="D99" s="485"/>
      <c r="E99" s="485"/>
      <c r="F99" s="485"/>
      <c r="G99" s="485"/>
      <c r="H99" s="485"/>
      <c r="I99" s="485"/>
      <c r="J99" s="485"/>
      <c r="K99" s="485"/>
      <c r="L99" s="485"/>
      <c r="M99" s="485"/>
      <c r="N99" s="485"/>
      <c r="O99" s="485"/>
      <c r="P99" s="485"/>
      <c r="Q99" s="485"/>
      <c r="R99" s="485"/>
      <c r="S99" s="486"/>
    </row>
    <row r="100" spans="1:19" ht="76.900000000000006" customHeight="1" x14ac:dyDescent="0.25">
      <c r="A100" s="482"/>
      <c r="B100" s="452" t="s">
        <v>875</v>
      </c>
      <c r="C100" s="452"/>
      <c r="D100" s="452"/>
      <c r="E100" s="452"/>
      <c r="F100" s="452"/>
      <c r="G100" s="452"/>
      <c r="H100" s="452"/>
      <c r="I100" s="452"/>
      <c r="J100" s="452"/>
      <c r="K100" s="452"/>
      <c r="L100" s="452"/>
      <c r="M100" s="452"/>
      <c r="N100" s="452"/>
      <c r="O100" s="452"/>
      <c r="P100" s="452"/>
      <c r="Q100" s="452"/>
      <c r="R100" s="452"/>
      <c r="S100" s="453"/>
    </row>
    <row r="101" spans="1:19" ht="15" customHeight="1" x14ac:dyDescent="0.25">
      <c r="A101" s="482"/>
      <c r="B101" s="485" t="s">
        <v>299</v>
      </c>
      <c r="C101" s="485"/>
      <c r="D101" s="485"/>
      <c r="E101" s="485"/>
      <c r="F101" s="485"/>
      <c r="G101" s="485"/>
      <c r="H101" s="485"/>
      <c r="I101" s="485"/>
      <c r="J101" s="485"/>
      <c r="K101" s="485"/>
      <c r="L101" s="485"/>
      <c r="M101" s="485"/>
      <c r="N101" s="485"/>
      <c r="O101" s="485"/>
      <c r="P101" s="485"/>
      <c r="Q101" s="485"/>
      <c r="R101" s="485"/>
      <c r="S101" s="486"/>
    </row>
    <row r="102" spans="1:19" ht="85.15" customHeight="1" x14ac:dyDescent="0.25">
      <c r="A102" s="482"/>
      <c r="B102" s="452" t="s">
        <v>416</v>
      </c>
      <c r="C102" s="452"/>
      <c r="D102" s="452"/>
      <c r="E102" s="452"/>
      <c r="F102" s="452"/>
      <c r="G102" s="452"/>
      <c r="H102" s="452"/>
      <c r="I102" s="452"/>
      <c r="J102" s="452"/>
      <c r="K102" s="452"/>
      <c r="L102" s="452"/>
      <c r="M102" s="452"/>
      <c r="N102" s="452"/>
      <c r="O102" s="452"/>
      <c r="P102" s="452"/>
      <c r="Q102" s="452"/>
      <c r="R102" s="452"/>
      <c r="S102" s="453"/>
    </row>
    <row r="103" spans="1:19" ht="15" customHeight="1" x14ac:dyDescent="0.25">
      <c r="A103" s="92"/>
      <c r="B103" s="93"/>
      <c r="C103" s="94"/>
      <c r="D103" s="94"/>
      <c r="E103" s="94"/>
      <c r="F103" s="94"/>
      <c r="G103" s="94"/>
      <c r="H103" s="94"/>
      <c r="I103" s="94"/>
      <c r="J103" s="94"/>
      <c r="K103" s="94"/>
      <c r="L103" s="94"/>
      <c r="M103" s="94"/>
      <c r="N103" s="94"/>
      <c r="O103" s="94"/>
      <c r="P103" s="94"/>
      <c r="Q103" s="94"/>
      <c r="R103" s="94"/>
      <c r="S103" s="99"/>
    </row>
  </sheetData>
  <sheetProtection algorithmName="SHA-512" hashValue="JklfJl1OMLoKXf5sbnlZp5k6F99W1YkuMrxT6JrzAjnGz+3qjnnEcqsLf6PCpX9D0xIErl+V4X/pgfA6OUjhKA==" saltValue="66npCDtb/WHWKqyJgCY4Xg==" spinCount="100000" sheet="1" objects="1" scenarios="1"/>
  <mergeCells count="179">
    <mergeCell ref="A1:B1"/>
    <mergeCell ref="A3:C3"/>
    <mergeCell ref="D3:I3"/>
    <mergeCell ref="A4:C4"/>
    <mergeCell ref="D4:I4"/>
    <mergeCell ref="A5:C5"/>
    <mergeCell ref="D5:K5"/>
    <mergeCell ref="A8:S8"/>
    <mergeCell ref="A10:S10"/>
    <mergeCell ref="A11:A13"/>
    <mergeCell ref="B11:M12"/>
    <mergeCell ref="N11:S12"/>
    <mergeCell ref="B13:M13"/>
    <mergeCell ref="L5:M5"/>
    <mergeCell ref="O5:P5"/>
    <mergeCell ref="Q5:S5"/>
    <mergeCell ref="A6:S6"/>
    <mergeCell ref="A7:C7"/>
    <mergeCell ref="J7:K7"/>
    <mergeCell ref="L7:M7"/>
    <mergeCell ref="O7:P7"/>
    <mergeCell ref="Q7:R7"/>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B90:E94" xr:uid="{F10D370B-BBAD-46F0-AE7A-148A5ECE7097}">
      <formula1>ZAL</formula1>
    </dataValidation>
    <dataValidation type="list" allowBlank="1" showInputMessage="1" showErrorMessage="1" sqref="L7" xr:uid="{96BCA00E-376C-483C-ABEC-C8FFFC9213B1}">
      <formula1>STATUS</formula1>
    </dataValidation>
    <dataValidation type="list" allowBlank="1" showInputMessage="1" showErrorMessage="1" sqref="L72:L79" xr:uid="{EF40F0ED-BE8B-4E22-A37B-C50235A26660}">
      <formula1>METODY</formula1>
    </dataValidation>
    <dataValidation type="list" allowBlank="1" showInputMessage="1" showErrorMessage="1" sqref="L81:L85" xr:uid="{6D31C4E9-1636-4777-B96B-44EEE0917111}">
      <formula1>PRAC_STUD</formula1>
    </dataValidation>
    <dataValidation type="list" allowBlank="1" showInputMessage="1" showErrorMessage="1" sqref="N14:S33" xr:uid="{2668EDD3-4570-45B6-859D-15D510FD3590}">
      <formula1>KEW_Z1</formula1>
    </dataValidation>
    <dataValidation type="list" allowBlank="1" showInputMessage="1" showErrorMessage="1" sqref="N34:S53" xr:uid="{FD39D2B0-15B7-4533-9B43-758E28BECFE2}">
      <formula1>KEU_Z1</formula1>
    </dataValidation>
    <dataValidation type="list" allowBlank="1" showInputMessage="1" showErrorMessage="1" sqref="N54:S68" xr:uid="{F14BA9DB-3047-4713-9E5B-2864CD2E4862}">
      <formula1>KEK_Z1</formula1>
    </dataValidation>
  </dataValidations>
  <hyperlinks>
    <hyperlink ref="P13" r:id="rId1" xr:uid="{8D9E0E25-16A1-4E93-988F-6491E5F413C5}"/>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Gothic,Pogrubiony"&amp;12&amp;K05-048COURSE DESCRIPTION&amp;R&amp;G</oddHeader>
  </headerFooter>
  <rowBreaks count="1" manualBreakCount="1">
    <brk id="68"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33E951-AF14-4D8A-8ABA-D9FA7C8F9271}">
  <sheetPr codeName="Arkusz64">
    <pageSetUpPr fitToPage="1"/>
  </sheetPr>
  <dimension ref="A1:S103"/>
  <sheetViews>
    <sheetView zoomScale="85" zoomScaleNormal="85" zoomScaleSheetLayoutView="80" workbookViewId="0">
      <selection sqref="A1:B1"/>
    </sheetView>
  </sheetViews>
  <sheetFormatPr defaultRowHeight="15" x14ac:dyDescent="0.25"/>
  <cols>
    <col min="1" max="1" width="10.28515625" style="70" customWidth="1"/>
    <col min="2" max="3" width="9.140625" style="70"/>
    <col min="4" max="4" width="19.7109375" style="70" customWidth="1"/>
    <col min="5" max="5" width="13.7109375" style="70" customWidth="1"/>
    <col min="6" max="6" width="14.7109375" style="70" customWidth="1"/>
    <col min="7" max="9" width="9.7109375" style="70" customWidth="1"/>
    <col min="10" max="10" width="3.85546875" style="70" customWidth="1"/>
    <col min="11" max="11" width="12.42578125" style="70" customWidth="1"/>
    <col min="12" max="13" width="10.7109375" style="70" customWidth="1"/>
    <col min="14" max="14" width="13.7109375" style="70" customWidth="1"/>
    <col min="15" max="19" width="11.7109375" style="70" customWidth="1"/>
    <col min="20" max="16384" width="9.140625" style="70"/>
  </cols>
  <sheetData>
    <row r="1" spans="1:19" s="83" customFormat="1" ht="15.75" x14ac:dyDescent="0.25">
      <c r="A1" s="496" t="str">
        <f>Z1_IBs!B2</f>
        <v>2020/2021</v>
      </c>
      <c r="B1" s="496"/>
      <c r="C1" s="82"/>
      <c r="D1" s="82"/>
    </row>
    <row r="2" spans="1:19" ht="9.9499999999999993" customHeight="1" thickBot="1" x14ac:dyDescent="0.3"/>
    <row r="3" spans="1:19" ht="20.100000000000001" customHeight="1" thickBot="1" x14ac:dyDescent="0.3">
      <c r="A3" s="433" t="str">
        <f>Z1_IBs!B10</f>
        <v>Module Z1/1</v>
      </c>
      <c r="B3" s="433"/>
      <c r="C3" s="433"/>
      <c r="D3" s="437" t="str">
        <f>Z1_IBs!C10</f>
        <v>Business in Practice</v>
      </c>
      <c r="E3" s="438"/>
      <c r="F3" s="438"/>
      <c r="G3" s="438"/>
      <c r="H3" s="438"/>
      <c r="I3" s="439"/>
      <c r="J3" s="71"/>
      <c r="K3" s="71"/>
      <c r="L3" s="72"/>
      <c r="M3" s="72"/>
      <c r="N3" s="72"/>
      <c r="O3" s="72"/>
      <c r="P3" s="72"/>
      <c r="Q3" s="72"/>
      <c r="R3" s="72"/>
    </row>
    <row r="4" spans="1:19" ht="18.75" thickBot="1" x14ac:dyDescent="0.3">
      <c r="A4" s="497" t="s">
        <v>263</v>
      </c>
      <c r="B4" s="497"/>
      <c r="C4" s="497"/>
      <c r="D4" s="434" t="str">
        <f>Z1_IBs!B12</f>
        <v>Course 1.2.</v>
      </c>
      <c r="E4" s="435"/>
      <c r="F4" s="435"/>
      <c r="G4" s="435"/>
      <c r="H4" s="435"/>
      <c r="I4" s="436"/>
      <c r="J4" s="71"/>
      <c r="K4" s="71"/>
      <c r="L4" s="72"/>
      <c r="M4" s="72"/>
      <c r="N4" s="72"/>
      <c r="O4" s="72"/>
      <c r="P4" s="72"/>
      <c r="Q4" s="72"/>
      <c r="R4" s="72"/>
    </row>
    <row r="5" spans="1:19" ht="23.25" thickBot="1" x14ac:dyDescent="0.3">
      <c r="A5" s="498" t="s">
        <v>264</v>
      </c>
      <c r="B5" s="498"/>
      <c r="C5" s="498"/>
      <c r="D5" s="499" t="str">
        <f>Z1_IBs!C12</f>
        <v>Business Simulation Game</v>
      </c>
      <c r="E5" s="499"/>
      <c r="F5" s="499"/>
      <c r="G5" s="499"/>
      <c r="H5" s="499"/>
      <c r="I5" s="499"/>
      <c r="J5" s="499"/>
      <c r="K5" s="499"/>
      <c r="L5" s="500" t="s">
        <v>308</v>
      </c>
      <c r="M5" s="500"/>
      <c r="N5" s="84">
        <f>Z1_IBs!D12</f>
        <v>1</v>
      </c>
      <c r="O5" s="500" t="s">
        <v>116</v>
      </c>
      <c r="P5" s="500"/>
      <c r="Q5" s="501" t="str">
        <f>Z1_IBs!F10</f>
        <v>prof. A. Zelek</v>
      </c>
      <c r="R5" s="501"/>
      <c r="S5" s="501"/>
    </row>
    <row r="6" spans="1:19" ht="9.9499999999999993" customHeight="1" thickBot="1" x14ac:dyDescent="0.3">
      <c r="A6" s="336"/>
      <c r="B6" s="336"/>
      <c r="C6" s="336"/>
      <c r="D6" s="336"/>
      <c r="E6" s="336"/>
      <c r="F6" s="336"/>
      <c r="G6" s="336"/>
      <c r="H6" s="336"/>
      <c r="I6" s="336"/>
      <c r="J6" s="336"/>
      <c r="K6" s="336"/>
      <c r="L6" s="336"/>
      <c r="M6" s="336"/>
      <c r="N6" s="336"/>
      <c r="O6" s="336"/>
      <c r="P6" s="336"/>
      <c r="Q6" s="336"/>
      <c r="R6" s="336"/>
      <c r="S6" s="336"/>
    </row>
    <row r="7" spans="1:19" s="203" customFormat="1" ht="40.5" customHeight="1" thickBot="1" x14ac:dyDescent="0.3">
      <c r="A7" s="498" t="s">
        <v>265</v>
      </c>
      <c r="B7" s="498"/>
      <c r="C7" s="498"/>
      <c r="D7" s="73" t="str">
        <f>Z1_IBs!B3</f>
        <v>MANAGEMENT</v>
      </c>
      <c r="E7" s="73" t="str">
        <f>Z1_IBs!B4</f>
        <v>Bachelor</v>
      </c>
      <c r="F7" s="188" t="s">
        <v>267</v>
      </c>
      <c r="G7" s="85" t="str">
        <f>'M (1)'!G6</f>
        <v>I</v>
      </c>
      <c r="H7" s="188" t="s">
        <v>113</v>
      </c>
      <c r="I7" s="85">
        <f>'M (1)'!J6</f>
        <v>1</v>
      </c>
      <c r="J7" s="360" t="s">
        <v>268</v>
      </c>
      <c r="K7" s="359"/>
      <c r="L7" s="441" t="s">
        <v>251</v>
      </c>
      <c r="M7" s="442"/>
      <c r="N7" s="86" t="s">
        <v>269</v>
      </c>
      <c r="O7" s="509" t="s">
        <v>270</v>
      </c>
      <c r="P7" s="509"/>
      <c r="Q7" s="510" t="s">
        <v>271</v>
      </c>
      <c r="R7" s="510"/>
      <c r="S7" s="87">
        <f>Z1_IBs!G12</f>
        <v>6</v>
      </c>
    </row>
    <row r="8" spans="1:19" ht="9.9499999999999993" customHeight="1" thickBot="1" x14ac:dyDescent="0.3">
      <c r="A8" s="440"/>
      <c r="B8" s="440"/>
      <c r="C8" s="440"/>
      <c r="D8" s="440"/>
      <c r="E8" s="440"/>
      <c r="F8" s="440"/>
      <c r="G8" s="440"/>
      <c r="H8" s="440"/>
      <c r="I8" s="440"/>
      <c r="J8" s="440"/>
      <c r="K8" s="440"/>
      <c r="L8" s="440"/>
      <c r="M8" s="440"/>
      <c r="N8" s="440"/>
      <c r="O8" s="440"/>
      <c r="P8" s="440"/>
      <c r="Q8" s="440"/>
      <c r="R8" s="440"/>
      <c r="S8" s="440"/>
    </row>
    <row r="9" spans="1:19" ht="15" customHeight="1" x14ac:dyDescent="0.25">
      <c r="A9" s="88"/>
      <c r="B9" s="89"/>
      <c r="C9" s="89"/>
      <c r="D9" s="89"/>
      <c r="E9" s="89"/>
      <c r="F9" s="89"/>
      <c r="G9" s="89"/>
      <c r="H9" s="89"/>
      <c r="I9" s="89"/>
      <c r="J9" s="89"/>
      <c r="K9" s="89"/>
      <c r="L9" s="89"/>
      <c r="M9" s="89"/>
      <c r="N9" s="89"/>
      <c r="O9" s="89"/>
      <c r="P9" s="89"/>
      <c r="Q9" s="89"/>
      <c r="R9" s="89"/>
      <c r="S9" s="90"/>
    </row>
    <row r="10" spans="1:19" ht="20.100000000000001" customHeight="1" x14ac:dyDescent="0.25">
      <c r="A10" s="314" t="s">
        <v>273</v>
      </c>
      <c r="B10" s="315"/>
      <c r="C10" s="315"/>
      <c r="D10" s="315"/>
      <c r="E10" s="315"/>
      <c r="F10" s="315"/>
      <c r="G10" s="315"/>
      <c r="H10" s="315"/>
      <c r="I10" s="315"/>
      <c r="J10" s="315"/>
      <c r="K10" s="315"/>
      <c r="L10" s="315"/>
      <c r="M10" s="315"/>
      <c r="N10" s="315"/>
      <c r="O10" s="315"/>
      <c r="P10" s="315"/>
      <c r="Q10" s="315"/>
      <c r="R10" s="315"/>
      <c r="S10" s="316"/>
    </row>
    <row r="11" spans="1:19" ht="15" customHeight="1" x14ac:dyDescent="0.25">
      <c r="A11" s="507" t="s">
        <v>272</v>
      </c>
      <c r="B11" s="460" t="s">
        <v>313</v>
      </c>
      <c r="C11" s="461"/>
      <c r="D11" s="461"/>
      <c r="E11" s="461"/>
      <c r="F11" s="461"/>
      <c r="G11" s="461"/>
      <c r="H11" s="461"/>
      <c r="I11" s="461"/>
      <c r="J11" s="461"/>
      <c r="K11" s="461"/>
      <c r="L11" s="461"/>
      <c r="M11" s="462"/>
      <c r="N11" s="454" t="s">
        <v>314</v>
      </c>
      <c r="O11" s="455"/>
      <c r="P11" s="455"/>
      <c r="Q11" s="455"/>
      <c r="R11" s="455"/>
      <c r="S11" s="456"/>
    </row>
    <row r="12" spans="1:19" ht="15" customHeight="1" x14ac:dyDescent="0.25">
      <c r="A12" s="507"/>
      <c r="B12" s="463"/>
      <c r="C12" s="464"/>
      <c r="D12" s="464"/>
      <c r="E12" s="464"/>
      <c r="F12" s="464"/>
      <c r="G12" s="464"/>
      <c r="H12" s="464"/>
      <c r="I12" s="464"/>
      <c r="J12" s="464"/>
      <c r="K12" s="464"/>
      <c r="L12" s="464"/>
      <c r="M12" s="465"/>
      <c r="N12" s="457"/>
      <c r="O12" s="458"/>
      <c r="P12" s="458"/>
      <c r="Q12" s="458"/>
      <c r="R12" s="458"/>
      <c r="S12" s="459"/>
    </row>
    <row r="13" spans="1:19" ht="20.100000000000001" customHeight="1" thickBot="1" x14ac:dyDescent="0.3">
      <c r="A13" s="508"/>
      <c r="B13" s="466" t="s">
        <v>395</v>
      </c>
      <c r="C13" s="467"/>
      <c r="D13" s="467"/>
      <c r="E13" s="467"/>
      <c r="F13" s="467"/>
      <c r="G13" s="467"/>
      <c r="H13" s="467"/>
      <c r="I13" s="467"/>
      <c r="J13" s="467"/>
      <c r="K13" s="467"/>
      <c r="L13" s="467"/>
      <c r="M13" s="468"/>
      <c r="N13" s="130"/>
      <c r="O13" s="131"/>
      <c r="P13" s="133" t="s">
        <v>396</v>
      </c>
      <c r="Q13" s="131"/>
      <c r="R13" s="131"/>
      <c r="S13" s="132"/>
    </row>
    <row r="14" spans="1:19" ht="15" customHeight="1" x14ac:dyDescent="0.25">
      <c r="A14" s="502" t="s">
        <v>275</v>
      </c>
      <c r="B14" s="446" t="s">
        <v>654</v>
      </c>
      <c r="C14" s="447"/>
      <c r="D14" s="447"/>
      <c r="E14" s="447"/>
      <c r="F14" s="447"/>
      <c r="G14" s="447"/>
      <c r="H14" s="447"/>
      <c r="I14" s="447"/>
      <c r="J14" s="447"/>
      <c r="K14" s="447"/>
      <c r="L14" s="447"/>
      <c r="M14" s="448"/>
      <c r="N14" s="421" t="s">
        <v>336</v>
      </c>
      <c r="O14" s="422"/>
      <c r="P14" s="422"/>
      <c r="Q14" s="422"/>
      <c r="R14" s="422"/>
      <c r="S14" s="423"/>
    </row>
    <row r="15" spans="1:19" ht="15" customHeight="1" x14ac:dyDescent="0.25">
      <c r="A15" s="407"/>
      <c r="B15" s="389"/>
      <c r="C15" s="516"/>
      <c r="D15" s="516"/>
      <c r="E15" s="516"/>
      <c r="F15" s="516"/>
      <c r="G15" s="516"/>
      <c r="H15" s="516"/>
      <c r="I15" s="516"/>
      <c r="J15" s="516"/>
      <c r="K15" s="516"/>
      <c r="L15" s="516"/>
      <c r="M15" s="391"/>
      <c r="N15" s="418" t="s">
        <v>399</v>
      </c>
      <c r="O15" s="419"/>
      <c r="P15" s="419"/>
      <c r="Q15" s="419"/>
      <c r="R15" s="419"/>
      <c r="S15" s="420"/>
    </row>
    <row r="16" spans="1:19" ht="15" customHeight="1" x14ac:dyDescent="0.25">
      <c r="A16" s="407"/>
      <c r="B16" s="389"/>
      <c r="C16" s="516"/>
      <c r="D16" s="516"/>
      <c r="E16" s="516"/>
      <c r="F16" s="516"/>
      <c r="G16" s="516"/>
      <c r="H16" s="516"/>
      <c r="I16" s="516"/>
      <c r="J16" s="516"/>
      <c r="K16" s="516"/>
      <c r="L16" s="516"/>
      <c r="M16" s="391"/>
      <c r="N16" s="418" t="s">
        <v>401</v>
      </c>
      <c r="O16" s="419"/>
      <c r="P16" s="419"/>
      <c r="Q16" s="419"/>
      <c r="R16" s="419"/>
      <c r="S16" s="420"/>
    </row>
    <row r="17" spans="1:19" ht="15" customHeight="1" x14ac:dyDescent="0.25">
      <c r="A17" s="407"/>
      <c r="B17" s="389"/>
      <c r="C17" s="516"/>
      <c r="D17" s="516"/>
      <c r="E17" s="516"/>
      <c r="F17" s="516"/>
      <c r="G17" s="516"/>
      <c r="H17" s="516"/>
      <c r="I17" s="516"/>
      <c r="J17" s="516"/>
      <c r="K17" s="516"/>
      <c r="L17" s="516"/>
      <c r="M17" s="391"/>
      <c r="N17" s="418" t="s">
        <v>407</v>
      </c>
      <c r="O17" s="419"/>
      <c r="P17" s="419"/>
      <c r="Q17" s="419"/>
      <c r="R17" s="419"/>
      <c r="S17" s="420"/>
    </row>
    <row r="18" spans="1:19" ht="15" customHeight="1" x14ac:dyDescent="0.25">
      <c r="A18" s="407"/>
      <c r="B18" s="392"/>
      <c r="C18" s="393"/>
      <c r="D18" s="393"/>
      <c r="E18" s="393"/>
      <c r="F18" s="393"/>
      <c r="G18" s="393"/>
      <c r="H18" s="393"/>
      <c r="I18" s="393"/>
      <c r="J18" s="393"/>
      <c r="K18" s="393"/>
      <c r="L18" s="393"/>
      <c r="M18" s="394"/>
      <c r="N18" s="424"/>
      <c r="O18" s="425"/>
      <c r="P18" s="425"/>
      <c r="Q18" s="425"/>
      <c r="R18" s="425"/>
      <c r="S18" s="426"/>
    </row>
    <row r="19" spans="1:19" ht="15" customHeight="1" x14ac:dyDescent="0.25">
      <c r="A19" s="407"/>
      <c r="B19" s="386"/>
      <c r="C19" s="387"/>
      <c r="D19" s="387"/>
      <c r="E19" s="387"/>
      <c r="F19" s="387"/>
      <c r="G19" s="387"/>
      <c r="H19" s="387"/>
      <c r="I19" s="387"/>
      <c r="J19" s="387"/>
      <c r="K19" s="387"/>
      <c r="L19" s="387"/>
      <c r="M19" s="388"/>
      <c r="N19" s="415"/>
      <c r="O19" s="416"/>
      <c r="P19" s="416"/>
      <c r="Q19" s="416"/>
      <c r="R19" s="416"/>
      <c r="S19" s="417"/>
    </row>
    <row r="20" spans="1:19" ht="15" customHeight="1" x14ac:dyDescent="0.25">
      <c r="A20" s="407"/>
      <c r="B20" s="389"/>
      <c r="C20" s="516"/>
      <c r="D20" s="516"/>
      <c r="E20" s="516"/>
      <c r="F20" s="516"/>
      <c r="G20" s="516"/>
      <c r="H20" s="516"/>
      <c r="I20" s="516"/>
      <c r="J20" s="516"/>
      <c r="K20" s="516"/>
      <c r="L20" s="516"/>
      <c r="M20" s="391"/>
      <c r="N20" s="418"/>
      <c r="O20" s="419"/>
      <c r="P20" s="419"/>
      <c r="Q20" s="419"/>
      <c r="R20" s="419"/>
      <c r="S20" s="420"/>
    </row>
    <row r="21" spans="1:19" ht="15" customHeight="1" x14ac:dyDescent="0.25">
      <c r="A21" s="407"/>
      <c r="B21" s="389"/>
      <c r="C21" s="516"/>
      <c r="D21" s="516"/>
      <c r="E21" s="516"/>
      <c r="F21" s="516"/>
      <c r="G21" s="516"/>
      <c r="H21" s="516"/>
      <c r="I21" s="516"/>
      <c r="J21" s="516"/>
      <c r="K21" s="516"/>
      <c r="L21" s="516"/>
      <c r="M21" s="391"/>
      <c r="N21" s="418"/>
      <c r="O21" s="419"/>
      <c r="P21" s="419"/>
      <c r="Q21" s="419"/>
      <c r="R21" s="419"/>
      <c r="S21" s="420"/>
    </row>
    <row r="22" spans="1:19" ht="15" customHeight="1" x14ac:dyDescent="0.25">
      <c r="A22" s="407"/>
      <c r="B22" s="389"/>
      <c r="C22" s="516"/>
      <c r="D22" s="516"/>
      <c r="E22" s="516"/>
      <c r="F22" s="516"/>
      <c r="G22" s="516"/>
      <c r="H22" s="516"/>
      <c r="I22" s="516"/>
      <c r="J22" s="516"/>
      <c r="K22" s="516"/>
      <c r="L22" s="516"/>
      <c r="M22" s="391"/>
      <c r="N22" s="418"/>
      <c r="O22" s="419"/>
      <c r="P22" s="419"/>
      <c r="Q22" s="419"/>
      <c r="R22" s="419"/>
      <c r="S22" s="420"/>
    </row>
    <row r="23" spans="1:19" ht="15" customHeight="1" thickBot="1" x14ac:dyDescent="0.3">
      <c r="A23" s="407"/>
      <c r="B23" s="392"/>
      <c r="C23" s="393"/>
      <c r="D23" s="393"/>
      <c r="E23" s="393"/>
      <c r="F23" s="393"/>
      <c r="G23" s="393"/>
      <c r="H23" s="393"/>
      <c r="I23" s="393"/>
      <c r="J23" s="393"/>
      <c r="K23" s="393"/>
      <c r="L23" s="393"/>
      <c r="M23" s="394"/>
      <c r="N23" s="424"/>
      <c r="O23" s="425"/>
      <c r="P23" s="425"/>
      <c r="Q23" s="425"/>
      <c r="R23" s="425"/>
      <c r="S23" s="426"/>
    </row>
    <row r="24" spans="1:19" ht="15" hidden="1" customHeight="1" x14ac:dyDescent="0.25">
      <c r="A24" s="407"/>
      <c r="B24" s="386"/>
      <c r="C24" s="387"/>
      <c r="D24" s="387"/>
      <c r="E24" s="387"/>
      <c r="F24" s="387"/>
      <c r="G24" s="387"/>
      <c r="H24" s="387"/>
      <c r="I24" s="387"/>
      <c r="J24" s="387"/>
      <c r="K24" s="387"/>
      <c r="L24" s="387"/>
      <c r="M24" s="388"/>
      <c r="N24" s="415"/>
      <c r="O24" s="416"/>
      <c r="P24" s="416"/>
      <c r="Q24" s="416"/>
      <c r="R24" s="416"/>
      <c r="S24" s="417"/>
    </row>
    <row r="25" spans="1:19" ht="15" hidden="1" customHeight="1" x14ac:dyDescent="0.25">
      <c r="A25" s="407"/>
      <c r="B25" s="389"/>
      <c r="C25" s="516"/>
      <c r="D25" s="516"/>
      <c r="E25" s="516"/>
      <c r="F25" s="516"/>
      <c r="G25" s="516"/>
      <c r="H25" s="516"/>
      <c r="I25" s="516"/>
      <c r="J25" s="516"/>
      <c r="K25" s="516"/>
      <c r="L25" s="516"/>
      <c r="M25" s="391"/>
      <c r="N25" s="418"/>
      <c r="O25" s="419"/>
      <c r="P25" s="419"/>
      <c r="Q25" s="419"/>
      <c r="R25" s="419"/>
      <c r="S25" s="420"/>
    </row>
    <row r="26" spans="1:19" ht="15" hidden="1" customHeight="1" x14ac:dyDescent="0.25">
      <c r="A26" s="407"/>
      <c r="B26" s="389"/>
      <c r="C26" s="516"/>
      <c r="D26" s="516"/>
      <c r="E26" s="516"/>
      <c r="F26" s="516"/>
      <c r="G26" s="516"/>
      <c r="H26" s="516"/>
      <c r="I26" s="516"/>
      <c r="J26" s="516"/>
      <c r="K26" s="516"/>
      <c r="L26" s="516"/>
      <c r="M26" s="391"/>
      <c r="N26" s="418"/>
      <c r="O26" s="419"/>
      <c r="P26" s="419"/>
      <c r="Q26" s="419"/>
      <c r="R26" s="419"/>
      <c r="S26" s="420"/>
    </row>
    <row r="27" spans="1:19" ht="15" hidden="1" customHeight="1" x14ac:dyDescent="0.25">
      <c r="A27" s="407"/>
      <c r="B27" s="389"/>
      <c r="C27" s="516"/>
      <c r="D27" s="516"/>
      <c r="E27" s="516"/>
      <c r="F27" s="516"/>
      <c r="G27" s="516"/>
      <c r="H27" s="516"/>
      <c r="I27" s="516"/>
      <c r="J27" s="516"/>
      <c r="K27" s="516"/>
      <c r="L27" s="516"/>
      <c r="M27" s="391"/>
      <c r="N27" s="418"/>
      <c r="O27" s="419"/>
      <c r="P27" s="419"/>
      <c r="Q27" s="419"/>
      <c r="R27" s="419"/>
      <c r="S27" s="420"/>
    </row>
    <row r="28" spans="1:19" ht="15" hidden="1" customHeight="1" x14ac:dyDescent="0.25">
      <c r="A28" s="407"/>
      <c r="B28" s="392"/>
      <c r="C28" s="393"/>
      <c r="D28" s="393"/>
      <c r="E28" s="393"/>
      <c r="F28" s="393"/>
      <c r="G28" s="393"/>
      <c r="H28" s="393"/>
      <c r="I28" s="393"/>
      <c r="J28" s="393"/>
      <c r="K28" s="393"/>
      <c r="L28" s="393"/>
      <c r="M28" s="394"/>
      <c r="N28" s="424"/>
      <c r="O28" s="425"/>
      <c r="P28" s="425"/>
      <c r="Q28" s="425"/>
      <c r="R28" s="425"/>
      <c r="S28" s="426"/>
    </row>
    <row r="29" spans="1:19" ht="15" hidden="1" customHeight="1" x14ac:dyDescent="0.25">
      <c r="A29" s="407"/>
      <c r="B29" s="386"/>
      <c r="C29" s="387"/>
      <c r="D29" s="387"/>
      <c r="E29" s="387"/>
      <c r="F29" s="387"/>
      <c r="G29" s="387"/>
      <c r="H29" s="387"/>
      <c r="I29" s="387"/>
      <c r="J29" s="387"/>
      <c r="K29" s="387"/>
      <c r="L29" s="387"/>
      <c r="M29" s="388"/>
      <c r="N29" s="415"/>
      <c r="O29" s="416"/>
      <c r="P29" s="416"/>
      <c r="Q29" s="416"/>
      <c r="R29" s="416"/>
      <c r="S29" s="417"/>
    </row>
    <row r="30" spans="1:19" ht="15" hidden="1" customHeight="1" x14ac:dyDescent="0.25">
      <c r="A30" s="407"/>
      <c r="B30" s="389"/>
      <c r="C30" s="516"/>
      <c r="D30" s="516"/>
      <c r="E30" s="516"/>
      <c r="F30" s="516"/>
      <c r="G30" s="516"/>
      <c r="H30" s="516"/>
      <c r="I30" s="516"/>
      <c r="J30" s="516"/>
      <c r="K30" s="516"/>
      <c r="L30" s="516"/>
      <c r="M30" s="391"/>
      <c r="N30" s="418"/>
      <c r="O30" s="419"/>
      <c r="P30" s="419"/>
      <c r="Q30" s="419"/>
      <c r="R30" s="419"/>
      <c r="S30" s="420"/>
    </row>
    <row r="31" spans="1:19" ht="15" hidden="1" customHeight="1" x14ac:dyDescent="0.25">
      <c r="A31" s="407"/>
      <c r="B31" s="389"/>
      <c r="C31" s="516"/>
      <c r="D31" s="516"/>
      <c r="E31" s="516"/>
      <c r="F31" s="516"/>
      <c r="G31" s="516"/>
      <c r="H31" s="516"/>
      <c r="I31" s="516"/>
      <c r="J31" s="516"/>
      <c r="K31" s="516"/>
      <c r="L31" s="516"/>
      <c r="M31" s="391"/>
      <c r="N31" s="418"/>
      <c r="O31" s="419"/>
      <c r="P31" s="419"/>
      <c r="Q31" s="419"/>
      <c r="R31" s="419"/>
      <c r="S31" s="420"/>
    </row>
    <row r="32" spans="1:19" ht="15" hidden="1" customHeight="1" x14ac:dyDescent="0.25">
      <c r="A32" s="407"/>
      <c r="B32" s="389"/>
      <c r="C32" s="516"/>
      <c r="D32" s="516"/>
      <c r="E32" s="516"/>
      <c r="F32" s="516"/>
      <c r="G32" s="516"/>
      <c r="H32" s="516"/>
      <c r="I32" s="516"/>
      <c r="J32" s="516"/>
      <c r="K32" s="516"/>
      <c r="L32" s="516"/>
      <c r="M32" s="391"/>
      <c r="N32" s="418"/>
      <c r="O32" s="419"/>
      <c r="P32" s="419"/>
      <c r="Q32" s="419"/>
      <c r="R32" s="419"/>
      <c r="S32" s="420"/>
    </row>
    <row r="33" spans="1:19" ht="15" hidden="1" customHeight="1" thickBot="1" x14ac:dyDescent="0.3">
      <c r="A33" s="506"/>
      <c r="B33" s="443"/>
      <c r="C33" s="444"/>
      <c r="D33" s="444"/>
      <c r="E33" s="444"/>
      <c r="F33" s="444"/>
      <c r="G33" s="444"/>
      <c r="H33" s="444"/>
      <c r="I33" s="444"/>
      <c r="J33" s="444"/>
      <c r="K33" s="444"/>
      <c r="L33" s="444"/>
      <c r="M33" s="445"/>
      <c r="N33" s="449"/>
      <c r="O33" s="450"/>
      <c r="P33" s="450"/>
      <c r="Q33" s="450"/>
      <c r="R33" s="450"/>
      <c r="S33" s="451"/>
    </row>
    <row r="34" spans="1:19" ht="15" customHeight="1" x14ac:dyDescent="0.25">
      <c r="A34" s="503" t="s">
        <v>276</v>
      </c>
      <c r="B34" s="446" t="s">
        <v>655</v>
      </c>
      <c r="C34" s="447"/>
      <c r="D34" s="447"/>
      <c r="E34" s="447"/>
      <c r="F34" s="447"/>
      <c r="G34" s="447"/>
      <c r="H34" s="447"/>
      <c r="I34" s="447"/>
      <c r="J34" s="447"/>
      <c r="K34" s="447"/>
      <c r="L34" s="447"/>
      <c r="M34" s="448"/>
      <c r="N34" s="421" t="s">
        <v>414</v>
      </c>
      <c r="O34" s="422"/>
      <c r="P34" s="422"/>
      <c r="Q34" s="422"/>
      <c r="R34" s="422"/>
      <c r="S34" s="423"/>
    </row>
    <row r="35" spans="1:19" ht="15" customHeight="1" x14ac:dyDescent="0.25">
      <c r="A35" s="504"/>
      <c r="B35" s="389"/>
      <c r="C35" s="516"/>
      <c r="D35" s="516"/>
      <c r="E35" s="516"/>
      <c r="F35" s="516"/>
      <c r="G35" s="516"/>
      <c r="H35" s="516"/>
      <c r="I35" s="516"/>
      <c r="J35" s="516"/>
      <c r="K35" s="516"/>
      <c r="L35" s="516"/>
      <c r="M35" s="391"/>
      <c r="N35" s="418" t="s">
        <v>340</v>
      </c>
      <c r="O35" s="419"/>
      <c r="P35" s="419"/>
      <c r="Q35" s="419"/>
      <c r="R35" s="419"/>
      <c r="S35" s="420"/>
    </row>
    <row r="36" spans="1:19" ht="15" customHeight="1" x14ac:dyDescent="0.25">
      <c r="A36" s="504"/>
      <c r="B36" s="389"/>
      <c r="C36" s="516"/>
      <c r="D36" s="516"/>
      <c r="E36" s="516"/>
      <c r="F36" s="516"/>
      <c r="G36" s="516"/>
      <c r="H36" s="516"/>
      <c r="I36" s="516"/>
      <c r="J36" s="516"/>
      <c r="K36" s="516"/>
      <c r="L36" s="516"/>
      <c r="M36" s="391"/>
      <c r="N36" s="418" t="s">
        <v>347</v>
      </c>
      <c r="O36" s="419"/>
      <c r="P36" s="419"/>
      <c r="Q36" s="419"/>
      <c r="R36" s="419"/>
      <c r="S36" s="420"/>
    </row>
    <row r="37" spans="1:19" ht="15" customHeight="1" x14ac:dyDescent="0.25">
      <c r="A37" s="504"/>
      <c r="B37" s="389"/>
      <c r="C37" s="516"/>
      <c r="D37" s="516"/>
      <c r="E37" s="516"/>
      <c r="F37" s="516"/>
      <c r="G37" s="516"/>
      <c r="H37" s="516"/>
      <c r="I37" s="516"/>
      <c r="J37" s="516"/>
      <c r="K37" s="516"/>
      <c r="L37" s="516"/>
      <c r="M37" s="391"/>
      <c r="N37" s="418"/>
      <c r="O37" s="419"/>
      <c r="P37" s="419"/>
      <c r="Q37" s="419"/>
      <c r="R37" s="419"/>
      <c r="S37" s="420"/>
    </row>
    <row r="38" spans="1:19" ht="15" customHeight="1" x14ac:dyDescent="0.25">
      <c r="A38" s="504"/>
      <c r="B38" s="392"/>
      <c r="C38" s="393"/>
      <c r="D38" s="393"/>
      <c r="E38" s="393"/>
      <c r="F38" s="393"/>
      <c r="G38" s="393"/>
      <c r="H38" s="393"/>
      <c r="I38" s="393"/>
      <c r="J38" s="393"/>
      <c r="K38" s="393"/>
      <c r="L38" s="393"/>
      <c r="M38" s="394"/>
      <c r="N38" s="424"/>
      <c r="O38" s="425"/>
      <c r="P38" s="425"/>
      <c r="Q38" s="425"/>
      <c r="R38" s="425"/>
      <c r="S38" s="426"/>
    </row>
    <row r="39" spans="1:19" ht="15" customHeight="1" x14ac:dyDescent="0.25">
      <c r="A39" s="504"/>
      <c r="B39" s="386"/>
      <c r="C39" s="387"/>
      <c r="D39" s="387"/>
      <c r="E39" s="387"/>
      <c r="F39" s="387"/>
      <c r="G39" s="387"/>
      <c r="H39" s="387"/>
      <c r="I39" s="387"/>
      <c r="J39" s="387"/>
      <c r="K39" s="387"/>
      <c r="L39" s="387"/>
      <c r="M39" s="388"/>
      <c r="N39" s="415"/>
      <c r="O39" s="416"/>
      <c r="P39" s="416"/>
      <c r="Q39" s="416"/>
      <c r="R39" s="416"/>
      <c r="S39" s="417"/>
    </row>
    <row r="40" spans="1:19" ht="15" customHeight="1" x14ac:dyDescent="0.25">
      <c r="A40" s="504"/>
      <c r="B40" s="389"/>
      <c r="C40" s="516"/>
      <c r="D40" s="516"/>
      <c r="E40" s="516"/>
      <c r="F40" s="516"/>
      <c r="G40" s="516"/>
      <c r="H40" s="516"/>
      <c r="I40" s="516"/>
      <c r="J40" s="516"/>
      <c r="K40" s="516"/>
      <c r="L40" s="516"/>
      <c r="M40" s="391"/>
      <c r="N40" s="418"/>
      <c r="O40" s="419"/>
      <c r="P40" s="419"/>
      <c r="Q40" s="419"/>
      <c r="R40" s="419"/>
      <c r="S40" s="420"/>
    </row>
    <row r="41" spans="1:19" ht="15" customHeight="1" x14ac:dyDescent="0.25">
      <c r="A41" s="504"/>
      <c r="B41" s="389"/>
      <c r="C41" s="516"/>
      <c r="D41" s="516"/>
      <c r="E41" s="516"/>
      <c r="F41" s="516"/>
      <c r="G41" s="516"/>
      <c r="H41" s="516"/>
      <c r="I41" s="516"/>
      <c r="J41" s="516"/>
      <c r="K41" s="516"/>
      <c r="L41" s="516"/>
      <c r="M41" s="391"/>
      <c r="N41" s="418"/>
      <c r="O41" s="419"/>
      <c r="P41" s="419"/>
      <c r="Q41" s="419"/>
      <c r="R41" s="419"/>
      <c r="S41" s="420"/>
    </row>
    <row r="42" spans="1:19" ht="15" customHeight="1" x14ac:dyDescent="0.25">
      <c r="A42" s="504"/>
      <c r="B42" s="389"/>
      <c r="C42" s="516"/>
      <c r="D42" s="516"/>
      <c r="E42" s="516"/>
      <c r="F42" s="516"/>
      <c r="G42" s="516"/>
      <c r="H42" s="516"/>
      <c r="I42" s="516"/>
      <c r="J42" s="516"/>
      <c r="K42" s="516"/>
      <c r="L42" s="516"/>
      <c r="M42" s="391"/>
      <c r="N42" s="418"/>
      <c r="O42" s="419"/>
      <c r="P42" s="419"/>
      <c r="Q42" s="419"/>
      <c r="R42" s="419"/>
      <c r="S42" s="420"/>
    </row>
    <row r="43" spans="1:19" ht="15" customHeight="1" thickBot="1" x14ac:dyDescent="0.3">
      <c r="A43" s="504"/>
      <c r="B43" s="392"/>
      <c r="C43" s="393"/>
      <c r="D43" s="393"/>
      <c r="E43" s="393"/>
      <c r="F43" s="393"/>
      <c r="G43" s="393"/>
      <c r="H43" s="393"/>
      <c r="I43" s="393"/>
      <c r="J43" s="393"/>
      <c r="K43" s="393"/>
      <c r="L43" s="393"/>
      <c r="M43" s="394"/>
      <c r="N43" s="424"/>
      <c r="O43" s="425"/>
      <c r="P43" s="425"/>
      <c r="Q43" s="425"/>
      <c r="R43" s="425"/>
      <c r="S43" s="426"/>
    </row>
    <row r="44" spans="1:19" ht="15" hidden="1" customHeight="1" x14ac:dyDescent="0.25">
      <c r="A44" s="504"/>
      <c r="B44" s="386"/>
      <c r="C44" s="387"/>
      <c r="D44" s="387"/>
      <c r="E44" s="387"/>
      <c r="F44" s="387"/>
      <c r="G44" s="387"/>
      <c r="H44" s="387"/>
      <c r="I44" s="387"/>
      <c r="J44" s="387"/>
      <c r="K44" s="387"/>
      <c r="L44" s="387"/>
      <c r="M44" s="388"/>
      <c r="N44" s="415"/>
      <c r="O44" s="416"/>
      <c r="P44" s="416"/>
      <c r="Q44" s="416"/>
      <c r="R44" s="416"/>
      <c r="S44" s="417"/>
    </row>
    <row r="45" spans="1:19" ht="15" hidden="1" customHeight="1" x14ac:dyDescent="0.25">
      <c r="A45" s="504"/>
      <c r="B45" s="389"/>
      <c r="C45" s="390"/>
      <c r="D45" s="390"/>
      <c r="E45" s="390"/>
      <c r="F45" s="390"/>
      <c r="G45" s="390"/>
      <c r="H45" s="390"/>
      <c r="I45" s="390"/>
      <c r="J45" s="390"/>
      <c r="K45" s="390"/>
      <c r="L45" s="390"/>
      <c r="M45" s="391"/>
      <c r="N45" s="418"/>
      <c r="O45" s="419"/>
      <c r="P45" s="419"/>
      <c r="Q45" s="419"/>
      <c r="R45" s="419"/>
      <c r="S45" s="420"/>
    </row>
    <row r="46" spans="1:19" ht="15" hidden="1" customHeight="1" x14ac:dyDescent="0.25">
      <c r="A46" s="504"/>
      <c r="B46" s="389"/>
      <c r="C46" s="390"/>
      <c r="D46" s="390"/>
      <c r="E46" s="390"/>
      <c r="F46" s="390"/>
      <c r="G46" s="390"/>
      <c r="H46" s="390"/>
      <c r="I46" s="390"/>
      <c r="J46" s="390"/>
      <c r="K46" s="390"/>
      <c r="L46" s="390"/>
      <c r="M46" s="391"/>
      <c r="N46" s="418"/>
      <c r="O46" s="419"/>
      <c r="P46" s="419"/>
      <c r="Q46" s="419"/>
      <c r="R46" s="419"/>
      <c r="S46" s="420"/>
    </row>
    <row r="47" spans="1:19" ht="15" hidden="1" customHeight="1" x14ac:dyDescent="0.25">
      <c r="A47" s="504"/>
      <c r="B47" s="389"/>
      <c r="C47" s="390"/>
      <c r="D47" s="390"/>
      <c r="E47" s="390"/>
      <c r="F47" s="390"/>
      <c r="G47" s="390"/>
      <c r="H47" s="390"/>
      <c r="I47" s="390"/>
      <c r="J47" s="390"/>
      <c r="K47" s="390"/>
      <c r="L47" s="390"/>
      <c r="M47" s="391"/>
      <c r="N47" s="418"/>
      <c r="O47" s="419"/>
      <c r="P47" s="419"/>
      <c r="Q47" s="419"/>
      <c r="R47" s="419"/>
      <c r="S47" s="420"/>
    </row>
    <row r="48" spans="1:19" ht="15" hidden="1" customHeight="1" x14ac:dyDescent="0.25">
      <c r="A48" s="504"/>
      <c r="B48" s="392"/>
      <c r="C48" s="393"/>
      <c r="D48" s="393"/>
      <c r="E48" s="393"/>
      <c r="F48" s="393"/>
      <c r="G48" s="393"/>
      <c r="H48" s="393"/>
      <c r="I48" s="393"/>
      <c r="J48" s="393"/>
      <c r="K48" s="393"/>
      <c r="L48" s="393"/>
      <c r="M48" s="394"/>
      <c r="N48" s="424"/>
      <c r="O48" s="425"/>
      <c r="P48" s="425"/>
      <c r="Q48" s="425"/>
      <c r="R48" s="425"/>
      <c r="S48" s="426"/>
    </row>
    <row r="49" spans="1:19" ht="15" hidden="1" customHeight="1" x14ac:dyDescent="0.25">
      <c r="A49" s="504"/>
      <c r="B49" s="386"/>
      <c r="C49" s="387"/>
      <c r="D49" s="387"/>
      <c r="E49" s="387"/>
      <c r="F49" s="387"/>
      <c r="G49" s="387"/>
      <c r="H49" s="387"/>
      <c r="I49" s="387"/>
      <c r="J49" s="387"/>
      <c r="K49" s="387"/>
      <c r="L49" s="387"/>
      <c r="M49" s="388"/>
      <c r="N49" s="415"/>
      <c r="O49" s="416"/>
      <c r="P49" s="416"/>
      <c r="Q49" s="416"/>
      <c r="R49" s="416"/>
      <c r="S49" s="417"/>
    </row>
    <row r="50" spans="1:19" ht="15" hidden="1" customHeight="1" x14ac:dyDescent="0.25">
      <c r="A50" s="504"/>
      <c r="B50" s="389"/>
      <c r="C50" s="390"/>
      <c r="D50" s="390"/>
      <c r="E50" s="390"/>
      <c r="F50" s="390"/>
      <c r="G50" s="390"/>
      <c r="H50" s="390"/>
      <c r="I50" s="390"/>
      <c r="J50" s="390"/>
      <c r="K50" s="390"/>
      <c r="L50" s="390"/>
      <c r="M50" s="391"/>
      <c r="N50" s="418"/>
      <c r="O50" s="419"/>
      <c r="P50" s="419"/>
      <c r="Q50" s="419"/>
      <c r="R50" s="419"/>
      <c r="S50" s="420"/>
    </row>
    <row r="51" spans="1:19" ht="15" hidden="1" customHeight="1" x14ac:dyDescent="0.25">
      <c r="A51" s="504"/>
      <c r="B51" s="389"/>
      <c r="C51" s="390"/>
      <c r="D51" s="390"/>
      <c r="E51" s="390"/>
      <c r="F51" s="390"/>
      <c r="G51" s="390"/>
      <c r="H51" s="390"/>
      <c r="I51" s="390"/>
      <c r="J51" s="390"/>
      <c r="K51" s="390"/>
      <c r="L51" s="390"/>
      <c r="M51" s="391"/>
      <c r="N51" s="418"/>
      <c r="O51" s="419"/>
      <c r="P51" s="419"/>
      <c r="Q51" s="419"/>
      <c r="R51" s="419"/>
      <c r="S51" s="420"/>
    </row>
    <row r="52" spans="1:19" ht="15" hidden="1" customHeight="1" x14ac:dyDescent="0.25">
      <c r="A52" s="504"/>
      <c r="B52" s="389"/>
      <c r="C52" s="390"/>
      <c r="D52" s="390"/>
      <c r="E52" s="390"/>
      <c r="F52" s="390"/>
      <c r="G52" s="390"/>
      <c r="H52" s="390"/>
      <c r="I52" s="390"/>
      <c r="J52" s="390"/>
      <c r="K52" s="390"/>
      <c r="L52" s="390"/>
      <c r="M52" s="391"/>
      <c r="N52" s="418"/>
      <c r="O52" s="419"/>
      <c r="P52" s="419"/>
      <c r="Q52" s="419"/>
      <c r="R52" s="419"/>
      <c r="S52" s="420"/>
    </row>
    <row r="53" spans="1:19" ht="15" hidden="1" customHeight="1" thickBot="1" x14ac:dyDescent="0.3">
      <c r="A53" s="505"/>
      <c r="B53" s="443"/>
      <c r="C53" s="444"/>
      <c r="D53" s="444"/>
      <c r="E53" s="444"/>
      <c r="F53" s="444"/>
      <c r="G53" s="444"/>
      <c r="H53" s="444"/>
      <c r="I53" s="444"/>
      <c r="J53" s="444"/>
      <c r="K53" s="444"/>
      <c r="L53" s="444"/>
      <c r="M53" s="445"/>
      <c r="N53" s="449"/>
      <c r="O53" s="450"/>
      <c r="P53" s="450"/>
      <c r="Q53" s="450"/>
      <c r="R53" s="450"/>
      <c r="S53" s="451"/>
    </row>
    <row r="54" spans="1:19" ht="15" customHeight="1" x14ac:dyDescent="0.25">
      <c r="A54" s="502" t="s">
        <v>312</v>
      </c>
      <c r="B54" s="446" t="s">
        <v>656</v>
      </c>
      <c r="C54" s="447"/>
      <c r="D54" s="447"/>
      <c r="E54" s="447"/>
      <c r="F54" s="447"/>
      <c r="G54" s="447"/>
      <c r="H54" s="447"/>
      <c r="I54" s="447"/>
      <c r="J54" s="447"/>
      <c r="K54" s="447"/>
      <c r="L54" s="447"/>
      <c r="M54" s="448"/>
      <c r="N54" s="421" t="s">
        <v>350</v>
      </c>
      <c r="O54" s="422"/>
      <c r="P54" s="422"/>
      <c r="Q54" s="422"/>
      <c r="R54" s="422"/>
      <c r="S54" s="423"/>
    </row>
    <row r="55" spans="1:19" ht="15" customHeight="1" x14ac:dyDescent="0.25">
      <c r="A55" s="407"/>
      <c r="B55" s="389"/>
      <c r="C55" s="390"/>
      <c r="D55" s="390"/>
      <c r="E55" s="390"/>
      <c r="F55" s="390"/>
      <c r="G55" s="390"/>
      <c r="H55" s="390"/>
      <c r="I55" s="390"/>
      <c r="J55" s="390"/>
      <c r="K55" s="390"/>
      <c r="L55" s="390"/>
      <c r="M55" s="391"/>
      <c r="N55" s="418" t="s">
        <v>352</v>
      </c>
      <c r="O55" s="419"/>
      <c r="P55" s="419"/>
      <c r="Q55" s="419"/>
      <c r="R55" s="419"/>
      <c r="S55" s="420"/>
    </row>
    <row r="56" spans="1:19" ht="15" customHeight="1" x14ac:dyDescent="0.25">
      <c r="A56" s="407"/>
      <c r="B56" s="389"/>
      <c r="C56" s="390"/>
      <c r="D56" s="390"/>
      <c r="E56" s="390"/>
      <c r="F56" s="390"/>
      <c r="G56" s="390"/>
      <c r="H56" s="390"/>
      <c r="I56" s="390"/>
      <c r="J56" s="390"/>
      <c r="K56" s="390"/>
      <c r="L56" s="390"/>
      <c r="M56" s="391"/>
      <c r="N56" s="418"/>
      <c r="O56" s="419"/>
      <c r="P56" s="419"/>
      <c r="Q56" s="419"/>
      <c r="R56" s="419"/>
      <c r="S56" s="420"/>
    </row>
    <row r="57" spans="1:19" ht="15" customHeight="1" x14ac:dyDescent="0.25">
      <c r="A57" s="407"/>
      <c r="B57" s="389"/>
      <c r="C57" s="390"/>
      <c r="D57" s="390"/>
      <c r="E57" s="390"/>
      <c r="F57" s="390"/>
      <c r="G57" s="390"/>
      <c r="H57" s="390"/>
      <c r="I57" s="390"/>
      <c r="J57" s="390"/>
      <c r="K57" s="390"/>
      <c r="L57" s="390"/>
      <c r="M57" s="391"/>
      <c r="N57" s="418"/>
      <c r="O57" s="419"/>
      <c r="P57" s="419"/>
      <c r="Q57" s="419"/>
      <c r="R57" s="419"/>
      <c r="S57" s="420"/>
    </row>
    <row r="58" spans="1:19" ht="15" customHeight="1" x14ac:dyDescent="0.25">
      <c r="A58" s="407"/>
      <c r="B58" s="392"/>
      <c r="C58" s="393"/>
      <c r="D58" s="393"/>
      <c r="E58" s="393"/>
      <c r="F58" s="393"/>
      <c r="G58" s="393"/>
      <c r="H58" s="393"/>
      <c r="I58" s="393"/>
      <c r="J58" s="393"/>
      <c r="K58" s="393"/>
      <c r="L58" s="393"/>
      <c r="M58" s="394"/>
      <c r="N58" s="424"/>
      <c r="O58" s="425"/>
      <c r="P58" s="425"/>
      <c r="Q58" s="425"/>
      <c r="R58" s="425"/>
      <c r="S58" s="426"/>
    </row>
    <row r="59" spans="1:19" ht="15" customHeight="1" x14ac:dyDescent="0.25">
      <c r="A59" s="407"/>
      <c r="B59" s="386"/>
      <c r="C59" s="387"/>
      <c r="D59" s="387"/>
      <c r="E59" s="387"/>
      <c r="F59" s="387"/>
      <c r="G59" s="387"/>
      <c r="H59" s="387"/>
      <c r="I59" s="387"/>
      <c r="J59" s="387"/>
      <c r="K59" s="387"/>
      <c r="L59" s="387"/>
      <c r="M59" s="388"/>
      <c r="N59" s="415"/>
      <c r="O59" s="416"/>
      <c r="P59" s="416"/>
      <c r="Q59" s="416"/>
      <c r="R59" s="416"/>
      <c r="S59" s="417"/>
    </row>
    <row r="60" spans="1:19" ht="15" customHeight="1" x14ac:dyDescent="0.25">
      <c r="A60" s="407"/>
      <c r="B60" s="389"/>
      <c r="C60" s="390"/>
      <c r="D60" s="390"/>
      <c r="E60" s="390"/>
      <c r="F60" s="390"/>
      <c r="G60" s="390"/>
      <c r="H60" s="390"/>
      <c r="I60" s="390"/>
      <c r="J60" s="390"/>
      <c r="K60" s="390"/>
      <c r="L60" s="390"/>
      <c r="M60" s="391"/>
      <c r="N60" s="418"/>
      <c r="O60" s="419"/>
      <c r="P60" s="419"/>
      <c r="Q60" s="419"/>
      <c r="R60" s="419"/>
      <c r="S60" s="420"/>
    </row>
    <row r="61" spans="1:19" ht="15" customHeight="1" x14ac:dyDescent="0.25">
      <c r="A61" s="407"/>
      <c r="B61" s="389"/>
      <c r="C61" s="390"/>
      <c r="D61" s="390"/>
      <c r="E61" s="390"/>
      <c r="F61" s="390"/>
      <c r="G61" s="390"/>
      <c r="H61" s="390"/>
      <c r="I61" s="390"/>
      <c r="J61" s="390"/>
      <c r="K61" s="390"/>
      <c r="L61" s="390"/>
      <c r="M61" s="391"/>
      <c r="N61" s="418"/>
      <c r="O61" s="419"/>
      <c r="P61" s="419"/>
      <c r="Q61" s="419"/>
      <c r="R61" s="419"/>
      <c r="S61" s="420"/>
    </row>
    <row r="62" spans="1:19" ht="15" customHeight="1" x14ac:dyDescent="0.25">
      <c r="A62" s="407"/>
      <c r="B62" s="389"/>
      <c r="C62" s="390"/>
      <c r="D62" s="390"/>
      <c r="E62" s="390"/>
      <c r="F62" s="390"/>
      <c r="G62" s="390"/>
      <c r="H62" s="390"/>
      <c r="I62" s="390"/>
      <c r="J62" s="390"/>
      <c r="K62" s="390"/>
      <c r="L62" s="390"/>
      <c r="M62" s="391"/>
      <c r="N62" s="418"/>
      <c r="O62" s="419"/>
      <c r="P62" s="419"/>
      <c r="Q62" s="419"/>
      <c r="R62" s="419"/>
      <c r="S62" s="420"/>
    </row>
    <row r="63" spans="1:19" ht="15" customHeight="1" x14ac:dyDescent="0.25">
      <c r="A63" s="407"/>
      <c r="B63" s="392"/>
      <c r="C63" s="393"/>
      <c r="D63" s="393"/>
      <c r="E63" s="393"/>
      <c r="F63" s="393"/>
      <c r="G63" s="393"/>
      <c r="H63" s="393"/>
      <c r="I63" s="393"/>
      <c r="J63" s="393"/>
      <c r="K63" s="393"/>
      <c r="L63" s="393"/>
      <c r="M63" s="394"/>
      <c r="N63" s="424"/>
      <c r="O63" s="425"/>
      <c r="P63" s="425"/>
      <c r="Q63" s="425"/>
      <c r="R63" s="425"/>
      <c r="S63" s="426"/>
    </row>
    <row r="64" spans="1:19" ht="15" hidden="1" customHeight="1" x14ac:dyDescent="0.25">
      <c r="A64" s="407"/>
      <c r="B64" s="386"/>
      <c r="C64" s="387"/>
      <c r="D64" s="387"/>
      <c r="E64" s="387"/>
      <c r="F64" s="387"/>
      <c r="G64" s="387"/>
      <c r="H64" s="387"/>
      <c r="I64" s="387"/>
      <c r="J64" s="387"/>
      <c r="K64" s="387"/>
      <c r="L64" s="387"/>
      <c r="M64" s="388"/>
      <c r="N64" s="415"/>
      <c r="O64" s="416"/>
      <c r="P64" s="416"/>
      <c r="Q64" s="416"/>
      <c r="R64" s="416"/>
      <c r="S64" s="417"/>
    </row>
    <row r="65" spans="1:19" ht="15" hidden="1" customHeight="1" x14ac:dyDescent="0.25">
      <c r="A65" s="407"/>
      <c r="B65" s="389"/>
      <c r="C65" s="390"/>
      <c r="D65" s="390"/>
      <c r="E65" s="390"/>
      <c r="F65" s="390"/>
      <c r="G65" s="390"/>
      <c r="H65" s="390"/>
      <c r="I65" s="390"/>
      <c r="J65" s="390"/>
      <c r="K65" s="390"/>
      <c r="L65" s="390"/>
      <c r="M65" s="391"/>
      <c r="N65" s="418"/>
      <c r="O65" s="419"/>
      <c r="P65" s="419"/>
      <c r="Q65" s="419"/>
      <c r="R65" s="419"/>
      <c r="S65" s="420"/>
    </row>
    <row r="66" spans="1:19" ht="15" hidden="1" customHeight="1" x14ac:dyDescent="0.25">
      <c r="A66" s="407"/>
      <c r="B66" s="389"/>
      <c r="C66" s="390"/>
      <c r="D66" s="390"/>
      <c r="E66" s="390"/>
      <c r="F66" s="390"/>
      <c r="G66" s="390"/>
      <c r="H66" s="390"/>
      <c r="I66" s="390"/>
      <c r="J66" s="390"/>
      <c r="K66" s="390"/>
      <c r="L66" s="390"/>
      <c r="M66" s="391"/>
      <c r="N66" s="418"/>
      <c r="O66" s="419"/>
      <c r="P66" s="419"/>
      <c r="Q66" s="419"/>
      <c r="R66" s="419"/>
      <c r="S66" s="420"/>
    </row>
    <row r="67" spans="1:19" ht="15" hidden="1" customHeight="1" x14ac:dyDescent="0.25">
      <c r="A67" s="407"/>
      <c r="B67" s="389"/>
      <c r="C67" s="390"/>
      <c r="D67" s="390"/>
      <c r="E67" s="390"/>
      <c r="F67" s="390"/>
      <c r="G67" s="390"/>
      <c r="H67" s="390"/>
      <c r="I67" s="390"/>
      <c r="J67" s="390"/>
      <c r="K67" s="390"/>
      <c r="L67" s="390"/>
      <c r="M67" s="391"/>
      <c r="N67" s="418"/>
      <c r="O67" s="419"/>
      <c r="P67" s="419"/>
      <c r="Q67" s="419"/>
      <c r="R67" s="419"/>
      <c r="S67" s="420"/>
    </row>
    <row r="68" spans="1:19" ht="15" hidden="1" customHeight="1" x14ac:dyDescent="0.25">
      <c r="A68" s="407"/>
      <c r="B68" s="392"/>
      <c r="C68" s="393"/>
      <c r="D68" s="393"/>
      <c r="E68" s="393"/>
      <c r="F68" s="393"/>
      <c r="G68" s="393"/>
      <c r="H68" s="393"/>
      <c r="I68" s="393"/>
      <c r="J68" s="393"/>
      <c r="K68" s="393"/>
      <c r="L68" s="393"/>
      <c r="M68" s="394"/>
      <c r="N68" s="424"/>
      <c r="O68" s="425"/>
      <c r="P68" s="425"/>
      <c r="Q68" s="425"/>
      <c r="R68" s="425"/>
      <c r="S68" s="426"/>
    </row>
    <row r="69" spans="1:19" ht="15" customHeight="1" x14ac:dyDescent="0.25">
      <c r="A69" s="427"/>
      <c r="B69" s="428"/>
      <c r="C69" s="428"/>
      <c r="D69" s="428"/>
      <c r="E69" s="428"/>
      <c r="F69" s="428"/>
      <c r="G69" s="428"/>
      <c r="H69" s="428"/>
      <c r="I69" s="428"/>
      <c r="J69" s="428"/>
      <c r="K69" s="428"/>
      <c r="L69" s="428"/>
      <c r="M69" s="428"/>
      <c r="N69" s="428"/>
      <c r="O69" s="428"/>
      <c r="P69" s="428"/>
      <c r="Q69" s="428"/>
      <c r="R69" s="428"/>
      <c r="S69" s="429"/>
    </row>
    <row r="70" spans="1:19" ht="20.100000000000001" customHeight="1" x14ac:dyDescent="0.25">
      <c r="A70" s="314" t="s">
        <v>277</v>
      </c>
      <c r="B70" s="315"/>
      <c r="C70" s="315"/>
      <c r="D70" s="315"/>
      <c r="E70" s="315"/>
      <c r="F70" s="315"/>
      <c r="G70" s="315"/>
      <c r="H70" s="315"/>
      <c r="I70" s="315"/>
      <c r="J70" s="91"/>
      <c r="K70" s="372" t="s">
        <v>283</v>
      </c>
      <c r="L70" s="283"/>
      <c r="M70" s="283"/>
      <c r="N70" s="283"/>
      <c r="O70" s="283"/>
      <c r="P70" s="283"/>
      <c r="Q70" s="283"/>
      <c r="R70" s="283"/>
      <c r="S70" s="373"/>
    </row>
    <row r="71" spans="1:19" ht="15" customHeight="1" x14ac:dyDescent="0.25">
      <c r="A71" s="407" t="s">
        <v>278</v>
      </c>
      <c r="B71" s="380" t="s">
        <v>279</v>
      </c>
      <c r="C71" s="381"/>
      <c r="D71" s="381"/>
      <c r="E71" s="381"/>
      <c r="F71" s="382"/>
      <c r="G71" s="430">
        <f>Z1_IBs!G12</f>
        <v>6</v>
      </c>
      <c r="H71" s="431"/>
      <c r="I71" s="432"/>
      <c r="J71" s="414"/>
      <c r="K71" s="404" t="s">
        <v>315</v>
      </c>
      <c r="L71" s="369" t="s">
        <v>274</v>
      </c>
      <c r="M71" s="370"/>
      <c r="N71" s="370"/>
      <c r="O71" s="370"/>
      <c r="P71" s="370"/>
      <c r="Q71" s="370"/>
      <c r="R71" s="370"/>
      <c r="S71" s="371"/>
    </row>
    <row r="72" spans="1:19" ht="15" customHeight="1" x14ac:dyDescent="0.25">
      <c r="A72" s="407"/>
      <c r="B72" s="383" t="s">
        <v>280</v>
      </c>
      <c r="C72" s="384"/>
      <c r="D72" s="384"/>
      <c r="E72" s="384"/>
      <c r="F72" s="385"/>
      <c r="G72" s="398">
        <f>SUM(G73:I83)</f>
        <v>30</v>
      </c>
      <c r="H72" s="399"/>
      <c r="I72" s="400"/>
      <c r="J72" s="414"/>
      <c r="K72" s="405"/>
      <c r="L72" s="513" t="s">
        <v>364</v>
      </c>
      <c r="M72" s="514"/>
      <c r="N72" s="514"/>
      <c r="O72" s="514"/>
      <c r="P72" s="514"/>
      <c r="Q72" s="514"/>
      <c r="R72" s="514"/>
      <c r="S72" s="515"/>
    </row>
    <row r="73" spans="1:19" ht="15" customHeight="1" x14ac:dyDescent="0.25">
      <c r="A73" s="407"/>
      <c r="B73" s="363" t="s">
        <v>254</v>
      </c>
      <c r="C73" s="364"/>
      <c r="D73" s="364"/>
      <c r="E73" s="364"/>
      <c r="F73" s="365"/>
      <c r="G73" s="377"/>
      <c r="H73" s="378"/>
      <c r="I73" s="379"/>
      <c r="J73" s="414"/>
      <c r="K73" s="405"/>
      <c r="L73" s="374"/>
      <c r="M73" s="375"/>
      <c r="N73" s="375"/>
      <c r="O73" s="375"/>
      <c r="P73" s="375"/>
      <c r="Q73" s="375"/>
      <c r="R73" s="375"/>
      <c r="S73" s="376"/>
    </row>
    <row r="74" spans="1:19" ht="15" customHeight="1" x14ac:dyDescent="0.25">
      <c r="A74" s="407"/>
      <c r="B74" s="363" t="s">
        <v>255</v>
      </c>
      <c r="C74" s="364"/>
      <c r="D74" s="364"/>
      <c r="E74" s="364"/>
      <c r="F74" s="365"/>
      <c r="G74" s="377"/>
      <c r="H74" s="378"/>
      <c r="I74" s="379"/>
      <c r="J74" s="414"/>
      <c r="K74" s="405"/>
      <c r="L74" s="374"/>
      <c r="M74" s="375"/>
      <c r="N74" s="375"/>
      <c r="O74" s="375"/>
      <c r="P74" s="375"/>
      <c r="Q74" s="375"/>
      <c r="R74" s="375"/>
      <c r="S74" s="376"/>
    </row>
    <row r="75" spans="1:19" ht="15" customHeight="1" x14ac:dyDescent="0.25">
      <c r="A75" s="407"/>
      <c r="B75" s="363" t="s">
        <v>13</v>
      </c>
      <c r="C75" s="364"/>
      <c r="D75" s="364"/>
      <c r="E75" s="364"/>
      <c r="F75" s="365"/>
      <c r="G75" s="377"/>
      <c r="H75" s="378"/>
      <c r="I75" s="379"/>
      <c r="J75" s="414"/>
      <c r="K75" s="405"/>
      <c r="L75" s="374"/>
      <c r="M75" s="375"/>
      <c r="N75" s="375"/>
      <c r="O75" s="375"/>
      <c r="P75" s="375"/>
      <c r="Q75" s="375"/>
      <c r="R75" s="375"/>
      <c r="S75" s="376"/>
    </row>
    <row r="76" spans="1:19" ht="15" customHeight="1" x14ac:dyDescent="0.25">
      <c r="A76" s="407"/>
      <c r="B76" s="363" t="s">
        <v>256</v>
      </c>
      <c r="C76" s="364"/>
      <c r="D76" s="364"/>
      <c r="E76" s="364"/>
      <c r="F76" s="365"/>
      <c r="G76" s="377"/>
      <c r="H76" s="378"/>
      <c r="I76" s="379"/>
      <c r="J76" s="414"/>
      <c r="K76" s="405"/>
      <c r="L76" s="374"/>
      <c r="M76" s="375"/>
      <c r="N76" s="375"/>
      <c r="O76" s="375"/>
      <c r="P76" s="375"/>
      <c r="Q76" s="375"/>
      <c r="R76" s="375"/>
      <c r="S76" s="376"/>
    </row>
    <row r="77" spans="1:19" ht="15" customHeight="1" x14ac:dyDescent="0.25">
      <c r="A77" s="407"/>
      <c r="B77" s="363" t="s">
        <v>257</v>
      </c>
      <c r="C77" s="364"/>
      <c r="D77" s="364"/>
      <c r="E77" s="364"/>
      <c r="F77" s="365"/>
      <c r="G77" s="377"/>
      <c r="H77" s="378"/>
      <c r="I77" s="379"/>
      <c r="J77" s="414"/>
      <c r="K77" s="405"/>
      <c r="L77" s="374"/>
      <c r="M77" s="375"/>
      <c r="N77" s="375"/>
      <c r="O77" s="375"/>
      <c r="P77" s="375"/>
      <c r="Q77" s="375"/>
      <c r="R77" s="375"/>
      <c r="S77" s="376"/>
    </row>
    <row r="78" spans="1:19" ht="15" customHeight="1" x14ac:dyDescent="0.25">
      <c r="A78" s="407"/>
      <c r="B78" s="363" t="s">
        <v>258</v>
      </c>
      <c r="C78" s="364"/>
      <c r="D78" s="364"/>
      <c r="E78" s="364"/>
      <c r="F78" s="365"/>
      <c r="G78" s="377"/>
      <c r="H78" s="378"/>
      <c r="I78" s="379"/>
      <c r="J78" s="414"/>
      <c r="K78" s="405"/>
      <c r="L78" s="374"/>
      <c r="M78" s="375"/>
      <c r="N78" s="375"/>
      <c r="O78" s="375"/>
      <c r="P78" s="375"/>
      <c r="Q78" s="375"/>
      <c r="R78" s="375"/>
      <c r="S78" s="376"/>
    </row>
    <row r="79" spans="1:19" ht="15" customHeight="1" x14ac:dyDescent="0.25">
      <c r="A79" s="407"/>
      <c r="B79" s="363" t="s">
        <v>259</v>
      </c>
      <c r="C79" s="364"/>
      <c r="D79" s="364"/>
      <c r="E79" s="364"/>
      <c r="F79" s="365"/>
      <c r="G79" s="377"/>
      <c r="H79" s="378"/>
      <c r="I79" s="379"/>
      <c r="J79" s="414"/>
      <c r="K79" s="406"/>
      <c r="L79" s="374"/>
      <c r="M79" s="375"/>
      <c r="N79" s="375"/>
      <c r="O79" s="375"/>
      <c r="P79" s="375"/>
      <c r="Q79" s="375"/>
      <c r="R79" s="375"/>
      <c r="S79" s="376"/>
    </row>
    <row r="80" spans="1:19" ht="15" customHeight="1" x14ac:dyDescent="0.25">
      <c r="A80" s="407"/>
      <c r="B80" s="363" t="s">
        <v>260</v>
      </c>
      <c r="C80" s="364"/>
      <c r="D80" s="364"/>
      <c r="E80" s="364"/>
      <c r="F80" s="365"/>
      <c r="G80" s="377">
        <v>30</v>
      </c>
      <c r="H80" s="378"/>
      <c r="I80" s="379"/>
      <c r="J80" s="414"/>
      <c r="K80" s="404" t="s">
        <v>316</v>
      </c>
      <c r="L80" s="369" t="s">
        <v>274</v>
      </c>
      <c r="M80" s="370"/>
      <c r="N80" s="370"/>
      <c r="O80" s="370"/>
      <c r="P80" s="370"/>
      <c r="Q80" s="370"/>
      <c r="R80" s="370"/>
      <c r="S80" s="371"/>
    </row>
    <row r="81" spans="1:19" ht="15" customHeight="1" x14ac:dyDescent="0.25">
      <c r="A81" s="407"/>
      <c r="B81" s="363" t="s">
        <v>326</v>
      </c>
      <c r="C81" s="364"/>
      <c r="D81" s="364"/>
      <c r="E81" s="364"/>
      <c r="F81" s="365"/>
      <c r="G81" s="377"/>
      <c r="H81" s="378"/>
      <c r="I81" s="379"/>
      <c r="J81" s="414"/>
      <c r="K81" s="405"/>
      <c r="L81" s="513" t="s">
        <v>392</v>
      </c>
      <c r="M81" s="514"/>
      <c r="N81" s="514"/>
      <c r="O81" s="514"/>
      <c r="P81" s="514"/>
      <c r="Q81" s="514"/>
      <c r="R81" s="514"/>
      <c r="S81" s="515"/>
    </row>
    <row r="82" spans="1:19" ht="15" customHeight="1" x14ac:dyDescent="0.25">
      <c r="A82" s="407"/>
      <c r="B82" s="363" t="s">
        <v>261</v>
      </c>
      <c r="C82" s="364"/>
      <c r="D82" s="364"/>
      <c r="E82" s="364"/>
      <c r="F82" s="365"/>
      <c r="G82" s="377"/>
      <c r="H82" s="378"/>
      <c r="I82" s="379"/>
      <c r="J82" s="414"/>
      <c r="K82" s="405"/>
      <c r="L82" s="513" t="s">
        <v>393</v>
      </c>
      <c r="M82" s="514"/>
      <c r="N82" s="514"/>
      <c r="O82" s="514"/>
      <c r="P82" s="514"/>
      <c r="Q82" s="514"/>
      <c r="R82" s="514"/>
      <c r="S82" s="515"/>
    </row>
    <row r="83" spans="1:19" ht="15" customHeight="1" x14ac:dyDescent="0.25">
      <c r="A83" s="407"/>
      <c r="B83" s="363" t="s">
        <v>262</v>
      </c>
      <c r="C83" s="364"/>
      <c r="D83" s="364"/>
      <c r="E83" s="364"/>
      <c r="F83" s="365"/>
      <c r="G83" s="377"/>
      <c r="H83" s="378"/>
      <c r="I83" s="379"/>
      <c r="J83" s="414"/>
      <c r="K83" s="405"/>
      <c r="L83" s="374"/>
      <c r="M83" s="375"/>
      <c r="N83" s="375"/>
      <c r="O83" s="375"/>
      <c r="P83" s="375"/>
      <c r="Q83" s="375"/>
      <c r="R83" s="375"/>
      <c r="S83" s="376"/>
    </row>
    <row r="84" spans="1:19" ht="15" customHeight="1" x14ac:dyDescent="0.25">
      <c r="A84" s="407"/>
      <c r="B84" s="366" t="s">
        <v>281</v>
      </c>
      <c r="C84" s="367"/>
      <c r="D84" s="367"/>
      <c r="E84" s="367"/>
      <c r="F84" s="368"/>
      <c r="G84" s="411">
        <f>Z1_IBs!H12</f>
        <v>19</v>
      </c>
      <c r="H84" s="412"/>
      <c r="I84" s="413"/>
      <c r="J84" s="414"/>
      <c r="K84" s="405"/>
      <c r="L84" s="374"/>
      <c r="M84" s="375"/>
      <c r="N84" s="375"/>
      <c r="O84" s="375"/>
      <c r="P84" s="375"/>
      <c r="Q84" s="375"/>
      <c r="R84" s="375"/>
      <c r="S84" s="376"/>
    </row>
    <row r="85" spans="1:19" ht="15" customHeight="1" x14ac:dyDescent="0.25">
      <c r="A85" s="407"/>
      <c r="B85" s="408" t="s">
        <v>282</v>
      </c>
      <c r="C85" s="409"/>
      <c r="D85" s="409"/>
      <c r="E85" s="409"/>
      <c r="F85" s="410"/>
      <c r="G85" s="398">
        <f>SUM(G84,G71)</f>
        <v>25</v>
      </c>
      <c r="H85" s="399"/>
      <c r="I85" s="400"/>
      <c r="J85" s="481"/>
      <c r="K85" s="406"/>
      <c r="L85" s="374"/>
      <c r="M85" s="375"/>
      <c r="N85" s="375"/>
      <c r="O85" s="375"/>
      <c r="P85" s="375"/>
      <c r="Q85" s="375"/>
      <c r="R85" s="375"/>
      <c r="S85" s="376"/>
    </row>
    <row r="86" spans="1:19" ht="15" customHeight="1" x14ac:dyDescent="0.25">
      <c r="A86" s="401"/>
      <c r="B86" s="402"/>
      <c r="C86" s="402"/>
      <c r="D86" s="402"/>
      <c r="E86" s="402"/>
      <c r="F86" s="402"/>
      <c r="G86" s="402"/>
      <c r="H86" s="402"/>
      <c r="I86" s="402"/>
      <c r="J86" s="402"/>
      <c r="K86" s="402"/>
      <c r="L86" s="402"/>
      <c r="M86" s="402"/>
      <c r="N86" s="402"/>
      <c r="O86" s="402"/>
      <c r="P86" s="402"/>
      <c r="Q86" s="402"/>
      <c r="R86" s="402"/>
      <c r="S86" s="403"/>
    </row>
    <row r="87" spans="1:19" ht="20.100000000000001" customHeight="1" x14ac:dyDescent="0.25">
      <c r="A87" s="478" t="s">
        <v>284</v>
      </c>
      <c r="B87" s="479"/>
      <c r="C87" s="479"/>
      <c r="D87" s="479"/>
      <c r="E87" s="479"/>
      <c r="F87" s="479"/>
      <c r="G87" s="479"/>
      <c r="H87" s="479"/>
      <c r="I87" s="479"/>
      <c r="J87" s="479"/>
      <c r="K87" s="479"/>
      <c r="L87" s="479"/>
      <c r="M87" s="479"/>
      <c r="N87" s="479"/>
      <c r="O87" s="479"/>
      <c r="P87" s="479"/>
      <c r="Q87" s="479"/>
      <c r="R87" s="479"/>
      <c r="S87" s="480"/>
    </row>
    <row r="88" spans="1:19" ht="15" customHeight="1" x14ac:dyDescent="0.25">
      <c r="A88" s="487" t="s">
        <v>294</v>
      </c>
      <c r="B88" s="488" t="s">
        <v>285</v>
      </c>
      <c r="C88" s="489"/>
      <c r="D88" s="489"/>
      <c r="E88" s="490"/>
      <c r="F88" s="488" t="str">
        <f>Z1_IBs!E12</f>
        <v xml:space="preserve">pass </v>
      </c>
      <c r="G88" s="489"/>
      <c r="H88" s="489"/>
      <c r="I88" s="490"/>
      <c r="J88" s="491"/>
      <c r="K88" s="495" t="s">
        <v>287</v>
      </c>
      <c r="L88" s="492" t="s">
        <v>288</v>
      </c>
      <c r="M88" s="493"/>
      <c r="N88" s="493"/>
      <c r="O88" s="493"/>
      <c r="P88" s="493"/>
      <c r="Q88" s="493"/>
      <c r="R88" s="493"/>
      <c r="S88" s="494"/>
    </row>
    <row r="89" spans="1:19" ht="15" customHeight="1" x14ac:dyDescent="0.25">
      <c r="A89" s="487"/>
      <c r="B89" s="475" t="s">
        <v>274</v>
      </c>
      <c r="C89" s="476"/>
      <c r="D89" s="476"/>
      <c r="E89" s="477"/>
      <c r="F89" s="475" t="s">
        <v>286</v>
      </c>
      <c r="G89" s="476"/>
      <c r="H89" s="476"/>
      <c r="I89" s="477"/>
      <c r="J89" s="491"/>
      <c r="K89" s="495"/>
      <c r="L89" s="395" t="s">
        <v>289</v>
      </c>
      <c r="M89" s="396"/>
      <c r="N89" s="396"/>
      <c r="O89" s="396"/>
      <c r="P89" s="396"/>
      <c r="Q89" s="396"/>
      <c r="R89" s="396"/>
      <c r="S89" s="397"/>
    </row>
    <row r="90" spans="1:19" ht="15" customHeight="1" x14ac:dyDescent="0.25">
      <c r="A90" s="487"/>
      <c r="B90" s="469" t="s">
        <v>361</v>
      </c>
      <c r="C90" s="470"/>
      <c r="D90" s="470"/>
      <c r="E90" s="471"/>
      <c r="F90" s="472">
        <v>100</v>
      </c>
      <c r="G90" s="473"/>
      <c r="H90" s="473"/>
      <c r="I90" s="474"/>
      <c r="J90" s="491"/>
      <c r="K90" s="495"/>
      <c r="L90" s="395" t="s">
        <v>290</v>
      </c>
      <c r="M90" s="396"/>
      <c r="N90" s="396"/>
      <c r="O90" s="396"/>
      <c r="P90" s="396"/>
      <c r="Q90" s="396"/>
      <c r="R90" s="396"/>
      <c r="S90" s="397"/>
    </row>
    <row r="91" spans="1:19" ht="15" customHeight="1" x14ac:dyDescent="0.25">
      <c r="A91" s="487"/>
      <c r="B91" s="469"/>
      <c r="C91" s="470"/>
      <c r="D91" s="470"/>
      <c r="E91" s="471"/>
      <c r="F91" s="472"/>
      <c r="G91" s="473"/>
      <c r="H91" s="473"/>
      <c r="I91" s="474"/>
      <c r="J91" s="491"/>
      <c r="K91" s="495"/>
      <c r="L91" s="395" t="s">
        <v>291</v>
      </c>
      <c r="M91" s="396"/>
      <c r="N91" s="396"/>
      <c r="O91" s="396"/>
      <c r="P91" s="396"/>
      <c r="Q91" s="396"/>
      <c r="R91" s="396"/>
      <c r="S91" s="397"/>
    </row>
    <row r="92" spans="1:19" ht="15" customHeight="1" x14ac:dyDescent="0.25">
      <c r="A92" s="487"/>
      <c r="B92" s="469"/>
      <c r="C92" s="470"/>
      <c r="D92" s="470"/>
      <c r="E92" s="471"/>
      <c r="F92" s="472"/>
      <c r="G92" s="473"/>
      <c r="H92" s="473"/>
      <c r="I92" s="474"/>
      <c r="J92" s="491"/>
      <c r="K92" s="495"/>
      <c r="L92" s="395" t="s">
        <v>292</v>
      </c>
      <c r="M92" s="396"/>
      <c r="N92" s="396"/>
      <c r="O92" s="396"/>
      <c r="P92" s="396"/>
      <c r="Q92" s="396"/>
      <c r="R92" s="396"/>
      <c r="S92" s="397"/>
    </row>
    <row r="93" spans="1:19" ht="15" customHeight="1" x14ac:dyDescent="0.25">
      <c r="A93" s="487"/>
      <c r="B93" s="469"/>
      <c r="C93" s="470"/>
      <c r="D93" s="470"/>
      <c r="E93" s="471"/>
      <c r="F93" s="472"/>
      <c r="G93" s="473"/>
      <c r="H93" s="473"/>
      <c r="I93" s="474"/>
      <c r="J93" s="491"/>
      <c r="K93" s="495"/>
      <c r="L93" s="395" t="s">
        <v>293</v>
      </c>
      <c r="M93" s="396"/>
      <c r="N93" s="396"/>
      <c r="O93" s="396"/>
      <c r="P93" s="396"/>
      <c r="Q93" s="396"/>
      <c r="R93" s="396"/>
      <c r="S93" s="397"/>
    </row>
    <row r="94" spans="1:19" ht="15" customHeight="1" x14ac:dyDescent="0.25">
      <c r="A94" s="487"/>
      <c r="B94" s="469"/>
      <c r="C94" s="470"/>
      <c r="D94" s="470"/>
      <c r="E94" s="471"/>
      <c r="F94" s="472"/>
      <c r="G94" s="473"/>
      <c r="H94" s="473"/>
      <c r="I94" s="474"/>
      <c r="J94" s="491"/>
      <c r="K94" s="495"/>
      <c r="L94" s="395" t="s">
        <v>563</v>
      </c>
      <c r="M94" s="396"/>
      <c r="N94" s="396"/>
      <c r="O94" s="396"/>
      <c r="P94" s="396"/>
      <c r="Q94" s="396"/>
      <c r="R94" s="396"/>
      <c r="S94" s="397"/>
    </row>
    <row r="95" spans="1:19" ht="15" customHeight="1" x14ac:dyDescent="0.25">
      <c r="A95" s="401"/>
      <c r="B95" s="402"/>
      <c r="C95" s="402"/>
      <c r="D95" s="402"/>
      <c r="E95" s="402"/>
      <c r="F95" s="402"/>
      <c r="G95" s="402"/>
      <c r="H95" s="402"/>
      <c r="I95" s="402"/>
      <c r="J95" s="402"/>
      <c r="K95" s="402"/>
      <c r="L95" s="402"/>
      <c r="M95" s="402"/>
      <c r="N95" s="402"/>
      <c r="O95" s="402"/>
      <c r="P95" s="402"/>
      <c r="Q95" s="402"/>
      <c r="R95" s="402"/>
      <c r="S95" s="403"/>
    </row>
    <row r="96" spans="1:19" ht="20.100000000000001" customHeight="1" x14ac:dyDescent="0.25">
      <c r="A96" s="482" t="s">
        <v>297</v>
      </c>
      <c r="B96" s="483" t="s">
        <v>295</v>
      </c>
      <c r="C96" s="483"/>
      <c r="D96" s="483"/>
      <c r="E96" s="483"/>
      <c r="F96" s="483"/>
      <c r="G96" s="483"/>
      <c r="H96" s="483"/>
      <c r="I96" s="483"/>
      <c r="J96" s="483"/>
      <c r="K96" s="483"/>
      <c r="L96" s="483"/>
      <c r="M96" s="483"/>
      <c r="N96" s="483"/>
      <c r="O96" s="483"/>
      <c r="P96" s="483"/>
      <c r="Q96" s="483"/>
      <c r="R96" s="483"/>
      <c r="S96" s="484"/>
    </row>
    <row r="97" spans="1:19" ht="15" customHeight="1" x14ac:dyDescent="0.25">
      <c r="A97" s="482"/>
      <c r="B97" s="318" t="s">
        <v>296</v>
      </c>
      <c r="C97" s="318"/>
      <c r="D97" s="318"/>
      <c r="E97" s="318"/>
      <c r="F97" s="318"/>
      <c r="G97" s="318"/>
      <c r="H97" s="318"/>
      <c r="I97" s="318"/>
      <c r="J97" s="318"/>
      <c r="K97" s="318"/>
      <c r="L97" s="318"/>
      <c r="M97" s="318"/>
      <c r="N97" s="318"/>
      <c r="O97" s="318"/>
      <c r="P97" s="318"/>
      <c r="Q97" s="318"/>
      <c r="R97" s="318"/>
      <c r="S97" s="319"/>
    </row>
    <row r="98" spans="1:19" ht="247.9" customHeight="1" x14ac:dyDescent="0.25">
      <c r="A98" s="482"/>
      <c r="B98" s="511" t="s">
        <v>657</v>
      </c>
      <c r="C98" s="511"/>
      <c r="D98" s="511"/>
      <c r="E98" s="511"/>
      <c r="F98" s="511"/>
      <c r="G98" s="511"/>
      <c r="H98" s="511"/>
      <c r="I98" s="511"/>
      <c r="J98" s="511"/>
      <c r="K98" s="511"/>
      <c r="L98" s="511"/>
      <c r="M98" s="511"/>
      <c r="N98" s="511"/>
      <c r="O98" s="511"/>
      <c r="P98" s="511"/>
      <c r="Q98" s="511"/>
      <c r="R98" s="511"/>
      <c r="S98" s="512"/>
    </row>
    <row r="99" spans="1:19" ht="15" customHeight="1" x14ac:dyDescent="0.25">
      <c r="A99" s="482"/>
      <c r="B99" s="485" t="s">
        <v>298</v>
      </c>
      <c r="C99" s="485"/>
      <c r="D99" s="485"/>
      <c r="E99" s="485"/>
      <c r="F99" s="485"/>
      <c r="G99" s="485"/>
      <c r="H99" s="485"/>
      <c r="I99" s="485"/>
      <c r="J99" s="485"/>
      <c r="K99" s="485"/>
      <c r="L99" s="485"/>
      <c r="M99" s="485"/>
      <c r="N99" s="485"/>
      <c r="O99" s="485"/>
      <c r="P99" s="485"/>
      <c r="Q99" s="485"/>
      <c r="R99" s="485"/>
      <c r="S99" s="486"/>
    </row>
    <row r="100" spans="1:19" ht="76.900000000000006" customHeight="1" x14ac:dyDescent="0.25">
      <c r="A100" s="482"/>
      <c r="B100" s="511" t="s">
        <v>658</v>
      </c>
      <c r="C100" s="511"/>
      <c r="D100" s="511"/>
      <c r="E100" s="511"/>
      <c r="F100" s="511"/>
      <c r="G100" s="511"/>
      <c r="H100" s="511"/>
      <c r="I100" s="511"/>
      <c r="J100" s="511"/>
      <c r="K100" s="511"/>
      <c r="L100" s="511"/>
      <c r="M100" s="511"/>
      <c r="N100" s="511"/>
      <c r="O100" s="511"/>
      <c r="P100" s="511"/>
      <c r="Q100" s="511"/>
      <c r="R100" s="511"/>
      <c r="S100" s="512"/>
    </row>
    <row r="101" spans="1:19" ht="15" customHeight="1" x14ac:dyDescent="0.25">
      <c r="A101" s="482"/>
      <c r="B101" s="485" t="s">
        <v>299</v>
      </c>
      <c r="C101" s="485"/>
      <c r="D101" s="485"/>
      <c r="E101" s="485"/>
      <c r="F101" s="485"/>
      <c r="G101" s="485"/>
      <c r="H101" s="485"/>
      <c r="I101" s="485"/>
      <c r="J101" s="485"/>
      <c r="K101" s="485"/>
      <c r="L101" s="485"/>
      <c r="M101" s="485"/>
      <c r="N101" s="485"/>
      <c r="O101" s="485"/>
      <c r="P101" s="485"/>
      <c r="Q101" s="485"/>
      <c r="R101" s="485"/>
      <c r="S101" s="486"/>
    </row>
    <row r="102" spans="1:19" ht="85.15" customHeight="1" x14ac:dyDescent="0.25">
      <c r="A102" s="482"/>
      <c r="B102" s="452"/>
      <c r="C102" s="452"/>
      <c r="D102" s="452"/>
      <c r="E102" s="452"/>
      <c r="F102" s="452"/>
      <c r="G102" s="452"/>
      <c r="H102" s="452"/>
      <c r="I102" s="452"/>
      <c r="J102" s="452"/>
      <c r="K102" s="452"/>
      <c r="L102" s="452"/>
      <c r="M102" s="452"/>
      <c r="N102" s="452"/>
      <c r="O102" s="452"/>
      <c r="P102" s="452"/>
      <c r="Q102" s="452"/>
      <c r="R102" s="452"/>
      <c r="S102" s="453"/>
    </row>
    <row r="103" spans="1:19" ht="15" customHeight="1" x14ac:dyDescent="0.25">
      <c r="A103" s="92"/>
      <c r="B103" s="93"/>
      <c r="C103" s="94"/>
      <c r="D103" s="94"/>
      <c r="E103" s="94"/>
      <c r="F103" s="94"/>
      <c r="G103" s="94"/>
      <c r="H103" s="94"/>
      <c r="I103" s="94"/>
      <c r="J103" s="94"/>
      <c r="K103" s="94"/>
      <c r="L103" s="94"/>
      <c r="M103" s="94"/>
      <c r="N103" s="94"/>
      <c r="O103" s="94"/>
      <c r="P103" s="94"/>
      <c r="Q103" s="94"/>
      <c r="R103" s="94"/>
      <c r="S103" s="99"/>
    </row>
  </sheetData>
  <sheetProtection algorithmName="SHA-512" hashValue="GM/wFy/0kKl/9YaiIhWlRSKHUKtOBfNwKY/zW78PRQ6MXiplOsxT1+g6kH/WwUMQd+hc3/bZMLR7ps1mnVjh5g==" saltValue="UF/b/k5aII2o1TW9h5qI2w==" spinCount="100000" sheet="1" objects="1" scenarios="1"/>
  <mergeCells count="179">
    <mergeCell ref="A1:B1"/>
    <mergeCell ref="A3:C3"/>
    <mergeCell ref="D3:I3"/>
    <mergeCell ref="A4:C4"/>
    <mergeCell ref="D4:I4"/>
    <mergeCell ref="A5:C5"/>
    <mergeCell ref="D5:K5"/>
    <mergeCell ref="A8:S8"/>
    <mergeCell ref="A10:S10"/>
    <mergeCell ref="A11:A13"/>
    <mergeCell ref="B11:M12"/>
    <mergeCell ref="N11:S12"/>
    <mergeCell ref="B13:M13"/>
    <mergeCell ref="L5:M5"/>
    <mergeCell ref="O5:P5"/>
    <mergeCell ref="Q5:S5"/>
    <mergeCell ref="A6:S6"/>
    <mergeCell ref="A7:C7"/>
    <mergeCell ref="J7:K7"/>
    <mergeCell ref="L7:M7"/>
    <mergeCell ref="O7:P7"/>
    <mergeCell ref="Q7:R7"/>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N54:S68" xr:uid="{210E6ADA-C816-4529-9838-F8DFAA70AD99}">
      <formula1>KEK_Z1</formula1>
    </dataValidation>
    <dataValidation type="list" allowBlank="1" showInputMessage="1" showErrorMessage="1" sqref="N34:S53" xr:uid="{F01B7237-DCE1-4265-A84F-EC4E3A0134F3}">
      <formula1>KEU_Z1</formula1>
    </dataValidation>
    <dataValidation type="list" allowBlank="1" showInputMessage="1" showErrorMessage="1" sqref="N14:S33" xr:uid="{8557E5EF-F9B9-4607-A32D-E009D6A134B2}">
      <formula1>KEW_Z1</formula1>
    </dataValidation>
    <dataValidation type="list" allowBlank="1" showInputMessage="1" showErrorMessage="1" sqref="L81:L85" xr:uid="{92B0CA6B-3B10-4195-8160-E2B13C7B65D1}">
      <formula1>PRAC_STUD</formula1>
    </dataValidation>
    <dataValidation type="list" allowBlank="1" showInputMessage="1" showErrorMessage="1" sqref="L72:L79" xr:uid="{7E483617-CF4E-49F6-88E8-0FB468C76F82}">
      <formula1>METODY</formula1>
    </dataValidation>
    <dataValidation type="list" allowBlank="1" showInputMessage="1" showErrorMessage="1" sqref="L7" xr:uid="{F35EF6F5-0291-4312-885A-F3E7615EA4DB}">
      <formula1>STATUS</formula1>
    </dataValidation>
    <dataValidation type="list" allowBlank="1" showInputMessage="1" showErrorMessage="1" sqref="B90:E94" xr:uid="{8AFDAD7B-F973-4CBA-9ED3-2172B40C92BC}">
      <formula1>ZAL</formula1>
    </dataValidation>
  </dataValidations>
  <hyperlinks>
    <hyperlink ref="P13" r:id="rId1" xr:uid="{0F296C48-16CF-4A3E-A011-2D8C861225DB}"/>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Gothic,Pogrubiony"&amp;12&amp;K05-048COURSE DESCRIPTION&amp;R&amp;G</oddHeader>
  </headerFooter>
  <rowBreaks count="1" manualBreakCount="1">
    <brk id="68" max="16383" man="1"/>
  </rowBreaks>
  <legacyDrawingHF r:id="rId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A727CE-1990-4C51-9703-368216B8AB53}">
  <sheetPr codeName="Arkusz40">
    <pageSetUpPr fitToPage="1"/>
  </sheetPr>
  <dimension ref="A1:S103"/>
  <sheetViews>
    <sheetView zoomScale="85" zoomScaleNormal="85" zoomScaleSheetLayoutView="80" workbookViewId="0">
      <selection sqref="A1:B1"/>
    </sheetView>
  </sheetViews>
  <sheetFormatPr defaultRowHeight="15" x14ac:dyDescent="0.25"/>
  <cols>
    <col min="1" max="1" width="10.28515625" style="70" customWidth="1"/>
    <col min="2" max="3" width="9.140625" style="70"/>
    <col min="4" max="4" width="19.7109375" style="70" customWidth="1"/>
    <col min="5" max="5" width="13.7109375" style="70" customWidth="1"/>
    <col min="6" max="6" width="14.7109375" style="70" customWidth="1"/>
    <col min="7" max="9" width="9.7109375" style="70" customWidth="1"/>
    <col min="10" max="10" width="3.85546875" style="70" customWidth="1"/>
    <col min="11" max="11" width="12.42578125" style="70" customWidth="1"/>
    <col min="12" max="13" width="10.7109375" style="70" customWidth="1"/>
    <col min="14" max="14" width="13.7109375" style="70" customWidth="1"/>
    <col min="15" max="19" width="11.7109375" style="70" customWidth="1"/>
    <col min="20" max="16384" width="9.140625" style="70"/>
  </cols>
  <sheetData>
    <row r="1" spans="1:19" s="83" customFormat="1" ht="15.75" x14ac:dyDescent="0.25">
      <c r="A1" s="496" t="str">
        <f>Z1_IBs!B2</f>
        <v>2020/2021</v>
      </c>
      <c r="B1" s="496"/>
      <c r="C1" s="82"/>
      <c r="D1" s="82"/>
    </row>
    <row r="2" spans="1:19" ht="9.9499999999999993" customHeight="1" thickBot="1" x14ac:dyDescent="0.3"/>
    <row r="3" spans="1:19" ht="20.100000000000001" customHeight="1" thickBot="1" x14ac:dyDescent="0.3">
      <c r="A3" s="433" t="str">
        <f>Z1_IBs!B52</f>
        <v>Module Z1/9</v>
      </c>
      <c r="B3" s="433"/>
      <c r="C3" s="433"/>
      <c r="D3" s="437" t="str">
        <f>Z1_IBs!C52</f>
        <v>Specialisation Module (1) INTERNATIONAL BUSINESS</v>
      </c>
      <c r="E3" s="438"/>
      <c r="F3" s="438"/>
      <c r="G3" s="438"/>
      <c r="H3" s="438"/>
      <c r="I3" s="439"/>
      <c r="J3" s="71"/>
      <c r="K3" s="71"/>
      <c r="L3" s="72"/>
      <c r="M3" s="72"/>
      <c r="N3" s="72"/>
      <c r="O3" s="72"/>
      <c r="P3" s="72"/>
      <c r="Q3" s="72"/>
      <c r="R3" s="72"/>
    </row>
    <row r="4" spans="1:19" ht="18.75" thickBot="1" x14ac:dyDescent="0.3">
      <c r="A4" s="497" t="s">
        <v>263</v>
      </c>
      <c r="B4" s="497"/>
      <c r="C4" s="497"/>
      <c r="D4" s="434" t="str">
        <f>Z1_IBs!B54</f>
        <v>Course 9.2.</v>
      </c>
      <c r="E4" s="435"/>
      <c r="F4" s="435"/>
      <c r="G4" s="435"/>
      <c r="H4" s="435"/>
      <c r="I4" s="436"/>
      <c r="J4" s="71"/>
      <c r="K4" s="71"/>
      <c r="L4" s="72"/>
      <c r="M4" s="72"/>
      <c r="N4" s="72"/>
      <c r="O4" s="72"/>
      <c r="P4" s="72"/>
      <c r="Q4" s="72"/>
      <c r="R4" s="72"/>
    </row>
    <row r="5" spans="1:19" ht="23.25" thickBot="1" x14ac:dyDescent="0.3">
      <c r="A5" s="498" t="s">
        <v>264</v>
      </c>
      <c r="B5" s="498"/>
      <c r="C5" s="498"/>
      <c r="D5" s="499" t="str">
        <f>Z1_IBs!C54</f>
        <v>International Financial Reporting Standards</v>
      </c>
      <c r="E5" s="499"/>
      <c r="F5" s="499"/>
      <c r="G5" s="499"/>
      <c r="H5" s="499"/>
      <c r="I5" s="499"/>
      <c r="J5" s="499"/>
      <c r="K5" s="499"/>
      <c r="L5" s="500" t="s">
        <v>308</v>
      </c>
      <c r="M5" s="500"/>
      <c r="N5" s="84">
        <f>Z1_IBs!D54</f>
        <v>5</v>
      </c>
      <c r="O5" s="500" t="s">
        <v>116</v>
      </c>
      <c r="P5" s="500"/>
      <c r="Q5" s="501" t="str">
        <f>Z1_IBs!F52</f>
        <v>dr A. Lachowska</v>
      </c>
      <c r="R5" s="501"/>
      <c r="S5" s="501"/>
    </row>
    <row r="6" spans="1:19" ht="9.9499999999999993" customHeight="1" thickBot="1" x14ac:dyDescent="0.3">
      <c r="A6" s="336"/>
      <c r="B6" s="336"/>
      <c r="C6" s="336"/>
      <c r="D6" s="336"/>
      <c r="E6" s="336"/>
      <c r="F6" s="336"/>
      <c r="G6" s="336"/>
      <c r="H6" s="336"/>
      <c r="I6" s="336"/>
      <c r="J6" s="336"/>
      <c r="K6" s="336"/>
      <c r="L6" s="336"/>
      <c r="M6" s="336"/>
      <c r="N6" s="336"/>
      <c r="O6" s="336"/>
      <c r="P6" s="336"/>
      <c r="Q6" s="336"/>
      <c r="R6" s="336"/>
      <c r="S6" s="336"/>
    </row>
    <row r="7" spans="1:19" s="203" customFormat="1" ht="40.5" customHeight="1" thickBot="1" x14ac:dyDescent="0.3">
      <c r="A7" s="498" t="s">
        <v>265</v>
      </c>
      <c r="B7" s="498"/>
      <c r="C7" s="498"/>
      <c r="D7" s="73" t="str">
        <f>Z1_IBs!B3</f>
        <v>MANAGEMENT</v>
      </c>
      <c r="E7" s="73" t="str">
        <f>Z1_IBs!B4</f>
        <v>Bachelor</v>
      </c>
      <c r="F7" s="188" t="s">
        <v>267</v>
      </c>
      <c r="G7" s="85" t="str">
        <f>'M (9)'!G6</f>
        <v>II</v>
      </c>
      <c r="H7" s="188" t="s">
        <v>113</v>
      </c>
      <c r="I7" s="85">
        <f>'M (9)'!I6</f>
        <v>4</v>
      </c>
      <c r="J7" s="360" t="s">
        <v>268</v>
      </c>
      <c r="K7" s="359"/>
      <c r="L7" s="441" t="s">
        <v>251</v>
      </c>
      <c r="M7" s="442"/>
      <c r="N7" s="86" t="s">
        <v>269</v>
      </c>
      <c r="O7" s="509" t="s">
        <v>270</v>
      </c>
      <c r="P7" s="509"/>
      <c r="Q7" s="542" t="s">
        <v>271</v>
      </c>
      <c r="R7" s="542"/>
      <c r="S7" s="87">
        <f>Z1_IBs!G54</f>
        <v>45</v>
      </c>
    </row>
    <row r="8" spans="1:19" ht="9.9499999999999993" customHeight="1" thickBot="1" x14ac:dyDescent="0.3">
      <c r="A8" s="440"/>
      <c r="B8" s="440"/>
      <c r="C8" s="440"/>
      <c r="D8" s="440"/>
      <c r="E8" s="440"/>
      <c r="F8" s="440"/>
      <c r="G8" s="440"/>
      <c r="H8" s="440"/>
      <c r="I8" s="440"/>
      <c r="J8" s="440"/>
      <c r="K8" s="440"/>
      <c r="L8" s="440"/>
      <c r="M8" s="440"/>
      <c r="N8" s="440"/>
      <c r="O8" s="440"/>
      <c r="P8" s="440"/>
      <c r="Q8" s="440"/>
      <c r="R8" s="440"/>
      <c r="S8" s="440"/>
    </row>
    <row r="9" spans="1:19" ht="15" customHeight="1" x14ac:dyDescent="0.25">
      <c r="A9" s="88"/>
      <c r="B9" s="89"/>
      <c r="C9" s="89"/>
      <c r="D9" s="89"/>
      <c r="E9" s="89"/>
      <c r="F9" s="89"/>
      <c r="G9" s="89"/>
      <c r="H9" s="89"/>
      <c r="I9" s="89"/>
      <c r="J9" s="89"/>
      <c r="K9" s="89"/>
      <c r="L9" s="89"/>
      <c r="M9" s="89"/>
      <c r="N9" s="89"/>
      <c r="O9" s="89"/>
      <c r="P9" s="89"/>
      <c r="Q9" s="89"/>
      <c r="R9" s="89"/>
      <c r="S9" s="90"/>
    </row>
    <row r="10" spans="1:19" ht="20.100000000000001" customHeight="1" x14ac:dyDescent="0.25">
      <c r="A10" s="314" t="s">
        <v>273</v>
      </c>
      <c r="B10" s="315"/>
      <c r="C10" s="315"/>
      <c r="D10" s="315"/>
      <c r="E10" s="315"/>
      <c r="F10" s="315"/>
      <c r="G10" s="315"/>
      <c r="H10" s="315"/>
      <c r="I10" s="315"/>
      <c r="J10" s="315"/>
      <c r="K10" s="315"/>
      <c r="L10" s="315"/>
      <c r="M10" s="315"/>
      <c r="N10" s="315"/>
      <c r="O10" s="315"/>
      <c r="P10" s="315"/>
      <c r="Q10" s="315"/>
      <c r="R10" s="315"/>
      <c r="S10" s="316"/>
    </row>
    <row r="11" spans="1:19" ht="20.100000000000001" customHeight="1" x14ac:dyDescent="0.25">
      <c r="A11" s="507" t="s">
        <v>272</v>
      </c>
      <c r="B11" s="460" t="s">
        <v>313</v>
      </c>
      <c r="C11" s="461"/>
      <c r="D11" s="461"/>
      <c r="E11" s="461"/>
      <c r="F11" s="461"/>
      <c r="G11" s="461"/>
      <c r="H11" s="461"/>
      <c r="I11" s="461"/>
      <c r="J11" s="461"/>
      <c r="K11" s="461"/>
      <c r="L11" s="461"/>
      <c r="M11" s="462"/>
      <c r="N11" s="454" t="s">
        <v>314</v>
      </c>
      <c r="O11" s="455"/>
      <c r="P11" s="455"/>
      <c r="Q11" s="455"/>
      <c r="R11" s="455"/>
      <c r="S11" s="456"/>
    </row>
    <row r="12" spans="1:19" ht="20.100000000000001" customHeight="1" x14ac:dyDescent="0.25">
      <c r="A12" s="507"/>
      <c r="B12" s="463"/>
      <c r="C12" s="464"/>
      <c r="D12" s="464"/>
      <c r="E12" s="464"/>
      <c r="F12" s="464"/>
      <c r="G12" s="464"/>
      <c r="H12" s="464"/>
      <c r="I12" s="464"/>
      <c r="J12" s="464"/>
      <c r="K12" s="464"/>
      <c r="L12" s="464"/>
      <c r="M12" s="465"/>
      <c r="N12" s="457"/>
      <c r="O12" s="458"/>
      <c r="P12" s="458"/>
      <c r="Q12" s="458"/>
      <c r="R12" s="458"/>
      <c r="S12" s="459"/>
    </row>
    <row r="13" spans="1:19" ht="20.100000000000001" customHeight="1" thickBot="1" x14ac:dyDescent="0.3">
      <c r="A13" s="508"/>
      <c r="B13" s="466" t="s">
        <v>395</v>
      </c>
      <c r="C13" s="467"/>
      <c r="D13" s="467"/>
      <c r="E13" s="467"/>
      <c r="F13" s="467"/>
      <c r="G13" s="467"/>
      <c r="H13" s="467"/>
      <c r="I13" s="467"/>
      <c r="J13" s="467"/>
      <c r="K13" s="467"/>
      <c r="L13" s="467"/>
      <c r="M13" s="468"/>
      <c r="N13" s="130"/>
      <c r="O13" s="131"/>
      <c r="P13" s="133" t="s">
        <v>396</v>
      </c>
      <c r="Q13" s="131"/>
      <c r="R13" s="131"/>
      <c r="S13" s="132"/>
    </row>
    <row r="14" spans="1:19" ht="15" customHeight="1" x14ac:dyDescent="0.25">
      <c r="A14" s="502" t="s">
        <v>275</v>
      </c>
      <c r="B14" s="446" t="s">
        <v>596</v>
      </c>
      <c r="C14" s="447"/>
      <c r="D14" s="447"/>
      <c r="E14" s="447"/>
      <c r="F14" s="447"/>
      <c r="G14" s="447"/>
      <c r="H14" s="447"/>
      <c r="I14" s="447"/>
      <c r="J14" s="447"/>
      <c r="K14" s="447"/>
      <c r="L14" s="447"/>
      <c r="M14" s="448"/>
      <c r="N14" s="421" t="s">
        <v>404</v>
      </c>
      <c r="O14" s="422"/>
      <c r="P14" s="422"/>
      <c r="Q14" s="422"/>
      <c r="R14" s="422"/>
      <c r="S14" s="423"/>
    </row>
    <row r="15" spans="1:19" ht="15" customHeight="1" x14ac:dyDescent="0.25">
      <c r="A15" s="407"/>
      <c r="B15" s="389"/>
      <c r="C15" s="516"/>
      <c r="D15" s="516"/>
      <c r="E15" s="516"/>
      <c r="F15" s="516"/>
      <c r="G15" s="516"/>
      <c r="H15" s="516"/>
      <c r="I15" s="516"/>
      <c r="J15" s="516"/>
      <c r="K15" s="516"/>
      <c r="L15" s="516"/>
      <c r="M15" s="391"/>
      <c r="N15" s="418"/>
      <c r="O15" s="419"/>
      <c r="P15" s="419"/>
      <c r="Q15" s="419"/>
      <c r="R15" s="419"/>
      <c r="S15" s="420"/>
    </row>
    <row r="16" spans="1:19" ht="15" customHeight="1" x14ac:dyDescent="0.25">
      <c r="A16" s="407"/>
      <c r="B16" s="389"/>
      <c r="C16" s="516"/>
      <c r="D16" s="516"/>
      <c r="E16" s="516"/>
      <c r="F16" s="516"/>
      <c r="G16" s="516"/>
      <c r="H16" s="516"/>
      <c r="I16" s="516"/>
      <c r="J16" s="516"/>
      <c r="K16" s="516"/>
      <c r="L16" s="516"/>
      <c r="M16" s="391"/>
      <c r="N16" s="418"/>
      <c r="O16" s="419"/>
      <c r="P16" s="419"/>
      <c r="Q16" s="419"/>
      <c r="R16" s="419"/>
      <c r="S16" s="420"/>
    </row>
    <row r="17" spans="1:19" ht="15" customHeight="1" x14ac:dyDescent="0.25">
      <c r="A17" s="407"/>
      <c r="B17" s="389"/>
      <c r="C17" s="516"/>
      <c r="D17" s="516"/>
      <c r="E17" s="516"/>
      <c r="F17" s="516"/>
      <c r="G17" s="516"/>
      <c r="H17" s="516"/>
      <c r="I17" s="516"/>
      <c r="J17" s="516"/>
      <c r="K17" s="516"/>
      <c r="L17" s="516"/>
      <c r="M17" s="391"/>
      <c r="N17" s="418"/>
      <c r="O17" s="419"/>
      <c r="P17" s="419"/>
      <c r="Q17" s="419"/>
      <c r="R17" s="419"/>
      <c r="S17" s="420"/>
    </row>
    <row r="18" spans="1:19" ht="15" customHeight="1" x14ac:dyDescent="0.25">
      <c r="A18" s="407"/>
      <c r="B18" s="392"/>
      <c r="C18" s="393"/>
      <c r="D18" s="393"/>
      <c r="E18" s="393"/>
      <c r="F18" s="393"/>
      <c r="G18" s="393"/>
      <c r="H18" s="393"/>
      <c r="I18" s="393"/>
      <c r="J18" s="393"/>
      <c r="K18" s="393"/>
      <c r="L18" s="393"/>
      <c r="M18" s="394"/>
      <c r="N18" s="424"/>
      <c r="O18" s="425"/>
      <c r="P18" s="425"/>
      <c r="Q18" s="425"/>
      <c r="R18" s="425"/>
      <c r="S18" s="426"/>
    </row>
    <row r="19" spans="1:19" ht="15" customHeight="1" x14ac:dyDescent="0.25">
      <c r="A19" s="407"/>
      <c r="B19" s="386" t="s">
        <v>597</v>
      </c>
      <c r="C19" s="387"/>
      <c r="D19" s="387"/>
      <c r="E19" s="387"/>
      <c r="F19" s="387"/>
      <c r="G19" s="387"/>
      <c r="H19" s="387"/>
      <c r="I19" s="387"/>
      <c r="J19" s="387"/>
      <c r="K19" s="387"/>
      <c r="L19" s="387"/>
      <c r="M19" s="388"/>
      <c r="N19" s="415" t="s">
        <v>404</v>
      </c>
      <c r="O19" s="416"/>
      <c r="P19" s="416"/>
      <c r="Q19" s="416"/>
      <c r="R19" s="416"/>
      <c r="S19" s="417"/>
    </row>
    <row r="20" spans="1:19" ht="15" customHeight="1" x14ac:dyDescent="0.25">
      <c r="A20" s="407"/>
      <c r="B20" s="389"/>
      <c r="C20" s="516"/>
      <c r="D20" s="516"/>
      <c r="E20" s="516"/>
      <c r="F20" s="516"/>
      <c r="G20" s="516"/>
      <c r="H20" s="516"/>
      <c r="I20" s="516"/>
      <c r="J20" s="516"/>
      <c r="K20" s="516"/>
      <c r="L20" s="516"/>
      <c r="M20" s="391"/>
      <c r="N20" s="418"/>
      <c r="O20" s="419"/>
      <c r="P20" s="419"/>
      <c r="Q20" s="419"/>
      <c r="R20" s="419"/>
      <c r="S20" s="420"/>
    </row>
    <row r="21" spans="1:19" ht="15" customHeight="1" x14ac:dyDescent="0.25">
      <c r="A21" s="407"/>
      <c r="B21" s="389"/>
      <c r="C21" s="516"/>
      <c r="D21" s="516"/>
      <c r="E21" s="516"/>
      <c r="F21" s="516"/>
      <c r="G21" s="516"/>
      <c r="H21" s="516"/>
      <c r="I21" s="516"/>
      <c r="J21" s="516"/>
      <c r="K21" s="516"/>
      <c r="L21" s="516"/>
      <c r="M21" s="391"/>
      <c r="N21" s="418"/>
      <c r="O21" s="419"/>
      <c r="P21" s="419"/>
      <c r="Q21" s="419"/>
      <c r="R21" s="419"/>
      <c r="S21" s="420"/>
    </row>
    <row r="22" spans="1:19" ht="15" customHeight="1" x14ac:dyDescent="0.25">
      <c r="A22" s="407"/>
      <c r="B22" s="389"/>
      <c r="C22" s="516"/>
      <c r="D22" s="516"/>
      <c r="E22" s="516"/>
      <c r="F22" s="516"/>
      <c r="G22" s="516"/>
      <c r="H22" s="516"/>
      <c r="I22" s="516"/>
      <c r="J22" s="516"/>
      <c r="K22" s="516"/>
      <c r="L22" s="516"/>
      <c r="M22" s="391"/>
      <c r="N22" s="418"/>
      <c r="O22" s="419"/>
      <c r="P22" s="419"/>
      <c r="Q22" s="419"/>
      <c r="R22" s="419"/>
      <c r="S22" s="420"/>
    </row>
    <row r="23" spans="1:19" ht="15" customHeight="1" x14ac:dyDescent="0.25">
      <c r="A23" s="407"/>
      <c r="B23" s="392"/>
      <c r="C23" s="393"/>
      <c r="D23" s="393"/>
      <c r="E23" s="393"/>
      <c r="F23" s="393"/>
      <c r="G23" s="393"/>
      <c r="H23" s="393"/>
      <c r="I23" s="393"/>
      <c r="J23" s="393"/>
      <c r="K23" s="393"/>
      <c r="L23" s="393"/>
      <c r="M23" s="394"/>
      <c r="N23" s="424"/>
      <c r="O23" s="425"/>
      <c r="P23" s="425"/>
      <c r="Q23" s="425"/>
      <c r="R23" s="425"/>
      <c r="S23" s="426"/>
    </row>
    <row r="24" spans="1:19" ht="15" customHeight="1" x14ac:dyDescent="0.25">
      <c r="A24" s="407"/>
      <c r="B24" s="386" t="s">
        <v>598</v>
      </c>
      <c r="C24" s="387"/>
      <c r="D24" s="387"/>
      <c r="E24" s="387"/>
      <c r="F24" s="387"/>
      <c r="G24" s="387"/>
      <c r="H24" s="387"/>
      <c r="I24" s="387"/>
      <c r="J24" s="387"/>
      <c r="K24" s="387"/>
      <c r="L24" s="387"/>
      <c r="M24" s="388"/>
      <c r="N24" s="415" t="s">
        <v>404</v>
      </c>
      <c r="O24" s="416"/>
      <c r="P24" s="416"/>
      <c r="Q24" s="416"/>
      <c r="R24" s="416"/>
      <c r="S24" s="417"/>
    </row>
    <row r="25" spans="1:19" ht="15" customHeight="1" x14ac:dyDescent="0.25">
      <c r="A25" s="407"/>
      <c r="B25" s="389"/>
      <c r="C25" s="516"/>
      <c r="D25" s="516"/>
      <c r="E25" s="516"/>
      <c r="F25" s="516"/>
      <c r="G25" s="516"/>
      <c r="H25" s="516"/>
      <c r="I25" s="516"/>
      <c r="J25" s="516"/>
      <c r="K25" s="516"/>
      <c r="L25" s="516"/>
      <c r="M25" s="391"/>
      <c r="N25" s="418"/>
      <c r="O25" s="419"/>
      <c r="P25" s="419"/>
      <c r="Q25" s="419"/>
      <c r="R25" s="419"/>
      <c r="S25" s="420"/>
    </row>
    <row r="26" spans="1:19" ht="15" customHeight="1" x14ac:dyDescent="0.25">
      <c r="A26" s="407"/>
      <c r="B26" s="389"/>
      <c r="C26" s="516"/>
      <c r="D26" s="516"/>
      <c r="E26" s="516"/>
      <c r="F26" s="516"/>
      <c r="G26" s="516"/>
      <c r="H26" s="516"/>
      <c r="I26" s="516"/>
      <c r="J26" s="516"/>
      <c r="K26" s="516"/>
      <c r="L26" s="516"/>
      <c r="M26" s="391"/>
      <c r="N26" s="418"/>
      <c r="O26" s="419"/>
      <c r="P26" s="419"/>
      <c r="Q26" s="419"/>
      <c r="R26" s="419"/>
      <c r="S26" s="420"/>
    </row>
    <row r="27" spans="1:19" ht="15" customHeight="1" x14ac:dyDescent="0.25">
      <c r="A27" s="407"/>
      <c r="B27" s="389"/>
      <c r="C27" s="516"/>
      <c r="D27" s="516"/>
      <c r="E27" s="516"/>
      <c r="F27" s="516"/>
      <c r="G27" s="516"/>
      <c r="H27" s="516"/>
      <c r="I27" s="516"/>
      <c r="J27" s="516"/>
      <c r="K27" s="516"/>
      <c r="L27" s="516"/>
      <c r="M27" s="391"/>
      <c r="N27" s="418"/>
      <c r="O27" s="419"/>
      <c r="P27" s="419"/>
      <c r="Q27" s="419"/>
      <c r="R27" s="419"/>
      <c r="S27" s="420"/>
    </row>
    <row r="28" spans="1:19" ht="15" customHeight="1" x14ac:dyDescent="0.25">
      <c r="A28" s="407"/>
      <c r="B28" s="392"/>
      <c r="C28" s="393"/>
      <c r="D28" s="393"/>
      <c r="E28" s="393"/>
      <c r="F28" s="393"/>
      <c r="G28" s="393"/>
      <c r="H28" s="393"/>
      <c r="I28" s="393"/>
      <c r="J28" s="393"/>
      <c r="K28" s="393"/>
      <c r="L28" s="393"/>
      <c r="M28" s="394"/>
      <c r="N28" s="424"/>
      <c r="O28" s="425"/>
      <c r="P28" s="425"/>
      <c r="Q28" s="425"/>
      <c r="R28" s="425"/>
      <c r="S28" s="426"/>
    </row>
    <row r="29" spans="1:19" ht="15" customHeight="1" x14ac:dyDescent="0.25">
      <c r="A29" s="407"/>
      <c r="B29" s="386" t="s">
        <v>599</v>
      </c>
      <c r="C29" s="387"/>
      <c r="D29" s="387"/>
      <c r="E29" s="387"/>
      <c r="F29" s="387"/>
      <c r="G29" s="387"/>
      <c r="H29" s="387"/>
      <c r="I29" s="387"/>
      <c r="J29" s="387"/>
      <c r="K29" s="387"/>
      <c r="L29" s="387"/>
      <c r="M29" s="388"/>
      <c r="N29" s="415" t="s">
        <v>404</v>
      </c>
      <c r="O29" s="416"/>
      <c r="P29" s="416"/>
      <c r="Q29" s="416"/>
      <c r="R29" s="416"/>
      <c r="S29" s="417"/>
    </row>
    <row r="30" spans="1:19" ht="15" customHeight="1" x14ac:dyDescent="0.25">
      <c r="A30" s="407"/>
      <c r="B30" s="389"/>
      <c r="C30" s="516"/>
      <c r="D30" s="516"/>
      <c r="E30" s="516"/>
      <c r="F30" s="516"/>
      <c r="G30" s="516"/>
      <c r="H30" s="516"/>
      <c r="I30" s="516"/>
      <c r="J30" s="516"/>
      <c r="K30" s="516"/>
      <c r="L30" s="516"/>
      <c r="M30" s="391"/>
      <c r="N30" s="418"/>
      <c r="O30" s="419"/>
      <c r="P30" s="419"/>
      <c r="Q30" s="419"/>
      <c r="R30" s="419"/>
      <c r="S30" s="420"/>
    </row>
    <row r="31" spans="1:19" ht="15" customHeight="1" x14ac:dyDescent="0.25">
      <c r="A31" s="407"/>
      <c r="B31" s="389"/>
      <c r="C31" s="516"/>
      <c r="D31" s="516"/>
      <c r="E31" s="516"/>
      <c r="F31" s="516"/>
      <c r="G31" s="516"/>
      <c r="H31" s="516"/>
      <c r="I31" s="516"/>
      <c r="J31" s="516"/>
      <c r="K31" s="516"/>
      <c r="L31" s="516"/>
      <c r="M31" s="391"/>
      <c r="N31" s="418"/>
      <c r="O31" s="419"/>
      <c r="P31" s="419"/>
      <c r="Q31" s="419"/>
      <c r="R31" s="419"/>
      <c r="S31" s="420"/>
    </row>
    <row r="32" spans="1:19" ht="15" customHeight="1" x14ac:dyDescent="0.25">
      <c r="A32" s="407"/>
      <c r="B32" s="389"/>
      <c r="C32" s="516"/>
      <c r="D32" s="516"/>
      <c r="E32" s="516"/>
      <c r="F32" s="516"/>
      <c r="G32" s="516"/>
      <c r="H32" s="516"/>
      <c r="I32" s="516"/>
      <c r="J32" s="516"/>
      <c r="K32" s="516"/>
      <c r="L32" s="516"/>
      <c r="M32" s="391"/>
      <c r="N32" s="418"/>
      <c r="O32" s="419"/>
      <c r="P32" s="419"/>
      <c r="Q32" s="419"/>
      <c r="R32" s="419"/>
      <c r="S32" s="420"/>
    </row>
    <row r="33" spans="1:19" ht="15" customHeight="1" thickBot="1" x14ac:dyDescent="0.3">
      <c r="A33" s="506"/>
      <c r="B33" s="443"/>
      <c r="C33" s="444"/>
      <c r="D33" s="444"/>
      <c r="E33" s="444"/>
      <c r="F33" s="444"/>
      <c r="G33" s="444"/>
      <c r="H33" s="444"/>
      <c r="I33" s="444"/>
      <c r="J33" s="444"/>
      <c r="K33" s="444"/>
      <c r="L33" s="444"/>
      <c r="M33" s="445"/>
      <c r="N33" s="449"/>
      <c r="O33" s="450"/>
      <c r="P33" s="450"/>
      <c r="Q33" s="450"/>
      <c r="R33" s="450"/>
      <c r="S33" s="451"/>
    </row>
    <row r="34" spans="1:19" ht="15" customHeight="1" x14ac:dyDescent="0.25">
      <c r="A34" s="503" t="s">
        <v>276</v>
      </c>
      <c r="B34" s="446" t="s">
        <v>600</v>
      </c>
      <c r="C34" s="447"/>
      <c r="D34" s="447"/>
      <c r="E34" s="447"/>
      <c r="F34" s="447"/>
      <c r="G34" s="447"/>
      <c r="H34" s="447"/>
      <c r="I34" s="447"/>
      <c r="J34" s="447"/>
      <c r="K34" s="447"/>
      <c r="L34" s="447"/>
      <c r="M34" s="448"/>
      <c r="N34" s="421" t="s">
        <v>340</v>
      </c>
      <c r="O34" s="422"/>
      <c r="P34" s="422"/>
      <c r="Q34" s="422"/>
      <c r="R34" s="422"/>
      <c r="S34" s="423"/>
    </row>
    <row r="35" spans="1:19" ht="15" customHeight="1" x14ac:dyDescent="0.25">
      <c r="A35" s="504"/>
      <c r="B35" s="389"/>
      <c r="C35" s="516"/>
      <c r="D35" s="516"/>
      <c r="E35" s="516"/>
      <c r="F35" s="516"/>
      <c r="G35" s="516"/>
      <c r="H35" s="516"/>
      <c r="I35" s="516"/>
      <c r="J35" s="516"/>
      <c r="K35" s="516"/>
      <c r="L35" s="516"/>
      <c r="M35" s="391"/>
      <c r="N35" s="418"/>
      <c r="O35" s="419"/>
      <c r="P35" s="419"/>
      <c r="Q35" s="419"/>
      <c r="R35" s="419"/>
      <c r="S35" s="420"/>
    </row>
    <row r="36" spans="1:19" ht="15" customHeight="1" x14ac:dyDescent="0.25">
      <c r="A36" s="504"/>
      <c r="B36" s="389"/>
      <c r="C36" s="516"/>
      <c r="D36" s="516"/>
      <c r="E36" s="516"/>
      <c r="F36" s="516"/>
      <c r="G36" s="516"/>
      <c r="H36" s="516"/>
      <c r="I36" s="516"/>
      <c r="J36" s="516"/>
      <c r="K36" s="516"/>
      <c r="L36" s="516"/>
      <c r="M36" s="391"/>
      <c r="N36" s="418"/>
      <c r="O36" s="419"/>
      <c r="P36" s="419"/>
      <c r="Q36" s="419"/>
      <c r="R36" s="419"/>
      <c r="S36" s="420"/>
    </row>
    <row r="37" spans="1:19" ht="15" customHeight="1" x14ac:dyDescent="0.25">
      <c r="A37" s="504"/>
      <c r="B37" s="389"/>
      <c r="C37" s="516"/>
      <c r="D37" s="516"/>
      <c r="E37" s="516"/>
      <c r="F37" s="516"/>
      <c r="G37" s="516"/>
      <c r="H37" s="516"/>
      <c r="I37" s="516"/>
      <c r="J37" s="516"/>
      <c r="K37" s="516"/>
      <c r="L37" s="516"/>
      <c r="M37" s="391"/>
      <c r="N37" s="418"/>
      <c r="O37" s="419"/>
      <c r="P37" s="419"/>
      <c r="Q37" s="419"/>
      <c r="R37" s="419"/>
      <c r="S37" s="420"/>
    </row>
    <row r="38" spans="1:19" ht="15" customHeight="1" x14ac:dyDescent="0.25">
      <c r="A38" s="504"/>
      <c r="B38" s="392"/>
      <c r="C38" s="393"/>
      <c r="D38" s="393"/>
      <c r="E38" s="393"/>
      <c r="F38" s="393"/>
      <c r="G38" s="393"/>
      <c r="H38" s="393"/>
      <c r="I38" s="393"/>
      <c r="J38" s="393"/>
      <c r="K38" s="393"/>
      <c r="L38" s="393"/>
      <c r="M38" s="394"/>
      <c r="N38" s="424"/>
      <c r="O38" s="425"/>
      <c r="P38" s="425"/>
      <c r="Q38" s="425"/>
      <c r="R38" s="425"/>
      <c r="S38" s="426"/>
    </row>
    <row r="39" spans="1:19" ht="15" customHeight="1" x14ac:dyDescent="0.25">
      <c r="A39" s="504"/>
      <c r="B39" s="386" t="s">
        <v>601</v>
      </c>
      <c r="C39" s="387"/>
      <c r="D39" s="387"/>
      <c r="E39" s="387"/>
      <c r="F39" s="387"/>
      <c r="G39" s="387"/>
      <c r="H39" s="387"/>
      <c r="I39" s="387"/>
      <c r="J39" s="387"/>
      <c r="K39" s="387"/>
      <c r="L39" s="387"/>
      <c r="M39" s="388"/>
      <c r="N39" s="415" t="s">
        <v>340</v>
      </c>
      <c r="O39" s="416"/>
      <c r="P39" s="416"/>
      <c r="Q39" s="416"/>
      <c r="R39" s="416"/>
      <c r="S39" s="417"/>
    </row>
    <row r="40" spans="1:19" ht="15" customHeight="1" x14ac:dyDescent="0.25">
      <c r="A40" s="504"/>
      <c r="B40" s="389"/>
      <c r="C40" s="516"/>
      <c r="D40" s="516"/>
      <c r="E40" s="516"/>
      <c r="F40" s="516"/>
      <c r="G40" s="516"/>
      <c r="H40" s="516"/>
      <c r="I40" s="516"/>
      <c r="J40" s="516"/>
      <c r="K40" s="516"/>
      <c r="L40" s="516"/>
      <c r="M40" s="391"/>
      <c r="N40" s="418"/>
      <c r="O40" s="419"/>
      <c r="P40" s="419"/>
      <c r="Q40" s="419"/>
      <c r="R40" s="419"/>
      <c r="S40" s="420"/>
    </row>
    <row r="41" spans="1:19" ht="15" customHeight="1" x14ac:dyDescent="0.25">
      <c r="A41" s="504"/>
      <c r="B41" s="389"/>
      <c r="C41" s="516"/>
      <c r="D41" s="516"/>
      <c r="E41" s="516"/>
      <c r="F41" s="516"/>
      <c r="G41" s="516"/>
      <c r="H41" s="516"/>
      <c r="I41" s="516"/>
      <c r="J41" s="516"/>
      <c r="K41" s="516"/>
      <c r="L41" s="516"/>
      <c r="M41" s="391"/>
      <c r="N41" s="418"/>
      <c r="O41" s="419"/>
      <c r="P41" s="419"/>
      <c r="Q41" s="419"/>
      <c r="R41" s="419"/>
      <c r="S41" s="420"/>
    </row>
    <row r="42" spans="1:19" ht="15" customHeight="1" x14ac:dyDescent="0.25">
      <c r="A42" s="504"/>
      <c r="B42" s="389"/>
      <c r="C42" s="516"/>
      <c r="D42" s="516"/>
      <c r="E42" s="516"/>
      <c r="F42" s="516"/>
      <c r="G42" s="516"/>
      <c r="H42" s="516"/>
      <c r="I42" s="516"/>
      <c r="J42" s="516"/>
      <c r="K42" s="516"/>
      <c r="L42" s="516"/>
      <c r="M42" s="391"/>
      <c r="N42" s="418"/>
      <c r="O42" s="419"/>
      <c r="P42" s="419"/>
      <c r="Q42" s="419"/>
      <c r="R42" s="419"/>
      <c r="S42" s="420"/>
    </row>
    <row r="43" spans="1:19" ht="15" customHeight="1" thickBot="1" x14ac:dyDescent="0.3">
      <c r="A43" s="504"/>
      <c r="B43" s="392"/>
      <c r="C43" s="393"/>
      <c r="D43" s="393"/>
      <c r="E43" s="393"/>
      <c r="F43" s="393"/>
      <c r="G43" s="393"/>
      <c r="H43" s="393"/>
      <c r="I43" s="393"/>
      <c r="J43" s="393"/>
      <c r="K43" s="393"/>
      <c r="L43" s="393"/>
      <c r="M43" s="394"/>
      <c r="N43" s="424"/>
      <c r="O43" s="425"/>
      <c r="P43" s="425"/>
      <c r="Q43" s="425"/>
      <c r="R43" s="425"/>
      <c r="S43" s="426"/>
    </row>
    <row r="44" spans="1:19" ht="15" hidden="1" customHeight="1" x14ac:dyDescent="0.25">
      <c r="A44" s="504"/>
      <c r="B44" s="386"/>
      <c r="C44" s="387"/>
      <c r="D44" s="387"/>
      <c r="E44" s="387"/>
      <c r="F44" s="387"/>
      <c r="G44" s="387"/>
      <c r="H44" s="387"/>
      <c r="I44" s="387"/>
      <c r="J44" s="387"/>
      <c r="K44" s="387"/>
      <c r="L44" s="387"/>
      <c r="M44" s="388"/>
      <c r="N44" s="415"/>
      <c r="O44" s="416"/>
      <c r="P44" s="416"/>
      <c r="Q44" s="416"/>
      <c r="R44" s="416"/>
      <c r="S44" s="417"/>
    </row>
    <row r="45" spans="1:19" ht="15" hidden="1" customHeight="1" x14ac:dyDescent="0.25">
      <c r="A45" s="504"/>
      <c r="B45" s="389"/>
      <c r="C45" s="390"/>
      <c r="D45" s="390"/>
      <c r="E45" s="390"/>
      <c r="F45" s="390"/>
      <c r="G45" s="390"/>
      <c r="H45" s="390"/>
      <c r="I45" s="390"/>
      <c r="J45" s="390"/>
      <c r="K45" s="390"/>
      <c r="L45" s="390"/>
      <c r="M45" s="391"/>
      <c r="N45" s="418"/>
      <c r="O45" s="419"/>
      <c r="P45" s="419"/>
      <c r="Q45" s="419"/>
      <c r="R45" s="419"/>
      <c r="S45" s="420"/>
    </row>
    <row r="46" spans="1:19" ht="15" hidden="1" customHeight="1" x14ac:dyDescent="0.25">
      <c r="A46" s="504"/>
      <c r="B46" s="389"/>
      <c r="C46" s="390"/>
      <c r="D46" s="390"/>
      <c r="E46" s="390"/>
      <c r="F46" s="390"/>
      <c r="G46" s="390"/>
      <c r="H46" s="390"/>
      <c r="I46" s="390"/>
      <c r="J46" s="390"/>
      <c r="K46" s="390"/>
      <c r="L46" s="390"/>
      <c r="M46" s="391"/>
      <c r="N46" s="418"/>
      <c r="O46" s="419"/>
      <c r="P46" s="419"/>
      <c r="Q46" s="419"/>
      <c r="R46" s="419"/>
      <c r="S46" s="420"/>
    </row>
    <row r="47" spans="1:19" ht="15" hidden="1" customHeight="1" x14ac:dyDescent="0.25">
      <c r="A47" s="504"/>
      <c r="B47" s="389"/>
      <c r="C47" s="390"/>
      <c r="D47" s="390"/>
      <c r="E47" s="390"/>
      <c r="F47" s="390"/>
      <c r="G47" s="390"/>
      <c r="H47" s="390"/>
      <c r="I47" s="390"/>
      <c r="J47" s="390"/>
      <c r="K47" s="390"/>
      <c r="L47" s="390"/>
      <c r="M47" s="391"/>
      <c r="N47" s="418"/>
      <c r="O47" s="419"/>
      <c r="P47" s="419"/>
      <c r="Q47" s="419"/>
      <c r="R47" s="419"/>
      <c r="S47" s="420"/>
    </row>
    <row r="48" spans="1:19" ht="15" hidden="1" customHeight="1" x14ac:dyDescent="0.25">
      <c r="A48" s="504"/>
      <c r="B48" s="392"/>
      <c r="C48" s="393"/>
      <c r="D48" s="393"/>
      <c r="E48" s="393"/>
      <c r="F48" s="393"/>
      <c r="G48" s="393"/>
      <c r="H48" s="393"/>
      <c r="I48" s="393"/>
      <c r="J48" s="393"/>
      <c r="K48" s="393"/>
      <c r="L48" s="393"/>
      <c r="M48" s="394"/>
      <c r="N48" s="424"/>
      <c r="O48" s="425"/>
      <c r="P48" s="425"/>
      <c r="Q48" s="425"/>
      <c r="R48" s="425"/>
      <c r="S48" s="426"/>
    </row>
    <row r="49" spans="1:19" ht="15" hidden="1" customHeight="1" x14ac:dyDescent="0.25">
      <c r="A49" s="504"/>
      <c r="B49" s="386"/>
      <c r="C49" s="387"/>
      <c r="D49" s="387"/>
      <c r="E49" s="387"/>
      <c r="F49" s="387"/>
      <c r="G49" s="387"/>
      <c r="H49" s="387"/>
      <c r="I49" s="387"/>
      <c r="J49" s="387"/>
      <c r="K49" s="387"/>
      <c r="L49" s="387"/>
      <c r="M49" s="388"/>
      <c r="N49" s="415"/>
      <c r="O49" s="416"/>
      <c r="P49" s="416"/>
      <c r="Q49" s="416"/>
      <c r="R49" s="416"/>
      <c r="S49" s="417"/>
    </row>
    <row r="50" spans="1:19" ht="15" hidden="1" customHeight="1" x14ac:dyDescent="0.25">
      <c r="A50" s="504"/>
      <c r="B50" s="389"/>
      <c r="C50" s="390"/>
      <c r="D50" s="390"/>
      <c r="E50" s="390"/>
      <c r="F50" s="390"/>
      <c r="G50" s="390"/>
      <c r="H50" s="390"/>
      <c r="I50" s="390"/>
      <c r="J50" s="390"/>
      <c r="K50" s="390"/>
      <c r="L50" s="390"/>
      <c r="M50" s="391"/>
      <c r="N50" s="418"/>
      <c r="O50" s="419"/>
      <c r="P50" s="419"/>
      <c r="Q50" s="419"/>
      <c r="R50" s="419"/>
      <c r="S50" s="420"/>
    </row>
    <row r="51" spans="1:19" ht="15" hidden="1" customHeight="1" x14ac:dyDescent="0.25">
      <c r="A51" s="504"/>
      <c r="B51" s="389"/>
      <c r="C51" s="390"/>
      <c r="D51" s="390"/>
      <c r="E51" s="390"/>
      <c r="F51" s="390"/>
      <c r="G51" s="390"/>
      <c r="H51" s="390"/>
      <c r="I51" s="390"/>
      <c r="J51" s="390"/>
      <c r="K51" s="390"/>
      <c r="L51" s="390"/>
      <c r="M51" s="391"/>
      <c r="N51" s="418"/>
      <c r="O51" s="419"/>
      <c r="P51" s="419"/>
      <c r="Q51" s="419"/>
      <c r="R51" s="419"/>
      <c r="S51" s="420"/>
    </row>
    <row r="52" spans="1:19" ht="15" hidden="1" customHeight="1" x14ac:dyDescent="0.25">
      <c r="A52" s="504"/>
      <c r="B52" s="389"/>
      <c r="C52" s="390"/>
      <c r="D52" s="390"/>
      <c r="E52" s="390"/>
      <c r="F52" s="390"/>
      <c r="G52" s="390"/>
      <c r="H52" s="390"/>
      <c r="I52" s="390"/>
      <c r="J52" s="390"/>
      <c r="K52" s="390"/>
      <c r="L52" s="390"/>
      <c r="M52" s="391"/>
      <c r="N52" s="418"/>
      <c r="O52" s="419"/>
      <c r="P52" s="419"/>
      <c r="Q52" s="419"/>
      <c r="R52" s="419"/>
      <c r="S52" s="420"/>
    </row>
    <row r="53" spans="1:19" ht="15" hidden="1" customHeight="1" thickBot="1" x14ac:dyDescent="0.3">
      <c r="A53" s="505"/>
      <c r="B53" s="443"/>
      <c r="C53" s="444"/>
      <c r="D53" s="444"/>
      <c r="E53" s="444"/>
      <c r="F53" s="444"/>
      <c r="G53" s="444"/>
      <c r="H53" s="444"/>
      <c r="I53" s="444"/>
      <c r="J53" s="444"/>
      <c r="K53" s="444"/>
      <c r="L53" s="444"/>
      <c r="M53" s="445"/>
      <c r="N53" s="449"/>
      <c r="O53" s="450"/>
      <c r="P53" s="450"/>
      <c r="Q53" s="450"/>
      <c r="R53" s="450"/>
      <c r="S53" s="451"/>
    </row>
    <row r="54" spans="1:19" ht="15" customHeight="1" x14ac:dyDescent="0.25">
      <c r="A54" s="502" t="s">
        <v>312</v>
      </c>
      <c r="B54" s="446" t="s">
        <v>602</v>
      </c>
      <c r="C54" s="447"/>
      <c r="D54" s="447"/>
      <c r="E54" s="447"/>
      <c r="F54" s="447"/>
      <c r="G54" s="447"/>
      <c r="H54" s="447"/>
      <c r="I54" s="447"/>
      <c r="J54" s="447"/>
      <c r="K54" s="447"/>
      <c r="L54" s="447"/>
      <c r="M54" s="448"/>
      <c r="N54" s="421" t="s">
        <v>355</v>
      </c>
      <c r="O54" s="422"/>
      <c r="P54" s="422"/>
      <c r="Q54" s="422"/>
      <c r="R54" s="422"/>
      <c r="S54" s="423"/>
    </row>
    <row r="55" spans="1:19" ht="15" customHeight="1" x14ac:dyDescent="0.25">
      <c r="A55" s="407"/>
      <c r="B55" s="389"/>
      <c r="C55" s="390"/>
      <c r="D55" s="390"/>
      <c r="E55" s="390"/>
      <c r="F55" s="390"/>
      <c r="G55" s="390"/>
      <c r="H55" s="390"/>
      <c r="I55" s="390"/>
      <c r="J55" s="390"/>
      <c r="K55" s="390"/>
      <c r="L55" s="390"/>
      <c r="M55" s="391"/>
      <c r="N55" s="418" t="s">
        <v>356</v>
      </c>
      <c r="O55" s="419"/>
      <c r="P55" s="419"/>
      <c r="Q55" s="419"/>
      <c r="R55" s="419"/>
      <c r="S55" s="420"/>
    </row>
    <row r="56" spans="1:19" ht="15" customHeight="1" x14ac:dyDescent="0.25">
      <c r="A56" s="407"/>
      <c r="B56" s="389"/>
      <c r="C56" s="390"/>
      <c r="D56" s="390"/>
      <c r="E56" s="390"/>
      <c r="F56" s="390"/>
      <c r="G56" s="390"/>
      <c r="H56" s="390"/>
      <c r="I56" s="390"/>
      <c r="J56" s="390"/>
      <c r="K56" s="390"/>
      <c r="L56" s="390"/>
      <c r="M56" s="391"/>
      <c r="N56" s="418"/>
      <c r="O56" s="419"/>
      <c r="P56" s="419"/>
      <c r="Q56" s="419"/>
      <c r="R56" s="419"/>
      <c r="S56" s="420"/>
    </row>
    <row r="57" spans="1:19" ht="15" customHeight="1" x14ac:dyDescent="0.25">
      <c r="A57" s="407"/>
      <c r="B57" s="389"/>
      <c r="C57" s="390"/>
      <c r="D57" s="390"/>
      <c r="E57" s="390"/>
      <c r="F57" s="390"/>
      <c r="G57" s="390"/>
      <c r="H57" s="390"/>
      <c r="I57" s="390"/>
      <c r="J57" s="390"/>
      <c r="K57" s="390"/>
      <c r="L57" s="390"/>
      <c r="M57" s="391"/>
      <c r="N57" s="418"/>
      <c r="O57" s="419"/>
      <c r="P57" s="419"/>
      <c r="Q57" s="419"/>
      <c r="R57" s="419"/>
      <c r="S57" s="420"/>
    </row>
    <row r="58" spans="1:19" ht="15" customHeight="1" x14ac:dyDescent="0.25">
      <c r="A58" s="407"/>
      <c r="B58" s="392"/>
      <c r="C58" s="393"/>
      <c r="D58" s="393"/>
      <c r="E58" s="393"/>
      <c r="F58" s="393"/>
      <c r="G58" s="393"/>
      <c r="H58" s="393"/>
      <c r="I58" s="393"/>
      <c r="J58" s="393"/>
      <c r="K58" s="393"/>
      <c r="L58" s="393"/>
      <c r="M58" s="394"/>
      <c r="N58" s="424"/>
      <c r="O58" s="425"/>
      <c r="P58" s="425"/>
      <c r="Q58" s="425"/>
      <c r="R58" s="425"/>
      <c r="S58" s="426"/>
    </row>
    <row r="59" spans="1:19" ht="15" customHeight="1" x14ac:dyDescent="0.25">
      <c r="A59" s="407"/>
      <c r="B59" s="386"/>
      <c r="C59" s="387"/>
      <c r="D59" s="387"/>
      <c r="E59" s="387"/>
      <c r="F59" s="387"/>
      <c r="G59" s="387"/>
      <c r="H59" s="387"/>
      <c r="I59" s="387"/>
      <c r="J59" s="387"/>
      <c r="K59" s="387"/>
      <c r="L59" s="387"/>
      <c r="M59" s="388"/>
      <c r="N59" s="415"/>
      <c r="O59" s="416"/>
      <c r="P59" s="416"/>
      <c r="Q59" s="416"/>
      <c r="R59" s="416"/>
      <c r="S59" s="417"/>
    </row>
    <row r="60" spans="1:19" ht="15" customHeight="1" x14ac:dyDescent="0.25">
      <c r="A60" s="407"/>
      <c r="B60" s="389"/>
      <c r="C60" s="390"/>
      <c r="D60" s="390"/>
      <c r="E60" s="390"/>
      <c r="F60" s="390"/>
      <c r="G60" s="390"/>
      <c r="H60" s="390"/>
      <c r="I60" s="390"/>
      <c r="J60" s="390"/>
      <c r="K60" s="390"/>
      <c r="L60" s="390"/>
      <c r="M60" s="391"/>
      <c r="N60" s="418"/>
      <c r="O60" s="419"/>
      <c r="P60" s="419"/>
      <c r="Q60" s="419"/>
      <c r="R60" s="419"/>
      <c r="S60" s="420"/>
    </row>
    <row r="61" spans="1:19" ht="15" customHeight="1" x14ac:dyDescent="0.25">
      <c r="A61" s="407"/>
      <c r="B61" s="389"/>
      <c r="C61" s="390"/>
      <c r="D61" s="390"/>
      <c r="E61" s="390"/>
      <c r="F61" s="390"/>
      <c r="G61" s="390"/>
      <c r="H61" s="390"/>
      <c r="I61" s="390"/>
      <c r="J61" s="390"/>
      <c r="K61" s="390"/>
      <c r="L61" s="390"/>
      <c r="M61" s="391"/>
      <c r="N61" s="418"/>
      <c r="O61" s="419"/>
      <c r="P61" s="419"/>
      <c r="Q61" s="419"/>
      <c r="R61" s="419"/>
      <c r="S61" s="420"/>
    </row>
    <row r="62" spans="1:19" ht="15" customHeight="1" x14ac:dyDescent="0.25">
      <c r="A62" s="407"/>
      <c r="B62" s="389"/>
      <c r="C62" s="390"/>
      <c r="D62" s="390"/>
      <c r="E62" s="390"/>
      <c r="F62" s="390"/>
      <c r="G62" s="390"/>
      <c r="H62" s="390"/>
      <c r="I62" s="390"/>
      <c r="J62" s="390"/>
      <c r="K62" s="390"/>
      <c r="L62" s="390"/>
      <c r="M62" s="391"/>
      <c r="N62" s="418"/>
      <c r="O62" s="419"/>
      <c r="P62" s="419"/>
      <c r="Q62" s="419"/>
      <c r="R62" s="419"/>
      <c r="S62" s="420"/>
    </row>
    <row r="63" spans="1:19" ht="15" customHeight="1" x14ac:dyDescent="0.25">
      <c r="A63" s="407"/>
      <c r="B63" s="392"/>
      <c r="C63" s="393"/>
      <c r="D63" s="393"/>
      <c r="E63" s="393"/>
      <c r="F63" s="393"/>
      <c r="G63" s="393"/>
      <c r="H63" s="393"/>
      <c r="I63" s="393"/>
      <c r="J63" s="393"/>
      <c r="K63" s="393"/>
      <c r="L63" s="393"/>
      <c r="M63" s="394"/>
      <c r="N63" s="424"/>
      <c r="O63" s="425"/>
      <c r="P63" s="425"/>
      <c r="Q63" s="425"/>
      <c r="R63" s="425"/>
      <c r="S63" s="426"/>
    </row>
    <row r="64" spans="1:19" ht="15" hidden="1" customHeight="1" x14ac:dyDescent="0.25">
      <c r="A64" s="407"/>
      <c r="B64" s="386"/>
      <c r="C64" s="387"/>
      <c r="D64" s="387"/>
      <c r="E64" s="387"/>
      <c r="F64" s="387"/>
      <c r="G64" s="387"/>
      <c r="H64" s="387"/>
      <c r="I64" s="387"/>
      <c r="J64" s="387"/>
      <c r="K64" s="387"/>
      <c r="L64" s="387"/>
      <c r="M64" s="388"/>
      <c r="N64" s="415"/>
      <c r="O64" s="416"/>
      <c r="P64" s="416"/>
      <c r="Q64" s="416"/>
      <c r="R64" s="416"/>
      <c r="S64" s="417"/>
    </row>
    <row r="65" spans="1:19" ht="15" hidden="1" customHeight="1" x14ac:dyDescent="0.25">
      <c r="A65" s="407"/>
      <c r="B65" s="389"/>
      <c r="C65" s="390"/>
      <c r="D65" s="390"/>
      <c r="E65" s="390"/>
      <c r="F65" s="390"/>
      <c r="G65" s="390"/>
      <c r="H65" s="390"/>
      <c r="I65" s="390"/>
      <c r="J65" s="390"/>
      <c r="K65" s="390"/>
      <c r="L65" s="390"/>
      <c r="M65" s="391"/>
      <c r="N65" s="418"/>
      <c r="O65" s="419"/>
      <c r="P65" s="419"/>
      <c r="Q65" s="419"/>
      <c r="R65" s="419"/>
      <c r="S65" s="420"/>
    </row>
    <row r="66" spans="1:19" ht="15" hidden="1" customHeight="1" x14ac:dyDescent="0.25">
      <c r="A66" s="407"/>
      <c r="B66" s="389"/>
      <c r="C66" s="390"/>
      <c r="D66" s="390"/>
      <c r="E66" s="390"/>
      <c r="F66" s="390"/>
      <c r="G66" s="390"/>
      <c r="H66" s="390"/>
      <c r="I66" s="390"/>
      <c r="J66" s="390"/>
      <c r="K66" s="390"/>
      <c r="L66" s="390"/>
      <c r="M66" s="391"/>
      <c r="N66" s="418"/>
      <c r="O66" s="419"/>
      <c r="P66" s="419"/>
      <c r="Q66" s="419"/>
      <c r="R66" s="419"/>
      <c r="S66" s="420"/>
    </row>
    <row r="67" spans="1:19" ht="15" hidden="1" customHeight="1" x14ac:dyDescent="0.25">
      <c r="A67" s="407"/>
      <c r="B67" s="389"/>
      <c r="C67" s="390"/>
      <c r="D67" s="390"/>
      <c r="E67" s="390"/>
      <c r="F67" s="390"/>
      <c r="G67" s="390"/>
      <c r="H67" s="390"/>
      <c r="I67" s="390"/>
      <c r="J67" s="390"/>
      <c r="K67" s="390"/>
      <c r="L67" s="390"/>
      <c r="M67" s="391"/>
      <c r="N67" s="418"/>
      <c r="O67" s="419"/>
      <c r="P67" s="419"/>
      <c r="Q67" s="419"/>
      <c r="R67" s="419"/>
      <c r="S67" s="420"/>
    </row>
    <row r="68" spans="1:19" ht="15" hidden="1" customHeight="1" x14ac:dyDescent="0.25">
      <c r="A68" s="407"/>
      <c r="B68" s="392"/>
      <c r="C68" s="393"/>
      <c r="D68" s="393"/>
      <c r="E68" s="393"/>
      <c r="F68" s="393"/>
      <c r="G68" s="393"/>
      <c r="H68" s="393"/>
      <c r="I68" s="393"/>
      <c r="J68" s="393"/>
      <c r="K68" s="393"/>
      <c r="L68" s="393"/>
      <c r="M68" s="394"/>
      <c r="N68" s="424"/>
      <c r="O68" s="425"/>
      <c r="P68" s="425"/>
      <c r="Q68" s="425"/>
      <c r="R68" s="425"/>
      <c r="S68" s="426"/>
    </row>
    <row r="69" spans="1:19" ht="15" customHeight="1" x14ac:dyDescent="0.25">
      <c r="A69" s="427"/>
      <c r="B69" s="428"/>
      <c r="C69" s="428"/>
      <c r="D69" s="428"/>
      <c r="E69" s="428"/>
      <c r="F69" s="428"/>
      <c r="G69" s="428"/>
      <c r="H69" s="428"/>
      <c r="I69" s="428"/>
      <c r="J69" s="428"/>
      <c r="K69" s="428"/>
      <c r="L69" s="428"/>
      <c r="M69" s="428"/>
      <c r="N69" s="428"/>
      <c r="O69" s="428"/>
      <c r="P69" s="428"/>
      <c r="Q69" s="428"/>
      <c r="R69" s="428"/>
      <c r="S69" s="429"/>
    </row>
    <row r="70" spans="1:19" ht="20.100000000000001" customHeight="1" x14ac:dyDescent="0.25">
      <c r="A70" s="314" t="s">
        <v>277</v>
      </c>
      <c r="B70" s="315"/>
      <c r="C70" s="315"/>
      <c r="D70" s="315"/>
      <c r="E70" s="315"/>
      <c r="F70" s="315"/>
      <c r="G70" s="315"/>
      <c r="H70" s="315"/>
      <c r="I70" s="315"/>
      <c r="J70" s="91"/>
      <c r="K70" s="372" t="s">
        <v>283</v>
      </c>
      <c r="L70" s="283"/>
      <c r="M70" s="283"/>
      <c r="N70" s="283"/>
      <c r="O70" s="283"/>
      <c r="P70" s="283"/>
      <c r="Q70" s="283"/>
      <c r="R70" s="283"/>
      <c r="S70" s="373"/>
    </row>
    <row r="71" spans="1:19" ht="15" customHeight="1" x14ac:dyDescent="0.25">
      <c r="A71" s="407" t="s">
        <v>278</v>
      </c>
      <c r="B71" s="380" t="s">
        <v>279</v>
      </c>
      <c r="C71" s="381"/>
      <c r="D71" s="381"/>
      <c r="E71" s="381"/>
      <c r="F71" s="382"/>
      <c r="G71" s="430">
        <f>Z1_IBs!G54</f>
        <v>45</v>
      </c>
      <c r="H71" s="431"/>
      <c r="I71" s="432"/>
      <c r="J71" s="414"/>
      <c r="K71" s="404" t="s">
        <v>315</v>
      </c>
      <c r="L71" s="369" t="s">
        <v>274</v>
      </c>
      <c r="M71" s="370"/>
      <c r="N71" s="370"/>
      <c r="O71" s="370"/>
      <c r="P71" s="370"/>
      <c r="Q71" s="370"/>
      <c r="R71" s="370"/>
      <c r="S71" s="371"/>
    </row>
    <row r="72" spans="1:19" ht="15" customHeight="1" x14ac:dyDescent="0.25">
      <c r="A72" s="407"/>
      <c r="B72" s="383" t="s">
        <v>280</v>
      </c>
      <c r="C72" s="384"/>
      <c r="D72" s="384"/>
      <c r="E72" s="384"/>
      <c r="F72" s="385"/>
      <c r="G72" s="398">
        <f>SUM(G73:I83)</f>
        <v>45</v>
      </c>
      <c r="H72" s="399"/>
      <c r="I72" s="400"/>
      <c r="J72" s="414"/>
      <c r="K72" s="405"/>
      <c r="L72" s="513" t="s">
        <v>254</v>
      </c>
      <c r="M72" s="514"/>
      <c r="N72" s="514"/>
      <c r="O72" s="514"/>
      <c r="P72" s="514"/>
      <c r="Q72" s="514"/>
      <c r="R72" s="514"/>
      <c r="S72" s="515"/>
    </row>
    <row r="73" spans="1:19" ht="15" customHeight="1" x14ac:dyDescent="0.25">
      <c r="A73" s="407"/>
      <c r="B73" s="363" t="s">
        <v>254</v>
      </c>
      <c r="C73" s="364"/>
      <c r="D73" s="364"/>
      <c r="E73" s="364"/>
      <c r="F73" s="365"/>
      <c r="G73" s="377">
        <v>22</v>
      </c>
      <c r="H73" s="378"/>
      <c r="I73" s="379"/>
      <c r="J73" s="414"/>
      <c r="K73" s="405"/>
      <c r="L73" s="513" t="s">
        <v>357</v>
      </c>
      <c r="M73" s="514"/>
      <c r="N73" s="514"/>
      <c r="O73" s="514"/>
      <c r="P73" s="514"/>
      <c r="Q73" s="514"/>
      <c r="R73" s="514"/>
      <c r="S73" s="515"/>
    </row>
    <row r="74" spans="1:19" ht="15" customHeight="1" x14ac:dyDescent="0.25">
      <c r="A74" s="407"/>
      <c r="B74" s="363" t="s">
        <v>255</v>
      </c>
      <c r="C74" s="364"/>
      <c r="D74" s="364"/>
      <c r="E74" s="364"/>
      <c r="F74" s="365"/>
      <c r="G74" s="377">
        <v>20</v>
      </c>
      <c r="H74" s="378"/>
      <c r="I74" s="379"/>
      <c r="J74" s="414"/>
      <c r="K74" s="405"/>
      <c r="L74" s="513" t="s">
        <v>367</v>
      </c>
      <c r="M74" s="514"/>
      <c r="N74" s="514"/>
      <c r="O74" s="514"/>
      <c r="P74" s="514"/>
      <c r="Q74" s="514"/>
      <c r="R74" s="514"/>
      <c r="S74" s="515"/>
    </row>
    <row r="75" spans="1:19" ht="15" customHeight="1" x14ac:dyDescent="0.25">
      <c r="A75" s="407"/>
      <c r="B75" s="363" t="s">
        <v>13</v>
      </c>
      <c r="C75" s="364"/>
      <c r="D75" s="364"/>
      <c r="E75" s="364"/>
      <c r="F75" s="365"/>
      <c r="G75" s="377"/>
      <c r="H75" s="378"/>
      <c r="I75" s="379"/>
      <c r="J75" s="414"/>
      <c r="K75" s="405"/>
      <c r="L75" s="513"/>
      <c r="M75" s="514"/>
      <c r="N75" s="514"/>
      <c r="O75" s="514"/>
      <c r="P75" s="514"/>
      <c r="Q75" s="514"/>
      <c r="R75" s="514"/>
      <c r="S75" s="515"/>
    </row>
    <row r="76" spans="1:19" ht="15" customHeight="1" x14ac:dyDescent="0.25">
      <c r="A76" s="407"/>
      <c r="B76" s="363" t="s">
        <v>256</v>
      </c>
      <c r="C76" s="364"/>
      <c r="D76" s="364"/>
      <c r="E76" s="364"/>
      <c r="F76" s="365"/>
      <c r="G76" s="377"/>
      <c r="H76" s="378"/>
      <c r="I76" s="379"/>
      <c r="J76" s="414"/>
      <c r="K76" s="405"/>
      <c r="L76" s="513"/>
      <c r="M76" s="514"/>
      <c r="N76" s="514"/>
      <c r="O76" s="514"/>
      <c r="P76" s="514"/>
      <c r="Q76" s="514"/>
      <c r="R76" s="514"/>
      <c r="S76" s="515"/>
    </row>
    <row r="77" spans="1:19" ht="15" customHeight="1" x14ac:dyDescent="0.25">
      <c r="A77" s="407"/>
      <c r="B77" s="363" t="s">
        <v>257</v>
      </c>
      <c r="C77" s="364"/>
      <c r="D77" s="364"/>
      <c r="E77" s="364"/>
      <c r="F77" s="365"/>
      <c r="G77" s="377"/>
      <c r="H77" s="378"/>
      <c r="I77" s="379"/>
      <c r="J77" s="414"/>
      <c r="K77" s="405"/>
      <c r="L77" s="513"/>
      <c r="M77" s="514"/>
      <c r="N77" s="514"/>
      <c r="O77" s="514"/>
      <c r="P77" s="514"/>
      <c r="Q77" s="514"/>
      <c r="R77" s="514"/>
      <c r="S77" s="515"/>
    </row>
    <row r="78" spans="1:19" ht="15" customHeight="1" x14ac:dyDescent="0.25">
      <c r="A78" s="407"/>
      <c r="B78" s="363" t="s">
        <v>258</v>
      </c>
      <c r="C78" s="364"/>
      <c r="D78" s="364"/>
      <c r="E78" s="364"/>
      <c r="F78" s="365"/>
      <c r="G78" s="377"/>
      <c r="H78" s="378"/>
      <c r="I78" s="379"/>
      <c r="J78" s="414"/>
      <c r="K78" s="405"/>
      <c r="L78" s="513"/>
      <c r="M78" s="514"/>
      <c r="N78" s="514"/>
      <c r="O78" s="514"/>
      <c r="P78" s="514"/>
      <c r="Q78" s="514"/>
      <c r="R78" s="514"/>
      <c r="S78" s="515"/>
    </row>
    <row r="79" spans="1:19" ht="15" customHeight="1" x14ac:dyDescent="0.25">
      <c r="A79" s="407"/>
      <c r="B79" s="363" t="s">
        <v>259</v>
      </c>
      <c r="C79" s="364"/>
      <c r="D79" s="364"/>
      <c r="E79" s="364"/>
      <c r="F79" s="365"/>
      <c r="G79" s="377"/>
      <c r="H79" s="378"/>
      <c r="I79" s="379"/>
      <c r="J79" s="414"/>
      <c r="K79" s="406"/>
      <c r="L79" s="513"/>
      <c r="M79" s="514"/>
      <c r="N79" s="514"/>
      <c r="O79" s="514"/>
      <c r="P79" s="514"/>
      <c r="Q79" s="514"/>
      <c r="R79" s="514"/>
      <c r="S79" s="515"/>
    </row>
    <row r="80" spans="1:19" ht="15" customHeight="1" x14ac:dyDescent="0.25">
      <c r="A80" s="407"/>
      <c r="B80" s="363" t="s">
        <v>260</v>
      </c>
      <c r="C80" s="364"/>
      <c r="D80" s="364"/>
      <c r="E80" s="364"/>
      <c r="F80" s="365"/>
      <c r="G80" s="377"/>
      <c r="H80" s="378"/>
      <c r="I80" s="379"/>
      <c r="J80" s="414"/>
      <c r="K80" s="404" t="s">
        <v>316</v>
      </c>
      <c r="L80" s="369" t="s">
        <v>274</v>
      </c>
      <c r="M80" s="370"/>
      <c r="N80" s="370"/>
      <c r="O80" s="370"/>
      <c r="P80" s="370"/>
      <c r="Q80" s="370"/>
      <c r="R80" s="370"/>
      <c r="S80" s="371"/>
    </row>
    <row r="81" spans="1:19" ht="15" customHeight="1" x14ac:dyDescent="0.25">
      <c r="A81" s="407"/>
      <c r="B81" s="363" t="s">
        <v>326</v>
      </c>
      <c r="C81" s="364"/>
      <c r="D81" s="364"/>
      <c r="E81" s="364"/>
      <c r="F81" s="365"/>
      <c r="G81" s="377">
        <v>1</v>
      </c>
      <c r="H81" s="378"/>
      <c r="I81" s="379"/>
      <c r="J81" s="414"/>
      <c r="K81" s="405"/>
      <c r="L81" s="513" t="s">
        <v>385</v>
      </c>
      <c r="M81" s="514"/>
      <c r="N81" s="514"/>
      <c r="O81" s="514"/>
      <c r="P81" s="514"/>
      <c r="Q81" s="514"/>
      <c r="R81" s="514"/>
      <c r="S81" s="515"/>
    </row>
    <row r="82" spans="1:19" ht="15" customHeight="1" x14ac:dyDescent="0.25">
      <c r="A82" s="407"/>
      <c r="B82" s="363" t="s">
        <v>261</v>
      </c>
      <c r="C82" s="364"/>
      <c r="D82" s="364"/>
      <c r="E82" s="364"/>
      <c r="F82" s="365"/>
      <c r="G82" s="377">
        <v>2</v>
      </c>
      <c r="H82" s="378"/>
      <c r="I82" s="379"/>
      <c r="J82" s="414"/>
      <c r="K82" s="405"/>
      <c r="L82" s="513" t="s">
        <v>386</v>
      </c>
      <c r="M82" s="514"/>
      <c r="N82" s="514"/>
      <c r="O82" s="514"/>
      <c r="P82" s="514"/>
      <c r="Q82" s="514"/>
      <c r="R82" s="514"/>
      <c r="S82" s="515"/>
    </row>
    <row r="83" spans="1:19" ht="15" customHeight="1" x14ac:dyDescent="0.25">
      <c r="A83" s="407"/>
      <c r="B83" s="363" t="s">
        <v>262</v>
      </c>
      <c r="C83" s="364"/>
      <c r="D83" s="364"/>
      <c r="E83" s="364"/>
      <c r="F83" s="365"/>
      <c r="G83" s="377"/>
      <c r="H83" s="378"/>
      <c r="I83" s="379"/>
      <c r="J83" s="414"/>
      <c r="K83" s="405"/>
      <c r="L83" s="513" t="s">
        <v>392</v>
      </c>
      <c r="M83" s="514"/>
      <c r="N83" s="514"/>
      <c r="O83" s="514"/>
      <c r="P83" s="514"/>
      <c r="Q83" s="514"/>
      <c r="R83" s="514"/>
      <c r="S83" s="515"/>
    </row>
    <row r="84" spans="1:19" ht="15" customHeight="1" x14ac:dyDescent="0.25">
      <c r="A84" s="407"/>
      <c r="B84" s="366" t="s">
        <v>281</v>
      </c>
      <c r="C84" s="367"/>
      <c r="D84" s="367"/>
      <c r="E84" s="367"/>
      <c r="F84" s="368"/>
      <c r="G84" s="411">
        <f>Z1_IBs!H54</f>
        <v>80</v>
      </c>
      <c r="H84" s="412"/>
      <c r="I84" s="413"/>
      <c r="J84" s="414"/>
      <c r="K84" s="405"/>
      <c r="L84" s="513" t="s">
        <v>367</v>
      </c>
      <c r="M84" s="514"/>
      <c r="N84" s="514"/>
      <c r="O84" s="514"/>
      <c r="P84" s="514"/>
      <c r="Q84" s="514"/>
      <c r="R84" s="514"/>
      <c r="S84" s="515"/>
    </row>
    <row r="85" spans="1:19" ht="15" customHeight="1" x14ac:dyDescent="0.25">
      <c r="A85" s="407"/>
      <c r="B85" s="408" t="s">
        <v>282</v>
      </c>
      <c r="C85" s="409"/>
      <c r="D85" s="409"/>
      <c r="E85" s="409"/>
      <c r="F85" s="410"/>
      <c r="G85" s="398">
        <f>SUM(G84,G71)</f>
        <v>125</v>
      </c>
      <c r="H85" s="399"/>
      <c r="I85" s="400"/>
      <c r="J85" s="481"/>
      <c r="K85" s="406"/>
      <c r="L85" s="374"/>
      <c r="M85" s="375"/>
      <c r="N85" s="375"/>
      <c r="O85" s="375"/>
      <c r="P85" s="375"/>
      <c r="Q85" s="375"/>
      <c r="R85" s="375"/>
      <c r="S85" s="376"/>
    </row>
    <row r="86" spans="1:19" ht="15" customHeight="1" x14ac:dyDescent="0.25">
      <c r="A86" s="401"/>
      <c r="B86" s="402"/>
      <c r="C86" s="402"/>
      <c r="D86" s="402"/>
      <c r="E86" s="402"/>
      <c r="F86" s="402"/>
      <c r="G86" s="402"/>
      <c r="H86" s="402"/>
      <c r="I86" s="402"/>
      <c r="J86" s="402"/>
      <c r="K86" s="402"/>
      <c r="L86" s="402"/>
      <c r="M86" s="402"/>
      <c r="N86" s="402"/>
      <c r="O86" s="402"/>
      <c r="P86" s="402"/>
      <c r="Q86" s="402"/>
      <c r="R86" s="402"/>
      <c r="S86" s="403"/>
    </row>
    <row r="87" spans="1:19" ht="20.100000000000001" customHeight="1" x14ac:dyDescent="0.25">
      <c r="A87" s="478" t="s">
        <v>284</v>
      </c>
      <c r="B87" s="479"/>
      <c r="C87" s="479"/>
      <c r="D87" s="479"/>
      <c r="E87" s="479"/>
      <c r="F87" s="479"/>
      <c r="G87" s="479"/>
      <c r="H87" s="479"/>
      <c r="I87" s="479"/>
      <c r="J87" s="479"/>
      <c r="K87" s="479"/>
      <c r="L87" s="479"/>
      <c r="M87" s="479"/>
      <c r="N87" s="479"/>
      <c r="O87" s="479"/>
      <c r="P87" s="479"/>
      <c r="Q87" s="479"/>
      <c r="R87" s="479"/>
      <c r="S87" s="480"/>
    </row>
    <row r="88" spans="1:19" ht="15" customHeight="1" x14ac:dyDescent="0.25">
      <c r="A88" s="487" t="s">
        <v>294</v>
      </c>
      <c r="B88" s="488" t="s">
        <v>285</v>
      </c>
      <c r="C88" s="489"/>
      <c r="D88" s="489"/>
      <c r="E88" s="490"/>
      <c r="F88" s="488" t="str">
        <f>Z1_IBs!E54</f>
        <v>pass</v>
      </c>
      <c r="G88" s="489"/>
      <c r="H88" s="489"/>
      <c r="I88" s="490"/>
      <c r="J88" s="491"/>
      <c r="K88" s="495" t="s">
        <v>287</v>
      </c>
      <c r="L88" s="492" t="s">
        <v>288</v>
      </c>
      <c r="M88" s="493"/>
      <c r="N88" s="493"/>
      <c r="O88" s="493"/>
      <c r="P88" s="493"/>
      <c r="Q88" s="493"/>
      <c r="R88" s="493"/>
      <c r="S88" s="494"/>
    </row>
    <row r="89" spans="1:19" ht="15" customHeight="1" x14ac:dyDescent="0.25">
      <c r="A89" s="487"/>
      <c r="B89" s="475" t="s">
        <v>274</v>
      </c>
      <c r="C89" s="476"/>
      <c r="D89" s="476"/>
      <c r="E89" s="477"/>
      <c r="F89" s="475" t="s">
        <v>286</v>
      </c>
      <c r="G89" s="476"/>
      <c r="H89" s="476"/>
      <c r="I89" s="477"/>
      <c r="J89" s="491"/>
      <c r="K89" s="495"/>
      <c r="L89" s="395" t="s">
        <v>289</v>
      </c>
      <c r="M89" s="396"/>
      <c r="N89" s="396"/>
      <c r="O89" s="396"/>
      <c r="P89" s="396"/>
      <c r="Q89" s="396"/>
      <c r="R89" s="396"/>
      <c r="S89" s="397"/>
    </row>
    <row r="90" spans="1:19" ht="15" customHeight="1" x14ac:dyDescent="0.25">
      <c r="A90" s="487"/>
      <c r="B90" s="469" t="s">
        <v>377</v>
      </c>
      <c r="C90" s="470"/>
      <c r="D90" s="470"/>
      <c r="E90" s="471"/>
      <c r="F90" s="472">
        <v>90</v>
      </c>
      <c r="G90" s="473"/>
      <c r="H90" s="473"/>
      <c r="I90" s="474"/>
      <c r="J90" s="491"/>
      <c r="K90" s="495"/>
      <c r="L90" s="395" t="s">
        <v>290</v>
      </c>
      <c r="M90" s="396"/>
      <c r="N90" s="396"/>
      <c r="O90" s="396"/>
      <c r="P90" s="396"/>
      <c r="Q90" s="396"/>
      <c r="R90" s="396"/>
      <c r="S90" s="397"/>
    </row>
    <row r="91" spans="1:19" ht="15" customHeight="1" x14ac:dyDescent="0.25">
      <c r="A91" s="487"/>
      <c r="B91" s="469" t="s">
        <v>376</v>
      </c>
      <c r="C91" s="470"/>
      <c r="D91" s="470"/>
      <c r="E91" s="471"/>
      <c r="F91" s="472">
        <v>10</v>
      </c>
      <c r="G91" s="473"/>
      <c r="H91" s="473"/>
      <c r="I91" s="474"/>
      <c r="J91" s="491"/>
      <c r="K91" s="495"/>
      <c r="L91" s="395" t="s">
        <v>291</v>
      </c>
      <c r="M91" s="396"/>
      <c r="N91" s="396"/>
      <c r="O91" s="396"/>
      <c r="P91" s="396"/>
      <c r="Q91" s="396"/>
      <c r="R91" s="396"/>
      <c r="S91" s="397"/>
    </row>
    <row r="92" spans="1:19" ht="15" customHeight="1" x14ac:dyDescent="0.25">
      <c r="A92" s="487"/>
      <c r="B92" s="469"/>
      <c r="C92" s="470"/>
      <c r="D92" s="470"/>
      <c r="E92" s="471"/>
      <c r="F92" s="472"/>
      <c r="G92" s="473"/>
      <c r="H92" s="473"/>
      <c r="I92" s="474"/>
      <c r="J92" s="491"/>
      <c r="K92" s="495"/>
      <c r="L92" s="395" t="s">
        <v>292</v>
      </c>
      <c r="M92" s="396"/>
      <c r="N92" s="396"/>
      <c r="O92" s="396"/>
      <c r="P92" s="396"/>
      <c r="Q92" s="396"/>
      <c r="R92" s="396"/>
      <c r="S92" s="397"/>
    </row>
    <row r="93" spans="1:19" ht="15" customHeight="1" x14ac:dyDescent="0.25">
      <c r="A93" s="487"/>
      <c r="B93" s="469"/>
      <c r="C93" s="470"/>
      <c r="D93" s="470"/>
      <c r="E93" s="471"/>
      <c r="F93" s="472"/>
      <c r="G93" s="473"/>
      <c r="H93" s="473"/>
      <c r="I93" s="474"/>
      <c r="J93" s="491"/>
      <c r="K93" s="495"/>
      <c r="L93" s="395" t="s">
        <v>293</v>
      </c>
      <c r="M93" s="396"/>
      <c r="N93" s="396"/>
      <c r="O93" s="396"/>
      <c r="P93" s="396"/>
      <c r="Q93" s="396"/>
      <c r="R93" s="396"/>
      <c r="S93" s="397"/>
    </row>
    <row r="94" spans="1:19" ht="15" customHeight="1" x14ac:dyDescent="0.25">
      <c r="A94" s="487"/>
      <c r="B94" s="469"/>
      <c r="C94" s="470"/>
      <c r="D94" s="470"/>
      <c r="E94" s="471"/>
      <c r="F94" s="472"/>
      <c r="G94" s="473"/>
      <c r="H94" s="473"/>
      <c r="I94" s="474"/>
      <c r="J94" s="491"/>
      <c r="K94" s="495"/>
      <c r="L94" s="395" t="s">
        <v>563</v>
      </c>
      <c r="M94" s="396"/>
      <c r="N94" s="396"/>
      <c r="O94" s="396"/>
      <c r="P94" s="396"/>
      <c r="Q94" s="396"/>
      <c r="R94" s="396"/>
      <c r="S94" s="397"/>
    </row>
    <row r="95" spans="1:19" ht="15" customHeight="1" x14ac:dyDescent="0.25">
      <c r="A95" s="401"/>
      <c r="B95" s="402"/>
      <c r="C95" s="402"/>
      <c r="D95" s="402"/>
      <c r="E95" s="402"/>
      <c r="F95" s="402"/>
      <c r="G95" s="402"/>
      <c r="H95" s="402"/>
      <c r="I95" s="402"/>
      <c r="J95" s="402"/>
      <c r="K95" s="402"/>
      <c r="L95" s="402"/>
      <c r="M95" s="402"/>
      <c r="N95" s="402"/>
      <c r="O95" s="402"/>
      <c r="P95" s="402"/>
      <c r="Q95" s="402"/>
      <c r="R95" s="402"/>
      <c r="S95" s="403"/>
    </row>
    <row r="96" spans="1:19" ht="20.100000000000001" customHeight="1" x14ac:dyDescent="0.25">
      <c r="A96" s="482" t="s">
        <v>297</v>
      </c>
      <c r="B96" s="483" t="s">
        <v>295</v>
      </c>
      <c r="C96" s="483"/>
      <c r="D96" s="483"/>
      <c r="E96" s="483"/>
      <c r="F96" s="483"/>
      <c r="G96" s="483"/>
      <c r="H96" s="483"/>
      <c r="I96" s="483"/>
      <c r="J96" s="483"/>
      <c r="K96" s="483"/>
      <c r="L96" s="483"/>
      <c r="M96" s="483"/>
      <c r="N96" s="483"/>
      <c r="O96" s="483"/>
      <c r="P96" s="483"/>
      <c r="Q96" s="483"/>
      <c r="R96" s="483"/>
      <c r="S96" s="484"/>
    </row>
    <row r="97" spans="1:19" ht="15" customHeight="1" x14ac:dyDescent="0.25">
      <c r="A97" s="482"/>
      <c r="B97" s="318" t="s">
        <v>296</v>
      </c>
      <c r="C97" s="318"/>
      <c r="D97" s="318"/>
      <c r="E97" s="318"/>
      <c r="F97" s="318"/>
      <c r="G97" s="318"/>
      <c r="H97" s="318"/>
      <c r="I97" s="318"/>
      <c r="J97" s="318"/>
      <c r="K97" s="318"/>
      <c r="L97" s="318"/>
      <c r="M97" s="318"/>
      <c r="N97" s="318"/>
      <c r="O97" s="318"/>
      <c r="P97" s="318"/>
      <c r="Q97" s="318"/>
      <c r="R97" s="318"/>
      <c r="S97" s="319"/>
    </row>
    <row r="98" spans="1:19" ht="123.75" customHeight="1" x14ac:dyDescent="0.25">
      <c r="A98" s="482"/>
      <c r="B98" s="511" t="s">
        <v>603</v>
      </c>
      <c r="C98" s="511"/>
      <c r="D98" s="511"/>
      <c r="E98" s="511"/>
      <c r="F98" s="511"/>
      <c r="G98" s="511"/>
      <c r="H98" s="511"/>
      <c r="I98" s="511"/>
      <c r="J98" s="511"/>
      <c r="K98" s="511"/>
      <c r="L98" s="511"/>
      <c r="M98" s="511"/>
      <c r="N98" s="511"/>
      <c r="O98" s="511"/>
      <c r="P98" s="511"/>
      <c r="Q98" s="511"/>
      <c r="R98" s="511"/>
      <c r="S98" s="512"/>
    </row>
    <row r="99" spans="1:19" ht="15" customHeight="1" x14ac:dyDescent="0.25">
      <c r="A99" s="482"/>
      <c r="B99" s="485" t="s">
        <v>298</v>
      </c>
      <c r="C99" s="485"/>
      <c r="D99" s="485"/>
      <c r="E99" s="485"/>
      <c r="F99" s="485"/>
      <c r="G99" s="485"/>
      <c r="H99" s="485"/>
      <c r="I99" s="485"/>
      <c r="J99" s="485"/>
      <c r="K99" s="485"/>
      <c r="L99" s="485"/>
      <c r="M99" s="485"/>
      <c r="N99" s="485"/>
      <c r="O99" s="485"/>
      <c r="P99" s="485"/>
      <c r="Q99" s="485"/>
      <c r="R99" s="485"/>
      <c r="S99" s="486"/>
    </row>
    <row r="100" spans="1:19" ht="76.900000000000006" customHeight="1" x14ac:dyDescent="0.25">
      <c r="A100" s="482"/>
      <c r="B100" s="511" t="s">
        <v>604</v>
      </c>
      <c r="C100" s="511"/>
      <c r="D100" s="511"/>
      <c r="E100" s="511"/>
      <c r="F100" s="511"/>
      <c r="G100" s="511"/>
      <c r="H100" s="511"/>
      <c r="I100" s="511"/>
      <c r="J100" s="511"/>
      <c r="K100" s="511"/>
      <c r="L100" s="511"/>
      <c r="M100" s="511"/>
      <c r="N100" s="511"/>
      <c r="O100" s="511"/>
      <c r="P100" s="511"/>
      <c r="Q100" s="511"/>
      <c r="R100" s="511"/>
      <c r="S100" s="512"/>
    </row>
    <row r="101" spans="1:19" ht="15" customHeight="1" x14ac:dyDescent="0.25">
      <c r="A101" s="482"/>
      <c r="B101" s="485" t="s">
        <v>299</v>
      </c>
      <c r="C101" s="485"/>
      <c r="D101" s="485"/>
      <c r="E101" s="485"/>
      <c r="F101" s="485"/>
      <c r="G101" s="485"/>
      <c r="H101" s="485"/>
      <c r="I101" s="485"/>
      <c r="J101" s="485"/>
      <c r="K101" s="485"/>
      <c r="L101" s="485"/>
      <c r="M101" s="485"/>
      <c r="N101" s="485"/>
      <c r="O101" s="485"/>
      <c r="P101" s="485"/>
      <c r="Q101" s="485"/>
      <c r="R101" s="485"/>
      <c r="S101" s="486"/>
    </row>
    <row r="102" spans="1:19" ht="85.15" customHeight="1" x14ac:dyDescent="0.25">
      <c r="A102" s="482"/>
      <c r="B102" s="511" t="s">
        <v>605</v>
      </c>
      <c r="C102" s="511"/>
      <c r="D102" s="511"/>
      <c r="E102" s="511"/>
      <c r="F102" s="511"/>
      <c r="G102" s="511"/>
      <c r="H102" s="511"/>
      <c r="I102" s="511"/>
      <c r="J102" s="511"/>
      <c r="K102" s="511"/>
      <c r="L102" s="511"/>
      <c r="M102" s="511"/>
      <c r="N102" s="511"/>
      <c r="O102" s="511"/>
      <c r="P102" s="511"/>
      <c r="Q102" s="511"/>
      <c r="R102" s="511"/>
      <c r="S102" s="512"/>
    </row>
    <row r="103" spans="1:19" ht="15" customHeight="1" x14ac:dyDescent="0.25">
      <c r="A103" s="92"/>
      <c r="B103" s="93"/>
      <c r="C103" s="94"/>
      <c r="D103" s="94"/>
      <c r="E103" s="94"/>
      <c r="F103" s="94"/>
      <c r="G103" s="94"/>
      <c r="H103" s="94"/>
      <c r="I103" s="94"/>
      <c r="J103" s="94"/>
      <c r="K103" s="94"/>
      <c r="L103" s="94"/>
      <c r="M103" s="94"/>
      <c r="N103" s="94"/>
      <c r="O103" s="94"/>
      <c r="P103" s="94"/>
      <c r="Q103" s="94"/>
      <c r="R103" s="94"/>
      <c r="S103" s="99"/>
    </row>
  </sheetData>
  <sheetProtection algorithmName="SHA-512" hashValue="A8D3Gi84bK5Xkm/NachthrO+yEt5utbe3hntBJA07el2tzS6Z7YLGUDPar5ptZewz9+CGoBgqKTLdtkMl3j79A==" saltValue="7cFRRMG+fgixsJT9qD/0PQ==" spinCount="100000" sheet="1" objects="1" scenarios="1"/>
  <mergeCells count="179">
    <mergeCell ref="A1:B1"/>
    <mergeCell ref="A3:C3"/>
    <mergeCell ref="D3:I3"/>
    <mergeCell ref="A4:C4"/>
    <mergeCell ref="D4:I4"/>
    <mergeCell ref="A5:C5"/>
    <mergeCell ref="D5:K5"/>
    <mergeCell ref="A8:S8"/>
    <mergeCell ref="A10:S10"/>
    <mergeCell ref="A11:A13"/>
    <mergeCell ref="B11:M12"/>
    <mergeCell ref="N11:S12"/>
    <mergeCell ref="B13:M13"/>
    <mergeCell ref="L5:M5"/>
    <mergeCell ref="O5:P5"/>
    <mergeCell ref="Q5:S5"/>
    <mergeCell ref="A6:S6"/>
    <mergeCell ref="A7:C7"/>
    <mergeCell ref="J7:K7"/>
    <mergeCell ref="L7:M7"/>
    <mergeCell ref="O7:P7"/>
    <mergeCell ref="Q7:R7"/>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N54:S68" xr:uid="{782EB470-7E84-4F21-9133-AF86D09F9F8B}">
      <formula1>KEK_Z1</formula1>
    </dataValidation>
    <dataValidation type="list" allowBlank="1" showInputMessage="1" showErrorMessage="1" sqref="N34:S53" xr:uid="{8683B249-9FC6-4F84-9562-D8C90B66C602}">
      <formula1>KEU_Z1</formula1>
    </dataValidation>
    <dataValidation type="list" allowBlank="1" showInputMessage="1" showErrorMessage="1" sqref="N14:S33" xr:uid="{2555A64E-FE43-4FC2-82A5-4CFFC31654C1}">
      <formula1>KEW_Z1</formula1>
    </dataValidation>
    <dataValidation type="list" allowBlank="1" showInputMessage="1" showErrorMessage="1" sqref="L81:L85" xr:uid="{D3BE02F7-4BAC-43FA-AB95-2F9376DC7E53}">
      <formula1>PRAC_STUD</formula1>
    </dataValidation>
    <dataValidation type="list" allowBlank="1" showInputMessage="1" showErrorMessage="1" sqref="L72:L79" xr:uid="{3C8991D1-B98A-4873-A752-EB848943D36D}">
      <formula1>METODY</formula1>
    </dataValidation>
    <dataValidation type="list" allowBlank="1" showInputMessage="1" showErrorMessage="1" sqref="L7" xr:uid="{24F23303-494E-4B41-9FD0-1DDF6FF1AD54}">
      <formula1>STATUS</formula1>
    </dataValidation>
    <dataValidation type="list" allowBlank="1" showInputMessage="1" showErrorMessage="1" sqref="B90:E94" xr:uid="{8B156893-B92B-4CD8-8A19-7822AC014AAD}">
      <formula1>ZAL</formula1>
    </dataValidation>
  </dataValidations>
  <hyperlinks>
    <hyperlink ref="P13" r:id="rId1" xr:uid="{42CD908F-082D-4124-82E2-D90F9530667F}"/>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Gothic,Pogrubiony"&amp;12&amp;K05-048COURSE DESCRIPTION&amp;R&amp;G</oddHeader>
  </headerFooter>
  <rowBreaks count="1" manualBreakCount="1">
    <brk id="68" max="16383" man="1"/>
  </rowBreaks>
  <legacyDrawingHF r:id="rId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B2BE8B-2D00-40D3-A59E-6418AB89B994}">
  <sheetPr codeName="Arkusz41">
    <tabColor rgb="FFC6E0B4"/>
    <pageSetUpPr fitToPage="1"/>
  </sheetPr>
  <dimension ref="A1:S351"/>
  <sheetViews>
    <sheetView showGridLines="0" zoomScale="85" zoomScaleNormal="85" zoomScaleSheetLayoutView="50" workbookViewId="0">
      <selection sqref="A1:B1"/>
    </sheetView>
  </sheetViews>
  <sheetFormatPr defaultRowHeight="15" x14ac:dyDescent="0.25"/>
  <cols>
    <col min="1" max="1" width="16.7109375" style="70" customWidth="1"/>
    <col min="2" max="3" width="10.7109375" style="70" customWidth="1"/>
    <col min="4" max="5" width="20.7109375" style="70" customWidth="1"/>
    <col min="6" max="9" width="10.7109375" style="70" customWidth="1"/>
    <col min="10" max="10" width="20.7109375" style="70" customWidth="1"/>
    <col min="11" max="18" width="10.7109375" style="70" customWidth="1"/>
    <col min="19" max="16384" width="9.140625" style="70"/>
  </cols>
  <sheetData>
    <row r="1" spans="1:19" ht="26.25" thickBot="1" x14ac:dyDescent="0.3">
      <c r="A1" s="344" t="str">
        <f>Z1_IBs!B2</f>
        <v>2020/2021</v>
      </c>
      <c r="B1" s="345"/>
      <c r="C1" s="68"/>
      <c r="D1" s="69"/>
    </row>
    <row r="2" spans="1:19" ht="9.9499999999999993" customHeight="1" thickBot="1" x14ac:dyDescent="0.3"/>
    <row r="3" spans="1:19" ht="39" customHeight="1" thickBot="1" x14ac:dyDescent="0.3">
      <c r="A3" s="337" t="s">
        <v>300</v>
      </c>
      <c r="B3" s="338"/>
      <c r="C3" s="347" t="str">
        <f>Z1_IBs!B56</f>
        <v>Module Z1/10</v>
      </c>
      <c r="D3" s="348"/>
      <c r="E3" s="348"/>
      <c r="F3" s="349"/>
      <c r="G3" s="71"/>
      <c r="H3" s="71"/>
      <c r="I3" s="71"/>
      <c r="J3" s="71"/>
      <c r="K3" s="71"/>
      <c r="L3" s="72"/>
      <c r="M3" s="72"/>
      <c r="N3" s="72"/>
      <c r="O3" s="72"/>
      <c r="P3" s="72"/>
      <c r="Q3" s="72"/>
    </row>
    <row r="4" spans="1:19" s="203" customFormat="1" ht="39.75" customHeight="1" thickBot="1" x14ac:dyDescent="0.3">
      <c r="A4" s="346" t="s">
        <v>301</v>
      </c>
      <c r="B4" s="346"/>
      <c r="C4" s="353" t="str">
        <f>Z1_IBs!C56</f>
        <v>Diploma Module (1)</v>
      </c>
      <c r="D4" s="354"/>
      <c r="E4" s="354"/>
      <c r="F4" s="354"/>
      <c r="G4" s="354"/>
      <c r="H4" s="354"/>
      <c r="I4" s="354"/>
      <c r="J4" s="355"/>
      <c r="K4" s="337" t="s">
        <v>308</v>
      </c>
      <c r="L4" s="338"/>
      <c r="M4" s="189">
        <f>Z1_IBs!D56</f>
        <v>7</v>
      </c>
      <c r="N4" s="356" t="s">
        <v>116</v>
      </c>
      <c r="O4" s="343"/>
      <c r="P4" s="350" t="str">
        <f>Z1_IBs!F56</f>
        <v>prof. A. Zelek</v>
      </c>
      <c r="Q4" s="351"/>
      <c r="R4" s="352"/>
    </row>
    <row r="5" spans="1:19" s="204" customFormat="1" ht="9.9499999999999993" customHeight="1" thickBot="1" x14ac:dyDescent="0.3">
      <c r="A5" s="336"/>
      <c r="B5" s="336"/>
      <c r="C5" s="336"/>
      <c r="D5" s="336"/>
      <c r="E5" s="336"/>
      <c r="F5" s="336"/>
      <c r="G5" s="336"/>
      <c r="H5" s="336"/>
      <c r="I5" s="336"/>
      <c r="J5" s="336"/>
      <c r="K5" s="336"/>
      <c r="L5" s="336"/>
      <c r="M5" s="336"/>
      <c r="N5" s="336"/>
      <c r="O5" s="336"/>
      <c r="P5" s="336"/>
      <c r="Q5" s="336"/>
      <c r="R5" s="336"/>
    </row>
    <row r="6" spans="1:19" s="203" customFormat="1" ht="43.15" customHeight="1" thickBot="1" x14ac:dyDescent="0.3">
      <c r="A6" s="337" t="s">
        <v>265</v>
      </c>
      <c r="B6" s="338"/>
      <c r="C6" s="347" t="str">
        <f>Z1_IBs!B3</f>
        <v>MANAGEMENT</v>
      </c>
      <c r="D6" s="349"/>
      <c r="E6" s="73" t="str">
        <f>Z1_IBs!B4</f>
        <v>Bachelor</v>
      </c>
      <c r="F6" s="187" t="s">
        <v>267</v>
      </c>
      <c r="G6" s="85" t="s">
        <v>111</v>
      </c>
      <c r="H6" s="187" t="s">
        <v>113</v>
      </c>
      <c r="I6" s="85">
        <v>5</v>
      </c>
      <c r="J6" s="95" t="s">
        <v>310</v>
      </c>
      <c r="K6" s="339" t="s">
        <v>251</v>
      </c>
      <c r="L6" s="341"/>
      <c r="M6" s="342" t="s">
        <v>269</v>
      </c>
      <c r="N6" s="343"/>
      <c r="O6" s="189" t="s">
        <v>270</v>
      </c>
      <c r="P6" s="360" t="s">
        <v>271</v>
      </c>
      <c r="Q6" s="359"/>
      <c r="R6" s="189">
        <f>Z1_IBs!G56</f>
        <v>60</v>
      </c>
    </row>
    <row r="7" spans="1:19" ht="9.9499999999999993" customHeight="1" thickBot="1" x14ac:dyDescent="0.3">
      <c r="B7" s="74"/>
      <c r="C7" s="74"/>
      <c r="D7" s="74"/>
      <c r="E7" s="74"/>
      <c r="F7" s="74"/>
      <c r="G7" s="74"/>
      <c r="H7" s="74"/>
      <c r="I7" s="74"/>
      <c r="J7" s="74"/>
      <c r="K7" s="74"/>
      <c r="L7" s="74"/>
      <c r="M7" s="75"/>
      <c r="N7" s="74"/>
      <c r="O7" s="74"/>
      <c r="P7" s="74"/>
      <c r="Q7" s="74"/>
    </row>
    <row r="8" spans="1:19" ht="15" customHeight="1" x14ac:dyDescent="0.25">
      <c r="A8" s="311"/>
      <c r="B8" s="312"/>
      <c r="C8" s="312"/>
      <c r="D8" s="312"/>
      <c r="E8" s="312"/>
      <c r="F8" s="312"/>
      <c r="G8" s="312"/>
      <c r="H8" s="312"/>
      <c r="I8" s="312"/>
      <c r="J8" s="312"/>
      <c r="K8" s="312"/>
      <c r="L8" s="312"/>
      <c r="M8" s="312"/>
      <c r="N8" s="312"/>
      <c r="O8" s="312"/>
      <c r="P8" s="312"/>
      <c r="Q8" s="312"/>
      <c r="R8" s="313"/>
      <c r="S8" s="203"/>
    </row>
    <row r="9" spans="1:19" ht="30" customHeight="1" x14ac:dyDescent="0.25">
      <c r="A9" s="282" t="s">
        <v>303</v>
      </c>
      <c r="B9" s="283"/>
      <c r="C9" s="283"/>
      <c r="D9" s="283"/>
      <c r="E9" s="283"/>
      <c r="F9" s="283"/>
      <c r="G9" s="283"/>
      <c r="H9" s="283"/>
      <c r="I9" s="283"/>
      <c r="J9" s="283"/>
      <c r="K9" s="283"/>
      <c r="L9" s="283"/>
      <c r="M9" s="283"/>
      <c r="N9" s="283"/>
      <c r="O9" s="283"/>
      <c r="P9" s="283"/>
      <c r="Q9" s="283"/>
      <c r="R9" s="373"/>
    </row>
    <row r="10" spans="1:19" ht="15" customHeight="1" x14ac:dyDescent="0.25">
      <c r="A10" s="539" t="s">
        <v>304</v>
      </c>
      <c r="B10" s="540"/>
      <c r="C10" s="540"/>
      <c r="D10" s="540"/>
      <c r="E10" s="540"/>
      <c r="F10" s="540"/>
      <c r="G10" s="540"/>
      <c r="H10" s="540"/>
      <c r="I10" s="540"/>
      <c r="J10" s="540"/>
      <c r="K10" s="540"/>
      <c r="L10" s="540"/>
      <c r="M10" s="540"/>
      <c r="N10" s="540"/>
      <c r="O10" s="540"/>
      <c r="P10" s="540"/>
      <c r="Q10" s="540"/>
      <c r="R10" s="541"/>
    </row>
    <row r="11" spans="1:19" ht="99.95" customHeight="1" thickBot="1" x14ac:dyDescent="0.3">
      <c r="A11" s="323" t="s">
        <v>805</v>
      </c>
      <c r="B11" s="324"/>
      <c r="C11" s="324"/>
      <c r="D11" s="324"/>
      <c r="E11" s="324"/>
      <c r="F11" s="324"/>
      <c r="G11" s="324"/>
      <c r="H11" s="324"/>
      <c r="I11" s="324"/>
      <c r="J11" s="324"/>
      <c r="K11" s="324"/>
      <c r="L11" s="324"/>
      <c r="M11" s="324"/>
      <c r="N11" s="324"/>
      <c r="O11" s="324"/>
      <c r="P11" s="324"/>
      <c r="Q11" s="324"/>
      <c r="R11" s="325"/>
    </row>
    <row r="12" spans="1:19" ht="9.9499999999999993" customHeight="1" thickBot="1" x14ac:dyDescent="0.3">
      <c r="A12" s="302"/>
      <c r="B12" s="302"/>
      <c r="C12" s="302"/>
      <c r="D12" s="302"/>
      <c r="E12" s="302"/>
      <c r="F12" s="302"/>
      <c r="G12" s="302"/>
      <c r="H12" s="302"/>
      <c r="I12" s="302"/>
      <c r="J12" s="302"/>
      <c r="K12" s="302"/>
      <c r="L12" s="302"/>
      <c r="M12" s="302"/>
      <c r="N12" s="302"/>
      <c r="O12" s="302"/>
      <c r="P12" s="302"/>
      <c r="Q12" s="302"/>
      <c r="R12" s="302"/>
    </row>
    <row r="13" spans="1:19" ht="15" customHeight="1" x14ac:dyDescent="0.25">
      <c r="A13" s="184"/>
      <c r="B13" s="185"/>
      <c r="C13" s="185"/>
      <c r="D13" s="185"/>
      <c r="E13" s="185"/>
      <c r="F13" s="185"/>
      <c r="G13" s="185"/>
      <c r="H13" s="185"/>
      <c r="I13" s="185"/>
      <c r="J13" s="185"/>
      <c r="K13" s="185"/>
      <c r="L13" s="185"/>
      <c r="M13" s="185"/>
      <c r="N13" s="185"/>
      <c r="O13" s="185"/>
      <c r="P13" s="185"/>
      <c r="Q13" s="185"/>
      <c r="R13" s="186"/>
      <c r="S13" s="203"/>
    </row>
    <row r="14" spans="1:19" ht="30" customHeight="1" x14ac:dyDescent="0.25">
      <c r="A14" s="314" t="s">
        <v>305</v>
      </c>
      <c r="B14" s="315"/>
      <c r="C14" s="315"/>
      <c r="D14" s="315"/>
      <c r="E14" s="315"/>
      <c r="F14" s="315"/>
      <c r="G14" s="315"/>
      <c r="H14" s="315"/>
      <c r="I14" s="315"/>
      <c r="J14" s="315"/>
      <c r="K14" s="315"/>
      <c r="L14" s="315"/>
      <c r="M14" s="315"/>
      <c r="N14" s="315"/>
      <c r="O14" s="315"/>
      <c r="P14" s="315"/>
      <c r="Q14" s="315"/>
      <c r="R14" s="316"/>
    </row>
    <row r="15" spans="1:19" s="205" customFormat="1" ht="15" customHeight="1" x14ac:dyDescent="0.25">
      <c r="A15" s="317" t="s">
        <v>306</v>
      </c>
      <c r="B15" s="318"/>
      <c r="C15" s="318"/>
      <c r="D15" s="318"/>
      <c r="E15" s="318"/>
      <c r="F15" s="318"/>
      <c r="G15" s="318"/>
      <c r="H15" s="318"/>
      <c r="I15" s="318"/>
      <c r="J15" s="318"/>
      <c r="K15" s="318"/>
      <c r="L15" s="318"/>
      <c r="M15" s="318"/>
      <c r="N15" s="318"/>
      <c r="O15" s="318"/>
      <c r="P15" s="318"/>
      <c r="Q15" s="318"/>
      <c r="R15" s="319"/>
    </row>
    <row r="16" spans="1:19" ht="48.75" customHeight="1" thickBot="1" x14ac:dyDescent="0.3">
      <c r="A16" s="308" t="s">
        <v>806</v>
      </c>
      <c r="B16" s="309"/>
      <c r="C16" s="309"/>
      <c r="D16" s="309"/>
      <c r="E16" s="309"/>
      <c r="F16" s="309"/>
      <c r="G16" s="309"/>
      <c r="H16" s="309"/>
      <c r="I16" s="309"/>
      <c r="J16" s="309"/>
      <c r="K16" s="309"/>
      <c r="L16" s="309"/>
      <c r="M16" s="309"/>
      <c r="N16" s="309"/>
      <c r="O16" s="309"/>
      <c r="P16" s="309"/>
      <c r="Q16" s="309"/>
      <c r="R16" s="310"/>
    </row>
    <row r="17" spans="1:19" ht="9.9499999999999993" customHeight="1" thickBot="1" x14ac:dyDescent="0.3">
      <c r="A17" s="302"/>
      <c r="B17" s="302"/>
      <c r="C17" s="302"/>
      <c r="D17" s="302"/>
      <c r="E17" s="302"/>
      <c r="F17" s="302"/>
      <c r="G17" s="302"/>
      <c r="H17" s="302"/>
      <c r="I17" s="302"/>
      <c r="J17" s="302"/>
      <c r="K17" s="302"/>
      <c r="L17" s="302"/>
      <c r="M17" s="302"/>
      <c r="N17" s="302"/>
      <c r="O17" s="302"/>
      <c r="P17" s="302"/>
      <c r="Q17" s="302"/>
      <c r="R17" s="302"/>
    </row>
    <row r="18" spans="1:19" ht="15" customHeight="1" x14ac:dyDescent="0.25">
      <c r="A18" s="311"/>
      <c r="B18" s="312"/>
      <c r="C18" s="312"/>
      <c r="D18" s="312"/>
      <c r="E18" s="312"/>
      <c r="F18" s="312"/>
      <c r="G18" s="312"/>
      <c r="H18" s="312"/>
      <c r="I18" s="312"/>
      <c r="J18" s="312"/>
      <c r="K18" s="312"/>
      <c r="L18" s="312"/>
      <c r="M18" s="312"/>
      <c r="N18" s="312"/>
      <c r="O18" s="312"/>
      <c r="P18" s="312"/>
      <c r="Q18" s="312"/>
      <c r="R18" s="313"/>
      <c r="S18" s="203"/>
    </row>
    <row r="19" spans="1:19" ht="30" customHeight="1" x14ac:dyDescent="0.25">
      <c r="A19" s="314" t="s">
        <v>273</v>
      </c>
      <c r="B19" s="315"/>
      <c r="C19" s="315"/>
      <c r="D19" s="315"/>
      <c r="E19" s="315"/>
      <c r="F19" s="315"/>
      <c r="G19" s="315"/>
      <c r="H19" s="315"/>
      <c r="I19" s="315"/>
      <c r="J19" s="315"/>
      <c r="K19" s="315"/>
      <c r="L19" s="315"/>
      <c r="M19" s="315"/>
      <c r="N19" s="315"/>
      <c r="O19" s="315"/>
      <c r="P19" s="315"/>
      <c r="Q19" s="315"/>
      <c r="R19" s="316"/>
    </row>
    <row r="20" spans="1:19" ht="15" customHeight="1" x14ac:dyDescent="0.25">
      <c r="A20" s="317" t="s">
        <v>307</v>
      </c>
      <c r="B20" s="318"/>
      <c r="C20" s="318"/>
      <c r="D20" s="318"/>
      <c r="E20" s="318"/>
      <c r="F20" s="318"/>
      <c r="G20" s="318"/>
      <c r="H20" s="318"/>
      <c r="I20" s="318"/>
      <c r="J20" s="318"/>
      <c r="K20" s="318"/>
      <c r="L20" s="318"/>
      <c r="M20" s="318"/>
      <c r="N20" s="318"/>
      <c r="O20" s="318"/>
      <c r="P20" s="318"/>
      <c r="Q20" s="318"/>
      <c r="R20" s="319"/>
    </row>
    <row r="21" spans="1:19" ht="39.950000000000003" customHeight="1" x14ac:dyDescent="0.25">
      <c r="A21" s="558" t="s">
        <v>323</v>
      </c>
      <c r="B21" s="261"/>
      <c r="C21" s="261"/>
      <c r="D21" s="261"/>
      <c r="E21" s="262"/>
      <c r="F21" s="559" t="s">
        <v>324</v>
      </c>
      <c r="G21" s="264"/>
      <c r="H21" s="264"/>
      <c r="I21" s="264"/>
      <c r="J21" s="264"/>
      <c r="K21" s="265"/>
      <c r="L21" s="559" t="s">
        <v>325</v>
      </c>
      <c r="M21" s="264"/>
      <c r="N21" s="264"/>
      <c r="O21" s="264"/>
      <c r="P21" s="264"/>
      <c r="Q21" s="264"/>
      <c r="R21" s="332"/>
    </row>
    <row r="22" spans="1:19" ht="127.5" customHeight="1" thickBot="1" x14ac:dyDescent="0.3">
      <c r="A22" s="536" t="s">
        <v>808</v>
      </c>
      <c r="B22" s="537"/>
      <c r="C22" s="537"/>
      <c r="D22" s="537"/>
      <c r="E22" s="537"/>
      <c r="F22" s="537" t="s">
        <v>807</v>
      </c>
      <c r="G22" s="537"/>
      <c r="H22" s="537"/>
      <c r="I22" s="537"/>
      <c r="J22" s="537"/>
      <c r="K22" s="537"/>
      <c r="L22" s="537" t="s">
        <v>809</v>
      </c>
      <c r="M22" s="537"/>
      <c r="N22" s="537"/>
      <c r="O22" s="537"/>
      <c r="P22" s="537"/>
      <c r="Q22" s="537"/>
      <c r="R22" s="538"/>
    </row>
    <row r="23" spans="1:19" ht="9.9499999999999993" customHeight="1" thickBot="1" x14ac:dyDescent="0.3">
      <c r="A23" s="302"/>
      <c r="B23" s="302"/>
      <c r="C23" s="302"/>
      <c r="D23" s="302"/>
      <c r="E23" s="302"/>
      <c r="F23" s="302"/>
      <c r="G23" s="302"/>
      <c r="H23" s="302"/>
      <c r="I23" s="302"/>
      <c r="J23" s="302"/>
      <c r="K23" s="302"/>
      <c r="L23" s="302"/>
      <c r="M23" s="302"/>
      <c r="N23" s="302"/>
      <c r="O23" s="302"/>
      <c r="P23" s="302"/>
      <c r="Q23" s="302"/>
      <c r="R23" s="302"/>
    </row>
    <row r="24" spans="1:19" ht="15" customHeight="1" x14ac:dyDescent="0.25">
      <c r="A24" s="76"/>
      <c r="B24" s="77"/>
      <c r="C24" s="77"/>
      <c r="D24" s="77"/>
      <c r="E24" s="77"/>
      <c r="F24" s="77"/>
      <c r="G24" s="77"/>
      <c r="H24" s="77"/>
      <c r="I24" s="77"/>
      <c r="J24" s="77"/>
      <c r="K24" s="77"/>
      <c r="L24" s="77"/>
      <c r="M24" s="77"/>
      <c r="N24" s="77"/>
      <c r="O24" s="77"/>
      <c r="P24" s="77"/>
      <c r="Q24" s="77"/>
      <c r="R24" s="78"/>
    </row>
    <row r="25" spans="1:19" ht="20.100000000000001" customHeight="1" x14ac:dyDescent="0.25">
      <c r="A25" s="282" t="s">
        <v>311</v>
      </c>
      <c r="B25" s="283"/>
      <c r="C25" s="283"/>
      <c r="D25" s="283"/>
      <c r="E25" s="283"/>
      <c r="F25" s="283"/>
      <c r="G25" s="283"/>
      <c r="H25" s="283"/>
      <c r="I25" s="283"/>
      <c r="J25" s="283"/>
      <c r="K25" s="283"/>
      <c r="L25" s="283"/>
      <c r="M25" s="283"/>
      <c r="N25" s="283"/>
      <c r="O25" s="283"/>
      <c r="P25" s="283"/>
      <c r="Q25" s="283"/>
      <c r="R25" s="373"/>
    </row>
    <row r="26" spans="1:19" ht="24.95" customHeight="1" x14ac:dyDescent="0.25">
      <c r="A26" s="79" t="s">
        <v>263</v>
      </c>
      <c r="B26" s="286" t="str">
        <f>Z1_IBs!B56</f>
        <v>Module Z1/10</v>
      </c>
      <c r="C26" s="287"/>
      <c r="D26" s="80" t="str">
        <f>Z1_IBs!B57</f>
        <v>Course 10.1.</v>
      </c>
      <c r="E26" s="96" t="str">
        <f>Z1_IBs!B56</f>
        <v>Module Z1/10</v>
      </c>
      <c r="F26" s="294" t="str">
        <f>Z1_IBs!B58</f>
        <v>Course 10.2.</v>
      </c>
      <c r="G26" s="295"/>
      <c r="H26" s="334" t="str">
        <f>Z1_IBs!B56</f>
        <v>Module Z1/10</v>
      </c>
      <c r="I26" s="533"/>
      <c r="J26" s="2" t="str">
        <f>Z1_IBs!B59</f>
        <v>Course 10.3.</v>
      </c>
      <c r="K26" s="249"/>
      <c r="L26" s="251"/>
      <c r="M26" s="249"/>
      <c r="N26" s="251"/>
      <c r="O26" s="329"/>
      <c r="P26" s="330"/>
      <c r="Q26" s="329"/>
      <c r="R26" s="534"/>
    </row>
    <row r="27" spans="1:19" s="97" customFormat="1" ht="59.25" customHeight="1" x14ac:dyDescent="0.25">
      <c r="A27" s="171" t="s">
        <v>264</v>
      </c>
      <c r="B27" s="543" t="str">
        <f>Z1_IBs!C57</f>
        <v>Methodology of Diploma Thesis</v>
      </c>
      <c r="C27" s="544"/>
      <c r="D27" s="545"/>
      <c r="E27" s="546" t="str">
        <f>Z1_IBs!C58</f>
        <v>Methods of Economic Research - workshop</v>
      </c>
      <c r="F27" s="547"/>
      <c r="G27" s="548"/>
      <c r="H27" s="549" t="str">
        <f>Z1_IBs!C59</f>
        <v>Diploma Thesis - workshop</v>
      </c>
      <c r="I27" s="550"/>
      <c r="J27" s="551"/>
      <c r="K27" s="552"/>
      <c r="L27" s="553"/>
      <c r="M27" s="553"/>
      <c r="N27" s="554"/>
      <c r="O27" s="555"/>
      <c r="P27" s="556"/>
      <c r="Q27" s="556"/>
      <c r="R27" s="557"/>
    </row>
    <row r="28" spans="1:19" s="97" customFormat="1" ht="30" customHeight="1" thickBot="1" x14ac:dyDescent="0.3">
      <c r="A28" s="81" t="s">
        <v>308</v>
      </c>
      <c r="B28" s="288">
        <f>Z1_IBs!D57</f>
        <v>2</v>
      </c>
      <c r="C28" s="289"/>
      <c r="D28" s="290"/>
      <c r="E28" s="299">
        <f>Z1_IBs!D58</f>
        <v>2</v>
      </c>
      <c r="F28" s="300"/>
      <c r="G28" s="301"/>
      <c r="H28" s="247">
        <f>Z1_IBs!D59</f>
        <v>3</v>
      </c>
      <c r="I28" s="248"/>
      <c r="J28" s="530"/>
      <c r="K28" s="327"/>
      <c r="L28" s="328"/>
      <c r="M28" s="328"/>
      <c r="N28" s="531"/>
      <c r="O28" s="268"/>
      <c r="P28" s="269"/>
      <c r="Q28" s="269"/>
      <c r="R28" s="532"/>
    </row>
    <row r="29" spans="1:19" s="97" customFormat="1" ht="30" hidden="1" customHeight="1" thickBot="1" x14ac:dyDescent="0.3">
      <c r="A29" s="134"/>
      <c r="B29" s="172"/>
      <c r="C29" s="136" t="s">
        <v>397</v>
      </c>
      <c r="D29" s="173"/>
      <c r="E29" s="174"/>
      <c r="F29" s="139" t="s">
        <v>397</v>
      </c>
      <c r="G29" s="175"/>
      <c r="H29" s="176"/>
      <c r="I29" s="142" t="s">
        <v>397</v>
      </c>
      <c r="J29" s="177"/>
      <c r="K29" s="178"/>
      <c r="L29" s="145"/>
      <c r="M29" s="179"/>
      <c r="N29" s="180"/>
      <c r="O29" s="181"/>
      <c r="P29" s="148"/>
      <c r="Q29" s="182"/>
      <c r="R29" s="183"/>
    </row>
    <row r="30" spans="1:19" s="97" customFormat="1" x14ac:dyDescent="0.25">
      <c r="B30" s="193"/>
      <c r="C30" s="193"/>
      <c r="D30" s="304"/>
      <c r="E30" s="304"/>
      <c r="F30" s="193"/>
      <c r="G30" s="304"/>
      <c r="H30" s="304"/>
      <c r="I30" s="304"/>
      <c r="J30" s="304"/>
      <c r="K30" s="193"/>
      <c r="L30" s="304"/>
      <c r="M30" s="304"/>
      <c r="N30" s="304"/>
      <c r="O30" s="193"/>
      <c r="P30" s="193"/>
      <c r="Q30" s="193"/>
    </row>
    <row r="31" spans="1:19" s="97" customFormat="1" ht="16.5" x14ac:dyDescent="0.3">
      <c r="B31" s="98"/>
      <c r="C31" s="98"/>
      <c r="D31" s="98"/>
      <c r="E31" s="98"/>
      <c r="F31" s="98"/>
      <c r="G31" s="98"/>
      <c r="H31" s="98"/>
      <c r="I31" s="98"/>
      <c r="J31" s="98"/>
      <c r="K31" s="98"/>
      <c r="L31" s="98"/>
      <c r="M31" s="98"/>
      <c r="N31" s="98"/>
      <c r="O31" s="98"/>
      <c r="P31" s="98"/>
      <c r="Q31" s="98"/>
    </row>
    <row r="32" spans="1:19" s="97" customFormat="1" ht="18" x14ac:dyDescent="0.25">
      <c r="B32" s="303"/>
      <c r="C32" s="303"/>
      <c r="D32" s="303"/>
      <c r="E32" s="303"/>
      <c r="F32" s="303"/>
      <c r="G32" s="303"/>
      <c r="H32" s="303"/>
      <c r="I32" s="303"/>
      <c r="J32" s="303"/>
      <c r="K32" s="303"/>
      <c r="L32" s="303"/>
      <c r="M32" s="303"/>
      <c r="N32" s="303"/>
      <c r="O32" s="303"/>
      <c r="P32" s="303"/>
      <c r="Q32" s="303"/>
    </row>
    <row r="33" spans="2:17" s="97" customFormat="1" x14ac:dyDescent="0.25">
      <c r="B33" s="304"/>
      <c r="C33" s="304"/>
      <c r="D33" s="304"/>
      <c r="E33" s="256"/>
      <c r="F33" s="256"/>
      <c r="G33" s="304"/>
      <c r="H33" s="304"/>
      <c r="I33" s="304"/>
      <c r="J33" s="256"/>
      <c r="K33" s="256"/>
      <c r="L33" s="256"/>
      <c r="M33" s="304"/>
      <c r="N33" s="304"/>
      <c r="O33" s="304"/>
      <c r="P33" s="193"/>
      <c r="Q33" s="194"/>
    </row>
    <row r="34" spans="2:17" s="97" customFormat="1" ht="16.5" x14ac:dyDescent="0.3">
      <c r="B34" s="254"/>
      <c r="C34" s="254"/>
      <c r="D34" s="254"/>
      <c r="E34" s="255"/>
      <c r="F34" s="255"/>
      <c r="G34" s="98"/>
      <c r="H34" s="98"/>
      <c r="I34" s="98"/>
      <c r="J34" s="98"/>
      <c r="K34" s="98"/>
      <c r="L34" s="98"/>
      <c r="M34" s="98"/>
      <c r="N34" s="98"/>
      <c r="O34" s="98"/>
      <c r="P34" s="98"/>
      <c r="Q34" s="98"/>
    </row>
    <row r="35" spans="2:17" s="97" customFormat="1" ht="16.5" x14ac:dyDescent="0.3">
      <c r="B35" s="254"/>
      <c r="C35" s="254"/>
      <c r="D35" s="254"/>
      <c r="E35" s="255"/>
      <c r="F35" s="255"/>
      <c r="G35" s="98"/>
      <c r="H35" s="98"/>
      <c r="I35" s="98"/>
      <c r="J35" s="98"/>
      <c r="K35" s="98"/>
      <c r="L35" s="98"/>
      <c r="M35" s="98"/>
      <c r="N35" s="98"/>
      <c r="O35" s="98"/>
      <c r="P35" s="98"/>
      <c r="Q35" s="98"/>
    </row>
    <row r="36" spans="2:17" s="97" customFormat="1" ht="16.5" x14ac:dyDescent="0.3">
      <c r="B36" s="254"/>
      <c r="C36" s="254"/>
      <c r="D36" s="254"/>
      <c r="E36" s="255"/>
      <c r="F36" s="255"/>
      <c r="G36" s="98"/>
      <c r="H36" s="98"/>
      <c r="I36" s="98"/>
      <c r="J36" s="98"/>
      <c r="K36" s="98"/>
      <c r="L36" s="98"/>
      <c r="M36" s="98"/>
      <c r="N36" s="98"/>
      <c r="O36" s="98"/>
      <c r="P36" s="98"/>
      <c r="Q36" s="98"/>
    </row>
    <row r="37" spans="2:17" s="97" customFormat="1" ht="16.5" x14ac:dyDescent="0.3">
      <c r="B37" s="254"/>
      <c r="C37" s="254"/>
      <c r="D37" s="254"/>
      <c r="E37" s="255"/>
      <c r="F37" s="255"/>
      <c r="G37" s="98"/>
      <c r="H37" s="98"/>
      <c r="I37" s="98"/>
      <c r="J37" s="98"/>
      <c r="K37" s="98"/>
      <c r="L37" s="98"/>
      <c r="M37" s="98"/>
      <c r="N37" s="98"/>
      <c r="O37" s="98"/>
      <c r="P37" s="98"/>
      <c r="Q37" s="98"/>
    </row>
    <row r="38" spans="2:17" s="97" customFormat="1" ht="16.5" x14ac:dyDescent="0.3">
      <c r="B38" s="254"/>
      <c r="C38" s="254"/>
      <c r="D38" s="254"/>
      <c r="E38" s="255"/>
      <c r="F38" s="255"/>
      <c r="G38" s="98"/>
      <c r="H38" s="98"/>
      <c r="I38" s="98"/>
      <c r="J38" s="98"/>
      <c r="K38" s="98"/>
      <c r="L38" s="98"/>
      <c r="M38" s="98"/>
      <c r="N38" s="98"/>
      <c r="O38" s="98"/>
      <c r="P38" s="98"/>
      <c r="Q38" s="98"/>
    </row>
    <row r="39" spans="2:17" s="97" customFormat="1" ht="16.5" x14ac:dyDescent="0.3">
      <c r="B39" s="254"/>
      <c r="C39" s="254"/>
      <c r="D39" s="254"/>
      <c r="E39" s="255"/>
      <c r="F39" s="255"/>
      <c r="G39" s="98"/>
      <c r="H39" s="98"/>
      <c r="I39" s="98"/>
      <c r="J39" s="98"/>
      <c r="K39" s="98"/>
      <c r="L39" s="98"/>
      <c r="M39" s="98"/>
      <c r="N39" s="98"/>
      <c r="O39" s="98"/>
      <c r="P39" s="98"/>
      <c r="Q39" s="98"/>
    </row>
    <row r="40" spans="2:17" s="97" customFormat="1" ht="16.5" x14ac:dyDescent="0.3">
      <c r="B40" s="254"/>
      <c r="C40" s="254"/>
      <c r="D40" s="254"/>
      <c r="E40" s="255"/>
      <c r="F40" s="255"/>
      <c r="G40" s="98"/>
      <c r="H40" s="98"/>
      <c r="I40" s="98"/>
      <c r="J40" s="98"/>
      <c r="K40" s="98"/>
      <c r="L40" s="98"/>
      <c r="M40" s="98"/>
      <c r="N40" s="98"/>
      <c r="O40" s="98"/>
      <c r="P40" s="98"/>
      <c r="Q40" s="98"/>
    </row>
    <row r="41" spans="2:17" s="97" customFormat="1" ht="6" customHeight="1" x14ac:dyDescent="0.3">
      <c r="B41" s="254"/>
      <c r="C41" s="254"/>
      <c r="D41" s="254"/>
      <c r="E41" s="255"/>
      <c r="F41" s="255"/>
      <c r="G41" s="98"/>
      <c r="H41" s="98"/>
      <c r="I41" s="98"/>
      <c r="J41" s="98"/>
      <c r="K41" s="98"/>
      <c r="L41" s="98"/>
      <c r="M41" s="98"/>
      <c r="N41" s="98"/>
      <c r="O41" s="98"/>
      <c r="P41" s="98"/>
      <c r="Q41" s="98"/>
    </row>
    <row r="42" spans="2:17" s="97" customFormat="1" ht="16.5" x14ac:dyDescent="0.3">
      <c r="B42" s="254"/>
      <c r="C42" s="254"/>
      <c r="D42" s="254"/>
      <c r="E42" s="255"/>
      <c r="F42" s="255"/>
      <c r="G42" s="98"/>
      <c r="H42" s="98"/>
      <c r="I42" s="98"/>
      <c r="J42" s="98"/>
      <c r="K42" s="98"/>
      <c r="L42" s="98"/>
      <c r="M42" s="98"/>
      <c r="N42" s="98"/>
      <c r="O42" s="98"/>
      <c r="P42" s="98"/>
      <c r="Q42" s="98"/>
    </row>
    <row r="43" spans="2:17" s="97" customFormat="1" ht="70.5" customHeight="1" x14ac:dyDescent="0.3">
      <c r="B43" s="254"/>
      <c r="C43" s="254"/>
      <c r="D43" s="254"/>
      <c r="E43" s="255"/>
      <c r="F43" s="255"/>
      <c r="G43" s="98"/>
      <c r="H43" s="98"/>
      <c r="I43" s="98"/>
      <c r="J43" s="98"/>
      <c r="K43" s="98"/>
      <c r="L43" s="98"/>
      <c r="M43" s="98"/>
      <c r="N43" s="98"/>
      <c r="O43" s="98"/>
      <c r="P43" s="98"/>
      <c r="Q43" s="98"/>
    </row>
    <row r="44" spans="2:17" s="97" customFormat="1" ht="5.25" customHeight="1" x14ac:dyDescent="0.3">
      <c r="B44" s="195"/>
      <c r="C44" s="195"/>
      <c r="D44" s="195"/>
      <c r="E44" s="255"/>
      <c r="F44" s="255"/>
      <c r="G44" s="98"/>
      <c r="H44" s="98"/>
      <c r="I44" s="98"/>
      <c r="J44" s="98"/>
      <c r="K44" s="98"/>
      <c r="L44" s="98"/>
      <c r="M44" s="98"/>
      <c r="N44" s="98"/>
      <c r="O44" s="98"/>
      <c r="P44" s="98"/>
      <c r="Q44" s="98"/>
    </row>
    <row r="45" spans="2:17" s="97" customFormat="1" ht="16.5" x14ac:dyDescent="0.3">
      <c r="B45" s="98"/>
      <c r="C45" s="98"/>
      <c r="D45" s="98"/>
      <c r="E45" s="98"/>
      <c r="F45" s="98"/>
      <c r="G45" s="98"/>
      <c r="H45" s="98"/>
      <c r="I45" s="98"/>
      <c r="J45" s="98"/>
      <c r="K45" s="98"/>
      <c r="L45" s="98"/>
      <c r="M45" s="98"/>
      <c r="N45" s="98"/>
      <c r="O45" s="98"/>
      <c r="P45" s="98"/>
      <c r="Q45" s="98"/>
    </row>
    <row r="46" spans="2:17" s="97" customFormat="1" ht="60" customHeight="1" x14ac:dyDescent="0.25">
      <c r="B46" s="259"/>
      <c r="C46" s="259"/>
      <c r="D46" s="259"/>
      <c r="E46" s="259"/>
      <c r="F46" s="259"/>
      <c r="G46" s="259"/>
      <c r="H46" s="259"/>
      <c r="I46" s="259"/>
      <c r="J46" s="259"/>
      <c r="K46" s="259"/>
      <c r="L46" s="259"/>
      <c r="M46" s="259"/>
      <c r="N46" s="259"/>
      <c r="O46" s="259"/>
      <c r="P46" s="259"/>
      <c r="Q46" s="259"/>
    </row>
    <row r="47" spans="2:17" s="97" customFormat="1" ht="6" customHeight="1" x14ac:dyDescent="0.3">
      <c r="B47" s="255"/>
      <c r="C47" s="255"/>
      <c r="D47" s="255"/>
      <c r="E47" s="255"/>
      <c r="F47" s="255"/>
      <c r="G47" s="255"/>
      <c r="H47" s="255"/>
      <c r="I47" s="255"/>
      <c r="J47" s="255"/>
      <c r="K47" s="255"/>
      <c r="L47" s="255"/>
      <c r="M47" s="255"/>
      <c r="N47" s="255"/>
      <c r="O47" s="255"/>
      <c r="P47" s="255"/>
      <c r="Q47" s="255"/>
    </row>
    <row r="48" spans="2:17" s="97" customFormat="1" ht="16.5" x14ac:dyDescent="0.3">
      <c r="B48" s="98"/>
      <c r="C48" s="98"/>
      <c r="D48" s="98"/>
      <c r="E48" s="98"/>
      <c r="F48" s="98"/>
      <c r="G48" s="98"/>
      <c r="H48" s="98"/>
      <c r="I48" s="98"/>
      <c r="J48" s="98"/>
      <c r="K48" s="98"/>
      <c r="L48" s="98"/>
      <c r="M48" s="98"/>
      <c r="N48" s="98"/>
      <c r="O48" s="98"/>
      <c r="P48" s="98"/>
      <c r="Q48" s="98"/>
    </row>
    <row r="49" spans="2:17" s="97" customFormat="1" ht="63.75" customHeight="1" x14ac:dyDescent="0.25">
      <c r="B49" s="259"/>
      <c r="C49" s="259"/>
      <c r="D49" s="259"/>
      <c r="E49" s="259"/>
      <c r="F49" s="259"/>
      <c r="G49" s="259"/>
      <c r="H49" s="259"/>
      <c r="I49" s="259"/>
      <c r="J49" s="259"/>
      <c r="K49" s="259"/>
      <c r="L49" s="259"/>
      <c r="M49" s="259"/>
      <c r="N49" s="259"/>
      <c r="O49" s="259"/>
      <c r="P49" s="259"/>
      <c r="Q49" s="259"/>
    </row>
    <row r="50" spans="2:17" s="97" customFormat="1" ht="6" customHeight="1" x14ac:dyDescent="0.3">
      <c r="B50" s="255"/>
      <c r="C50" s="255"/>
      <c r="D50" s="255"/>
      <c r="E50" s="255"/>
      <c r="F50" s="255"/>
      <c r="G50" s="255"/>
      <c r="H50" s="255"/>
      <c r="I50" s="255"/>
      <c r="J50" s="255"/>
      <c r="K50" s="255"/>
      <c r="L50" s="255"/>
      <c r="M50" s="255"/>
      <c r="N50" s="255"/>
      <c r="O50" s="255"/>
      <c r="P50" s="255"/>
      <c r="Q50" s="255"/>
    </row>
    <row r="51" spans="2:17" s="97" customFormat="1" ht="16.5" x14ac:dyDescent="0.3">
      <c r="B51" s="98"/>
      <c r="C51" s="98"/>
      <c r="D51" s="98"/>
      <c r="E51" s="98"/>
      <c r="F51" s="98"/>
      <c r="G51" s="98"/>
      <c r="H51" s="98"/>
      <c r="I51" s="98"/>
      <c r="J51" s="98"/>
      <c r="K51" s="98"/>
      <c r="L51" s="98"/>
      <c r="M51" s="98"/>
      <c r="N51" s="98"/>
      <c r="O51" s="98"/>
      <c r="P51" s="98"/>
      <c r="Q51" s="98"/>
    </row>
    <row r="52" spans="2:17" s="97" customFormat="1" ht="93" customHeight="1" x14ac:dyDescent="0.25">
      <c r="B52" s="259"/>
      <c r="C52" s="259"/>
      <c r="D52" s="259"/>
      <c r="E52" s="259"/>
      <c r="F52" s="259"/>
      <c r="G52" s="259"/>
      <c r="H52" s="259"/>
      <c r="I52" s="259"/>
      <c r="J52" s="259"/>
      <c r="K52" s="259"/>
      <c r="L52" s="259"/>
      <c r="M52" s="259"/>
      <c r="N52" s="259"/>
      <c r="O52" s="259"/>
      <c r="P52" s="259"/>
      <c r="Q52" s="259"/>
    </row>
    <row r="53" spans="2:17" s="97" customFormat="1" ht="6.75" customHeight="1" x14ac:dyDescent="0.3">
      <c r="B53" s="255"/>
      <c r="C53" s="255"/>
      <c r="D53" s="255"/>
      <c r="E53" s="255"/>
      <c r="F53" s="255"/>
      <c r="G53" s="255"/>
      <c r="H53" s="255"/>
      <c r="I53" s="255"/>
      <c r="J53" s="255"/>
      <c r="K53" s="255"/>
      <c r="L53" s="255"/>
      <c r="M53" s="255"/>
      <c r="N53" s="255"/>
      <c r="O53" s="255"/>
      <c r="P53" s="255"/>
      <c r="Q53" s="255"/>
    </row>
    <row r="54" spans="2:17" s="97" customFormat="1" ht="16.5" x14ac:dyDescent="0.3">
      <c r="B54" s="98"/>
      <c r="C54" s="98"/>
      <c r="D54" s="98"/>
      <c r="E54" s="98"/>
      <c r="F54" s="98"/>
      <c r="G54" s="98"/>
      <c r="H54" s="98"/>
      <c r="I54" s="98"/>
      <c r="J54" s="98"/>
      <c r="K54" s="98"/>
      <c r="L54" s="98"/>
      <c r="M54" s="98"/>
      <c r="N54" s="98"/>
      <c r="O54" s="98"/>
      <c r="P54" s="98"/>
      <c r="Q54" s="98"/>
    </row>
    <row r="55" spans="2:17" s="97" customFormat="1" ht="15.75" customHeight="1" x14ac:dyDescent="0.25">
      <c r="B55" s="259"/>
      <c r="C55" s="259"/>
      <c r="D55" s="259"/>
      <c r="E55" s="259"/>
      <c r="F55" s="259"/>
      <c r="G55" s="259"/>
      <c r="H55" s="259"/>
      <c r="I55" s="259"/>
      <c r="J55" s="259"/>
      <c r="K55" s="259"/>
      <c r="L55" s="259"/>
      <c r="M55" s="259"/>
      <c r="N55" s="259"/>
      <c r="O55" s="259"/>
      <c r="P55" s="259"/>
      <c r="Q55" s="259"/>
    </row>
    <row r="56" spans="2:17" s="97" customFormat="1" ht="16.5" x14ac:dyDescent="0.3">
      <c r="B56" s="255"/>
      <c r="C56" s="255"/>
      <c r="D56" s="255"/>
      <c r="E56" s="255"/>
      <c r="F56" s="255"/>
      <c r="G56" s="255"/>
      <c r="H56" s="255"/>
      <c r="I56" s="255"/>
      <c r="J56" s="255"/>
      <c r="K56" s="255"/>
      <c r="L56" s="255"/>
      <c r="M56" s="255"/>
      <c r="N56" s="255"/>
      <c r="O56" s="255"/>
      <c r="P56" s="255"/>
      <c r="Q56" s="255"/>
    </row>
    <row r="57" spans="2:17" s="97" customFormat="1" ht="17.25" customHeight="1" x14ac:dyDescent="0.3">
      <c r="B57" s="98"/>
      <c r="C57" s="98"/>
      <c r="D57" s="98"/>
      <c r="E57" s="98"/>
      <c r="F57" s="98"/>
      <c r="G57" s="98"/>
      <c r="H57" s="98"/>
      <c r="I57" s="98"/>
      <c r="J57" s="98"/>
      <c r="K57" s="98"/>
      <c r="L57" s="98"/>
      <c r="M57" s="98"/>
      <c r="N57" s="98"/>
      <c r="O57" s="98"/>
      <c r="P57" s="98"/>
      <c r="Q57" s="98"/>
    </row>
    <row r="58" spans="2:17" s="97" customFormat="1" ht="18" x14ac:dyDescent="0.25">
      <c r="B58" s="303"/>
      <c r="C58" s="303"/>
      <c r="D58" s="303"/>
      <c r="E58" s="303"/>
      <c r="F58" s="303"/>
      <c r="G58" s="303"/>
      <c r="H58" s="303"/>
      <c r="I58" s="303"/>
      <c r="J58" s="303"/>
      <c r="K58" s="303"/>
      <c r="L58" s="303"/>
      <c r="M58" s="303"/>
      <c r="N58" s="303"/>
      <c r="O58" s="303"/>
      <c r="P58" s="303"/>
      <c r="Q58" s="303"/>
    </row>
    <row r="59" spans="2:17" s="97" customFormat="1" x14ac:dyDescent="0.25">
      <c r="B59" s="304"/>
      <c r="C59" s="193"/>
      <c r="D59" s="256"/>
      <c r="E59" s="256"/>
      <c r="F59" s="256"/>
      <c r="G59" s="305"/>
      <c r="H59" s="256"/>
      <c r="I59" s="256"/>
      <c r="J59" s="256"/>
      <c r="K59" s="256"/>
      <c r="L59" s="256"/>
      <c r="M59" s="256"/>
      <c r="N59" s="256"/>
      <c r="O59" s="256"/>
      <c r="P59" s="256"/>
      <c r="Q59" s="256"/>
    </row>
    <row r="60" spans="2:17" s="97" customFormat="1" x14ac:dyDescent="0.25">
      <c r="B60" s="304"/>
      <c r="C60" s="193"/>
      <c r="D60" s="256"/>
      <c r="E60" s="256"/>
      <c r="F60" s="256"/>
      <c r="G60" s="305"/>
      <c r="H60" s="191"/>
      <c r="I60" s="191"/>
      <c r="J60" s="191"/>
      <c r="K60" s="191"/>
      <c r="L60" s="191"/>
      <c r="M60" s="191"/>
      <c r="N60" s="191"/>
      <c r="O60" s="191"/>
      <c r="P60" s="191"/>
      <c r="Q60" s="191"/>
    </row>
    <row r="61" spans="2:17" s="97" customFormat="1" ht="16.5" x14ac:dyDescent="0.3">
      <c r="B61" s="258"/>
      <c r="C61" s="192"/>
      <c r="D61" s="255"/>
      <c r="E61" s="255"/>
      <c r="F61" s="255"/>
      <c r="G61" s="98"/>
      <c r="H61" s="98"/>
      <c r="I61" s="98"/>
      <c r="J61" s="98"/>
      <c r="K61" s="98"/>
      <c r="L61" s="98"/>
      <c r="M61" s="98"/>
      <c r="N61" s="98"/>
      <c r="O61" s="98"/>
      <c r="P61" s="98"/>
      <c r="Q61" s="98"/>
    </row>
    <row r="62" spans="2:17" s="97" customFormat="1" ht="16.5" x14ac:dyDescent="0.3">
      <c r="B62" s="258"/>
      <c r="C62" s="192"/>
      <c r="D62" s="255"/>
      <c r="E62" s="255"/>
      <c r="F62" s="255"/>
      <c r="G62" s="98"/>
      <c r="H62" s="98"/>
      <c r="I62" s="98"/>
      <c r="J62" s="98"/>
      <c r="K62" s="98"/>
      <c r="L62" s="98"/>
      <c r="M62" s="98"/>
      <c r="N62" s="98"/>
      <c r="O62" s="98"/>
      <c r="P62" s="98"/>
      <c r="Q62" s="98"/>
    </row>
    <row r="63" spans="2:17" s="97" customFormat="1" ht="17.25" customHeight="1" x14ac:dyDescent="0.3">
      <c r="B63" s="258"/>
      <c r="C63" s="192"/>
      <c r="D63" s="255"/>
      <c r="E63" s="255"/>
      <c r="F63" s="255"/>
      <c r="G63" s="98"/>
      <c r="H63" s="98"/>
      <c r="I63" s="98"/>
      <c r="J63" s="98"/>
      <c r="K63" s="98"/>
      <c r="L63" s="98"/>
      <c r="M63" s="98"/>
      <c r="N63" s="98"/>
      <c r="O63" s="98"/>
      <c r="P63" s="98"/>
      <c r="Q63" s="98"/>
    </row>
    <row r="64" spans="2:17" s="97" customFormat="1" ht="16.5" x14ac:dyDescent="0.3">
      <c r="B64" s="258"/>
      <c r="C64" s="192"/>
      <c r="D64" s="255"/>
      <c r="E64" s="255"/>
      <c r="F64" s="255"/>
      <c r="G64" s="98"/>
      <c r="H64" s="98"/>
      <c r="I64" s="98"/>
      <c r="J64" s="98"/>
      <c r="K64" s="98"/>
      <c r="L64" s="98"/>
      <c r="M64" s="98"/>
      <c r="N64" s="98"/>
      <c r="O64" s="98"/>
      <c r="P64" s="98"/>
      <c r="Q64" s="98"/>
    </row>
    <row r="65" spans="2:17" s="97" customFormat="1" ht="16.5" x14ac:dyDescent="0.3">
      <c r="B65" s="258"/>
      <c r="C65" s="192"/>
      <c r="D65" s="255"/>
      <c r="E65" s="255"/>
      <c r="F65" s="255"/>
      <c r="G65" s="98"/>
      <c r="H65" s="98"/>
      <c r="I65" s="98"/>
      <c r="J65" s="98"/>
      <c r="K65" s="98"/>
      <c r="L65" s="98"/>
      <c r="M65" s="98"/>
      <c r="N65" s="98"/>
      <c r="O65" s="98"/>
      <c r="P65" s="98"/>
      <c r="Q65" s="98"/>
    </row>
    <row r="66" spans="2:17" s="97" customFormat="1" ht="16.5" x14ac:dyDescent="0.3">
      <c r="B66" s="258"/>
      <c r="C66" s="192"/>
      <c r="D66" s="255"/>
      <c r="E66" s="255"/>
      <c r="F66" s="255"/>
      <c r="G66" s="98"/>
      <c r="H66" s="98"/>
      <c r="I66" s="98"/>
      <c r="J66" s="98"/>
      <c r="K66" s="98"/>
      <c r="L66" s="98"/>
      <c r="M66" s="98"/>
      <c r="N66" s="98"/>
      <c r="O66" s="98"/>
      <c r="P66" s="98"/>
      <c r="Q66" s="98"/>
    </row>
    <row r="67" spans="2:17" s="97" customFormat="1" ht="16.5" x14ac:dyDescent="0.3">
      <c r="B67" s="258"/>
      <c r="C67" s="192"/>
      <c r="D67" s="255"/>
      <c r="E67" s="255"/>
      <c r="F67" s="255"/>
      <c r="G67" s="98"/>
      <c r="H67" s="98"/>
      <c r="I67" s="98"/>
      <c r="J67" s="98"/>
      <c r="K67" s="98"/>
      <c r="L67" s="98"/>
      <c r="M67" s="98"/>
      <c r="N67" s="98"/>
      <c r="O67" s="98"/>
      <c r="P67" s="98"/>
      <c r="Q67" s="98"/>
    </row>
    <row r="68" spans="2:17" s="97" customFormat="1" ht="16.5" x14ac:dyDescent="0.3">
      <c r="B68" s="258"/>
      <c r="C68" s="192"/>
      <c r="D68" s="255"/>
      <c r="E68" s="255"/>
      <c r="F68" s="255"/>
      <c r="G68" s="98"/>
      <c r="H68" s="98"/>
      <c r="I68" s="98"/>
      <c r="J68" s="98"/>
      <c r="K68" s="98"/>
      <c r="L68" s="98"/>
      <c r="M68" s="98"/>
      <c r="N68" s="98"/>
      <c r="O68" s="98"/>
      <c r="P68" s="98"/>
      <c r="Q68" s="98"/>
    </row>
    <row r="69" spans="2:17" s="97" customFormat="1" ht="17.25" customHeight="1" x14ac:dyDescent="0.3">
      <c r="B69" s="258"/>
      <c r="C69" s="192"/>
      <c r="D69" s="255"/>
      <c r="E69" s="255"/>
      <c r="F69" s="255"/>
      <c r="G69" s="98"/>
      <c r="H69" s="98"/>
      <c r="I69" s="98"/>
      <c r="J69" s="98"/>
      <c r="K69" s="98"/>
      <c r="L69" s="98"/>
      <c r="M69" s="98"/>
      <c r="N69" s="98"/>
      <c r="O69" s="98"/>
      <c r="P69" s="98"/>
      <c r="Q69" s="98"/>
    </row>
    <row r="70" spans="2:17" s="97" customFormat="1" ht="16.5" x14ac:dyDescent="0.3">
      <c r="B70" s="258"/>
      <c r="C70" s="192"/>
      <c r="D70" s="255"/>
      <c r="E70" s="255"/>
      <c r="F70" s="255"/>
      <c r="G70" s="98"/>
      <c r="H70" s="98"/>
      <c r="I70" s="98"/>
      <c r="J70" s="98"/>
      <c r="K70" s="98"/>
      <c r="L70" s="98"/>
      <c r="M70" s="98"/>
      <c r="N70" s="98"/>
      <c r="O70" s="98"/>
      <c r="P70" s="98"/>
      <c r="Q70" s="98"/>
    </row>
    <row r="71" spans="2:17" s="97" customFormat="1" ht="16.5" x14ac:dyDescent="0.3">
      <c r="B71" s="258"/>
      <c r="C71" s="192"/>
      <c r="D71" s="255"/>
      <c r="E71" s="255"/>
      <c r="F71" s="255"/>
      <c r="G71" s="98"/>
      <c r="H71" s="98"/>
      <c r="I71" s="98"/>
      <c r="J71" s="98"/>
      <c r="K71" s="98"/>
      <c r="L71" s="98"/>
      <c r="M71" s="98"/>
      <c r="N71" s="98"/>
      <c r="O71" s="98"/>
      <c r="P71" s="98"/>
      <c r="Q71" s="98"/>
    </row>
    <row r="72" spans="2:17" s="97" customFormat="1" ht="16.5" x14ac:dyDescent="0.3">
      <c r="B72" s="258"/>
      <c r="C72" s="192"/>
      <c r="D72" s="255"/>
      <c r="E72" s="255"/>
      <c r="F72" s="255"/>
      <c r="G72" s="98"/>
      <c r="H72" s="98"/>
      <c r="I72" s="98"/>
      <c r="J72" s="98"/>
      <c r="K72" s="98"/>
      <c r="L72" s="98"/>
      <c r="M72" s="98"/>
      <c r="N72" s="98"/>
      <c r="O72" s="98"/>
      <c r="P72" s="98"/>
      <c r="Q72" s="98"/>
    </row>
    <row r="73" spans="2:17" s="97" customFormat="1" ht="16.5" x14ac:dyDescent="0.3">
      <c r="B73" s="257"/>
      <c r="C73" s="191"/>
      <c r="D73" s="255"/>
      <c r="E73" s="255"/>
      <c r="F73" s="255"/>
      <c r="G73" s="98"/>
      <c r="H73" s="98"/>
      <c r="I73" s="98"/>
      <c r="J73" s="98"/>
      <c r="K73" s="98"/>
      <c r="L73" s="98"/>
      <c r="M73" s="98"/>
      <c r="N73" s="98"/>
      <c r="O73" s="98"/>
      <c r="P73" s="98"/>
      <c r="Q73" s="98"/>
    </row>
    <row r="74" spans="2:17" s="97" customFormat="1" ht="16.5" x14ac:dyDescent="0.3">
      <c r="B74" s="257"/>
      <c r="C74" s="191"/>
      <c r="D74" s="255"/>
      <c r="E74" s="255"/>
      <c r="F74" s="255"/>
      <c r="G74" s="98"/>
      <c r="H74" s="98"/>
      <c r="I74" s="98"/>
      <c r="J74" s="98"/>
      <c r="K74" s="98"/>
      <c r="L74" s="98"/>
      <c r="M74" s="98"/>
      <c r="N74" s="98"/>
      <c r="O74" s="98"/>
      <c r="P74" s="98"/>
      <c r="Q74" s="98"/>
    </row>
    <row r="75" spans="2:17" s="97" customFormat="1" ht="6.75" customHeight="1" x14ac:dyDescent="0.3">
      <c r="B75" s="257"/>
      <c r="C75" s="191"/>
      <c r="D75" s="255"/>
      <c r="E75" s="255"/>
      <c r="F75" s="255"/>
      <c r="G75" s="98"/>
      <c r="H75" s="98"/>
      <c r="I75" s="98"/>
      <c r="J75" s="98"/>
      <c r="K75" s="98"/>
      <c r="L75" s="98"/>
      <c r="M75" s="98"/>
      <c r="N75" s="98"/>
      <c r="O75" s="98"/>
      <c r="P75" s="98"/>
      <c r="Q75" s="98"/>
    </row>
    <row r="76" spans="2:17" s="97" customFormat="1" ht="16.5" x14ac:dyDescent="0.3">
      <c r="B76" s="257"/>
      <c r="C76" s="191"/>
      <c r="D76" s="255"/>
      <c r="E76" s="255"/>
      <c r="F76" s="255"/>
      <c r="G76" s="98"/>
      <c r="H76" s="98"/>
      <c r="I76" s="98"/>
      <c r="J76" s="98"/>
      <c r="K76" s="98"/>
      <c r="L76" s="98"/>
      <c r="M76" s="98"/>
      <c r="N76" s="98"/>
      <c r="O76" s="98"/>
      <c r="P76" s="98"/>
      <c r="Q76" s="98"/>
    </row>
    <row r="77" spans="2:17" s="97" customFormat="1" ht="83.25" customHeight="1" x14ac:dyDescent="0.3">
      <c r="B77" s="257"/>
      <c r="C77" s="191"/>
      <c r="D77" s="255"/>
      <c r="E77" s="255"/>
      <c r="F77" s="255"/>
      <c r="G77" s="98"/>
      <c r="H77" s="98"/>
      <c r="I77" s="98"/>
      <c r="J77" s="98"/>
      <c r="K77" s="98"/>
      <c r="L77" s="98"/>
      <c r="M77" s="98"/>
      <c r="N77" s="98"/>
      <c r="O77" s="98"/>
      <c r="P77" s="98"/>
      <c r="Q77" s="98"/>
    </row>
    <row r="78" spans="2:17" s="97" customFormat="1" ht="6.75" customHeight="1" x14ac:dyDescent="0.3">
      <c r="B78" s="257"/>
      <c r="C78" s="191"/>
      <c r="D78" s="255"/>
      <c r="E78" s="255"/>
      <c r="F78" s="255"/>
      <c r="G78" s="98"/>
      <c r="H78" s="98"/>
      <c r="I78" s="98"/>
      <c r="J78" s="98"/>
      <c r="K78" s="98"/>
      <c r="L78" s="98"/>
      <c r="M78" s="98"/>
      <c r="N78" s="98"/>
      <c r="O78" s="98"/>
      <c r="P78" s="98"/>
      <c r="Q78" s="98"/>
    </row>
    <row r="79" spans="2:17" s="97" customFormat="1" ht="16.5" x14ac:dyDescent="0.3">
      <c r="B79" s="98"/>
      <c r="C79" s="98"/>
      <c r="D79" s="98"/>
      <c r="E79" s="98"/>
      <c r="F79" s="98"/>
      <c r="G79" s="98"/>
      <c r="H79" s="98"/>
      <c r="I79" s="98"/>
      <c r="J79" s="98"/>
      <c r="K79" s="98"/>
      <c r="L79" s="98"/>
      <c r="M79" s="98"/>
      <c r="N79" s="98"/>
      <c r="O79" s="98"/>
      <c r="P79" s="98"/>
      <c r="Q79" s="98"/>
    </row>
    <row r="80" spans="2:17" s="97" customFormat="1" ht="78.75" customHeight="1" x14ac:dyDescent="0.25">
      <c r="B80" s="306"/>
      <c r="C80" s="306"/>
      <c r="D80" s="306"/>
      <c r="E80" s="306"/>
      <c r="F80" s="306"/>
      <c r="G80" s="306"/>
      <c r="H80" s="306"/>
      <c r="I80" s="306"/>
      <c r="J80" s="306"/>
      <c r="K80" s="306"/>
      <c r="L80" s="306"/>
      <c r="M80" s="306"/>
      <c r="N80" s="306"/>
      <c r="O80" s="306"/>
      <c r="P80" s="306"/>
      <c r="Q80" s="306"/>
    </row>
    <row r="81" spans="2:17" s="97" customFormat="1" ht="16.5" x14ac:dyDescent="0.3">
      <c r="B81" s="255"/>
      <c r="C81" s="255"/>
      <c r="D81" s="255"/>
      <c r="E81" s="255"/>
      <c r="F81" s="255"/>
      <c r="G81" s="255"/>
      <c r="H81" s="255"/>
      <c r="I81" s="255"/>
      <c r="J81" s="255"/>
      <c r="K81" s="255"/>
      <c r="L81" s="255"/>
      <c r="M81" s="255"/>
      <c r="N81" s="255"/>
      <c r="O81" s="255"/>
      <c r="P81" s="255"/>
      <c r="Q81" s="255"/>
    </row>
    <row r="82" spans="2:17" s="97" customFormat="1" ht="16.5" x14ac:dyDescent="0.3">
      <c r="B82" s="98"/>
      <c r="C82" s="98"/>
      <c r="D82" s="98"/>
      <c r="E82" s="98"/>
      <c r="F82" s="98"/>
      <c r="G82" s="98"/>
      <c r="H82" s="98"/>
      <c r="I82" s="98"/>
      <c r="J82" s="98"/>
      <c r="K82" s="98"/>
      <c r="L82" s="98"/>
      <c r="M82" s="98"/>
      <c r="N82" s="98"/>
      <c r="O82" s="98"/>
      <c r="P82" s="98"/>
      <c r="Q82" s="98"/>
    </row>
    <row r="83" spans="2:17" s="97" customFormat="1" x14ac:dyDescent="0.25">
      <c r="B83" s="306"/>
      <c r="C83" s="306"/>
      <c r="D83" s="306"/>
      <c r="E83" s="306"/>
      <c r="F83" s="306"/>
      <c r="G83" s="306"/>
      <c r="H83" s="306"/>
      <c r="I83" s="306"/>
      <c r="J83" s="306"/>
      <c r="K83" s="306"/>
      <c r="L83" s="306"/>
      <c r="M83" s="306"/>
      <c r="N83" s="306"/>
      <c r="O83" s="306"/>
      <c r="P83" s="306"/>
      <c r="Q83" s="306"/>
    </row>
    <row r="84" spans="2:17" s="97" customFormat="1" ht="9" customHeight="1" x14ac:dyDescent="0.3">
      <c r="B84" s="255"/>
      <c r="C84" s="255"/>
      <c r="D84" s="255"/>
      <c r="E84" s="255"/>
      <c r="F84" s="255"/>
      <c r="G84" s="255"/>
      <c r="H84" s="255"/>
      <c r="I84" s="255"/>
      <c r="J84" s="255"/>
      <c r="K84" s="255"/>
      <c r="L84" s="255"/>
      <c r="M84" s="255"/>
      <c r="N84" s="255"/>
      <c r="O84" s="255"/>
      <c r="P84" s="255"/>
      <c r="Q84" s="255"/>
    </row>
    <row r="85" spans="2:17" s="97" customFormat="1" x14ac:dyDescent="0.25"/>
    <row r="86" spans="2:17" s="97" customFormat="1" ht="36" customHeight="1" x14ac:dyDescent="0.3">
      <c r="J86" s="307"/>
      <c r="K86" s="307"/>
      <c r="L86" s="307"/>
      <c r="M86" s="307"/>
      <c r="N86" s="307"/>
      <c r="O86" s="190"/>
      <c r="P86" s="190"/>
      <c r="Q86" s="190"/>
    </row>
    <row r="87" spans="2:17" s="97" customFormat="1" x14ac:dyDescent="0.25">
      <c r="B87" s="193"/>
      <c r="C87" s="193"/>
      <c r="D87" s="304"/>
      <c r="E87" s="304"/>
      <c r="F87" s="193"/>
      <c r="G87" s="304"/>
      <c r="H87" s="304"/>
      <c r="I87" s="304"/>
      <c r="J87" s="304"/>
      <c r="K87" s="193"/>
      <c r="L87" s="304"/>
      <c r="M87" s="304"/>
      <c r="N87" s="304"/>
      <c r="O87" s="193"/>
      <c r="P87" s="193"/>
      <c r="Q87" s="193"/>
    </row>
    <row r="88" spans="2:17" s="97" customFormat="1" ht="16.5" x14ac:dyDescent="0.3">
      <c r="B88" s="98"/>
      <c r="C88" s="98"/>
      <c r="D88" s="98"/>
      <c r="E88" s="98"/>
      <c r="F88" s="98"/>
      <c r="G88" s="98"/>
      <c r="H88" s="98"/>
      <c r="I88" s="98"/>
      <c r="J88" s="98"/>
      <c r="K88" s="98"/>
      <c r="L88" s="98"/>
      <c r="M88" s="98"/>
      <c r="N88" s="98"/>
      <c r="O88" s="98"/>
      <c r="P88" s="98"/>
      <c r="Q88" s="98"/>
    </row>
    <row r="89" spans="2:17" s="97" customFormat="1" ht="18" x14ac:dyDescent="0.25">
      <c r="B89" s="303"/>
      <c r="C89" s="303"/>
      <c r="D89" s="303"/>
      <c r="E89" s="303"/>
      <c r="F89" s="303"/>
      <c r="G89" s="303"/>
      <c r="H89" s="303"/>
      <c r="I89" s="303"/>
      <c r="J89" s="303"/>
      <c r="K89" s="303"/>
      <c r="L89" s="303"/>
      <c r="M89" s="303"/>
      <c r="N89" s="303"/>
      <c r="O89" s="303"/>
      <c r="P89" s="303"/>
      <c r="Q89" s="303"/>
    </row>
    <row r="90" spans="2:17" s="97" customFormat="1" x14ac:dyDescent="0.25">
      <c r="B90" s="304"/>
      <c r="C90" s="304"/>
      <c r="D90" s="304"/>
      <c r="E90" s="256"/>
      <c r="F90" s="256"/>
      <c r="G90" s="304"/>
      <c r="H90" s="304"/>
      <c r="I90" s="304"/>
      <c r="J90" s="256"/>
      <c r="K90" s="256"/>
      <c r="L90" s="256"/>
      <c r="M90" s="304"/>
      <c r="N90" s="304"/>
      <c r="O90" s="304"/>
      <c r="P90" s="193"/>
      <c r="Q90" s="194"/>
    </row>
    <row r="91" spans="2:17" s="97" customFormat="1" ht="16.5" x14ac:dyDescent="0.3">
      <c r="B91" s="254"/>
      <c r="C91" s="254"/>
      <c r="D91" s="254"/>
      <c r="E91" s="255"/>
      <c r="F91" s="255"/>
      <c r="G91" s="98"/>
      <c r="H91" s="98"/>
      <c r="I91" s="98"/>
      <c r="J91" s="98"/>
      <c r="K91" s="98"/>
      <c r="L91" s="98"/>
      <c r="M91" s="98"/>
      <c r="N91" s="98"/>
      <c r="O91" s="98"/>
      <c r="P91" s="98"/>
      <c r="Q91" s="98"/>
    </row>
    <row r="92" spans="2:17" s="97" customFormat="1" ht="16.5" x14ac:dyDescent="0.3">
      <c r="B92" s="254"/>
      <c r="C92" s="254"/>
      <c r="D92" s="254"/>
      <c r="E92" s="255"/>
      <c r="F92" s="255"/>
      <c r="G92" s="98"/>
      <c r="H92" s="98"/>
      <c r="I92" s="98"/>
      <c r="J92" s="98"/>
      <c r="K92" s="98"/>
      <c r="L92" s="98"/>
      <c r="M92" s="98"/>
      <c r="N92" s="98"/>
      <c r="O92" s="98"/>
      <c r="P92" s="98"/>
      <c r="Q92" s="98"/>
    </row>
    <row r="93" spans="2:17" s="97" customFormat="1" ht="16.5" x14ac:dyDescent="0.3">
      <c r="B93" s="254"/>
      <c r="C93" s="254"/>
      <c r="D93" s="254"/>
      <c r="E93" s="255"/>
      <c r="F93" s="255"/>
      <c r="G93" s="98"/>
      <c r="H93" s="98"/>
      <c r="I93" s="98"/>
      <c r="J93" s="98"/>
      <c r="K93" s="98"/>
      <c r="L93" s="98"/>
      <c r="M93" s="98"/>
      <c r="N93" s="98"/>
      <c r="O93" s="98"/>
      <c r="P93" s="98"/>
      <c r="Q93" s="98"/>
    </row>
    <row r="94" spans="2:17" s="97" customFormat="1" ht="16.5" x14ac:dyDescent="0.3">
      <c r="B94" s="254"/>
      <c r="C94" s="254"/>
      <c r="D94" s="254"/>
      <c r="E94" s="255"/>
      <c r="F94" s="255"/>
      <c r="G94" s="98"/>
      <c r="H94" s="98"/>
      <c r="I94" s="98"/>
      <c r="J94" s="98"/>
      <c r="K94" s="98"/>
      <c r="L94" s="98"/>
      <c r="M94" s="98"/>
      <c r="N94" s="98"/>
      <c r="O94" s="98"/>
      <c r="P94" s="98"/>
      <c r="Q94" s="98"/>
    </row>
    <row r="95" spans="2:17" s="97" customFormat="1" ht="16.5" x14ac:dyDescent="0.3">
      <c r="B95" s="254"/>
      <c r="C95" s="254"/>
      <c r="D95" s="254"/>
      <c r="E95" s="255"/>
      <c r="F95" s="255"/>
      <c r="G95" s="98"/>
      <c r="H95" s="98"/>
      <c r="I95" s="98"/>
      <c r="J95" s="98"/>
      <c r="K95" s="98"/>
      <c r="L95" s="98"/>
      <c r="M95" s="98"/>
      <c r="N95" s="98"/>
      <c r="O95" s="98"/>
      <c r="P95" s="98"/>
      <c r="Q95" s="98"/>
    </row>
    <row r="96" spans="2:17" s="97" customFormat="1" ht="16.5" x14ac:dyDescent="0.3">
      <c r="B96" s="254"/>
      <c r="C96" s="254"/>
      <c r="D96" s="254"/>
      <c r="E96" s="255"/>
      <c r="F96" s="255"/>
      <c r="G96" s="98"/>
      <c r="H96" s="98"/>
      <c r="I96" s="98"/>
      <c r="J96" s="98"/>
      <c r="K96" s="98"/>
      <c r="L96" s="98"/>
      <c r="M96" s="98"/>
      <c r="N96" s="98"/>
      <c r="O96" s="98"/>
      <c r="P96" s="98"/>
      <c r="Q96" s="98"/>
    </row>
    <row r="97" spans="2:17" s="97" customFormat="1" ht="16.5" x14ac:dyDescent="0.3">
      <c r="B97" s="254"/>
      <c r="C97" s="254"/>
      <c r="D97" s="254"/>
      <c r="E97" s="255"/>
      <c r="F97" s="255"/>
      <c r="G97" s="98"/>
      <c r="H97" s="98"/>
      <c r="I97" s="98"/>
      <c r="J97" s="98"/>
      <c r="K97" s="98"/>
      <c r="L97" s="98"/>
      <c r="M97" s="98"/>
      <c r="N97" s="98"/>
      <c r="O97" s="98"/>
      <c r="P97" s="98"/>
      <c r="Q97" s="98"/>
    </row>
    <row r="98" spans="2:17" s="97" customFormat="1" ht="7.5" customHeight="1" x14ac:dyDescent="0.3">
      <c r="B98" s="254"/>
      <c r="C98" s="254"/>
      <c r="D98" s="254"/>
      <c r="E98" s="255"/>
      <c r="F98" s="255"/>
      <c r="G98" s="98"/>
      <c r="H98" s="98"/>
      <c r="I98" s="98"/>
      <c r="J98" s="98"/>
      <c r="K98" s="98"/>
      <c r="L98" s="98"/>
      <c r="M98" s="98"/>
      <c r="N98" s="98"/>
      <c r="O98" s="98"/>
      <c r="P98" s="98"/>
      <c r="Q98" s="98"/>
    </row>
    <row r="99" spans="2:17" s="97" customFormat="1" ht="16.5" x14ac:dyDescent="0.3">
      <c r="B99" s="254"/>
      <c r="C99" s="254"/>
      <c r="D99" s="254"/>
      <c r="E99" s="255"/>
      <c r="F99" s="255"/>
      <c r="G99" s="98"/>
      <c r="H99" s="98"/>
      <c r="I99" s="98"/>
      <c r="J99" s="98"/>
      <c r="K99" s="98"/>
      <c r="L99" s="98"/>
      <c r="M99" s="98"/>
      <c r="N99" s="98"/>
      <c r="O99" s="98"/>
      <c r="P99" s="98"/>
      <c r="Q99" s="98"/>
    </row>
    <row r="100" spans="2:17" s="97" customFormat="1" ht="68.25" customHeight="1" x14ac:dyDescent="0.3">
      <c r="B100" s="254"/>
      <c r="C100" s="254"/>
      <c r="D100" s="254"/>
      <c r="E100" s="255"/>
      <c r="F100" s="255"/>
      <c r="G100" s="98"/>
      <c r="H100" s="98"/>
      <c r="I100" s="98"/>
      <c r="J100" s="98"/>
      <c r="K100" s="98"/>
      <c r="L100" s="98"/>
      <c r="M100" s="98"/>
      <c r="N100" s="98"/>
      <c r="O100" s="98"/>
      <c r="P100" s="98"/>
      <c r="Q100" s="98"/>
    </row>
    <row r="101" spans="2:17" s="97" customFormat="1" ht="6" customHeight="1" x14ac:dyDescent="0.3">
      <c r="B101" s="195"/>
      <c r="C101" s="195"/>
      <c r="D101" s="195"/>
      <c r="E101" s="255"/>
      <c r="F101" s="255"/>
      <c r="G101" s="98"/>
      <c r="H101" s="98"/>
      <c r="I101" s="98"/>
      <c r="J101" s="98"/>
      <c r="K101" s="98"/>
      <c r="L101" s="98"/>
      <c r="M101" s="98"/>
      <c r="N101" s="98"/>
      <c r="O101" s="98"/>
      <c r="P101" s="98"/>
      <c r="Q101" s="98"/>
    </row>
    <row r="102" spans="2:17" s="97" customFormat="1" ht="16.5" x14ac:dyDescent="0.3">
      <c r="B102" s="98"/>
      <c r="C102" s="98"/>
      <c r="D102" s="98"/>
      <c r="E102" s="98"/>
      <c r="F102" s="98"/>
      <c r="G102" s="98"/>
      <c r="H102" s="98"/>
      <c r="I102" s="98"/>
      <c r="J102" s="98"/>
      <c r="K102" s="98"/>
      <c r="L102" s="98"/>
      <c r="M102" s="98"/>
      <c r="N102" s="98"/>
      <c r="O102" s="98"/>
      <c r="P102" s="98"/>
      <c r="Q102" s="98"/>
    </row>
    <row r="103" spans="2:17" s="97" customFormat="1" ht="57.75" customHeight="1" x14ac:dyDescent="0.25">
      <c r="B103" s="259"/>
      <c r="C103" s="259"/>
      <c r="D103" s="259"/>
      <c r="E103" s="259"/>
      <c r="F103" s="259"/>
      <c r="G103" s="259"/>
      <c r="H103" s="259"/>
      <c r="I103" s="259"/>
      <c r="J103" s="259"/>
      <c r="K103" s="259"/>
      <c r="L103" s="259"/>
      <c r="M103" s="259"/>
      <c r="N103" s="259"/>
      <c r="O103" s="259"/>
      <c r="P103" s="259"/>
      <c r="Q103" s="259"/>
    </row>
    <row r="104" spans="2:17" s="97" customFormat="1" ht="4.5" customHeight="1" x14ac:dyDescent="0.3">
      <c r="B104" s="255"/>
      <c r="C104" s="255"/>
      <c r="D104" s="255"/>
      <c r="E104" s="255"/>
      <c r="F104" s="255"/>
      <c r="G104" s="255"/>
      <c r="H104" s="255"/>
      <c r="I104" s="255"/>
      <c r="J104" s="255"/>
      <c r="K104" s="255"/>
      <c r="L104" s="255"/>
      <c r="M104" s="255"/>
      <c r="N104" s="255"/>
      <c r="O104" s="255"/>
      <c r="P104" s="255"/>
      <c r="Q104" s="255"/>
    </row>
    <row r="105" spans="2:17" s="97" customFormat="1" ht="16.5" x14ac:dyDescent="0.3">
      <c r="B105" s="98"/>
      <c r="C105" s="98"/>
      <c r="D105" s="98"/>
      <c r="E105" s="98"/>
      <c r="F105" s="98"/>
      <c r="G105" s="98"/>
      <c r="H105" s="98"/>
      <c r="I105" s="98"/>
      <c r="J105" s="98"/>
      <c r="K105" s="98"/>
      <c r="L105" s="98"/>
      <c r="M105" s="98"/>
      <c r="N105" s="98"/>
      <c r="O105" s="98"/>
      <c r="P105" s="98"/>
      <c r="Q105" s="98"/>
    </row>
    <row r="106" spans="2:17" s="97" customFormat="1" ht="60.75" customHeight="1" x14ac:dyDescent="0.25">
      <c r="B106" s="259"/>
      <c r="C106" s="259"/>
      <c r="D106" s="259"/>
      <c r="E106" s="259"/>
      <c r="F106" s="259"/>
      <c r="G106" s="259"/>
      <c r="H106" s="259"/>
      <c r="I106" s="259"/>
      <c r="J106" s="259"/>
      <c r="K106" s="259"/>
      <c r="L106" s="259"/>
      <c r="M106" s="259"/>
      <c r="N106" s="259"/>
      <c r="O106" s="259"/>
      <c r="P106" s="259"/>
      <c r="Q106" s="259"/>
    </row>
    <row r="107" spans="2:17" s="97" customFormat="1" ht="6" customHeight="1" x14ac:dyDescent="0.3">
      <c r="B107" s="255"/>
      <c r="C107" s="255"/>
      <c r="D107" s="255"/>
      <c r="E107" s="255"/>
      <c r="F107" s="255"/>
      <c r="G107" s="255"/>
      <c r="H107" s="255"/>
      <c r="I107" s="255"/>
      <c r="J107" s="255"/>
      <c r="K107" s="255"/>
      <c r="L107" s="255"/>
      <c r="M107" s="255"/>
      <c r="N107" s="255"/>
      <c r="O107" s="255"/>
      <c r="P107" s="255"/>
      <c r="Q107" s="255"/>
    </row>
    <row r="108" spans="2:17" s="97" customFormat="1" ht="16.5" x14ac:dyDescent="0.3">
      <c r="B108" s="98"/>
      <c r="C108" s="98"/>
      <c r="D108" s="98"/>
      <c r="E108" s="98"/>
      <c r="F108" s="98"/>
      <c r="G108" s="98"/>
      <c r="H108" s="98"/>
      <c r="I108" s="98"/>
      <c r="J108" s="98"/>
      <c r="K108" s="98"/>
      <c r="L108" s="98"/>
      <c r="M108" s="98"/>
      <c r="N108" s="98"/>
      <c r="O108" s="98"/>
      <c r="P108" s="98"/>
      <c r="Q108" s="98"/>
    </row>
    <row r="109" spans="2:17" s="97" customFormat="1" ht="85.5" customHeight="1" x14ac:dyDescent="0.25">
      <c r="B109" s="259"/>
      <c r="C109" s="259"/>
      <c r="D109" s="259"/>
      <c r="E109" s="259"/>
      <c r="F109" s="259"/>
      <c r="G109" s="259"/>
      <c r="H109" s="259"/>
      <c r="I109" s="259"/>
      <c r="J109" s="259"/>
      <c r="K109" s="259"/>
      <c r="L109" s="259"/>
      <c r="M109" s="259"/>
      <c r="N109" s="259"/>
      <c r="O109" s="259"/>
      <c r="P109" s="259"/>
      <c r="Q109" s="259"/>
    </row>
    <row r="110" spans="2:17" s="97" customFormat="1" ht="6.75" customHeight="1" x14ac:dyDescent="0.3">
      <c r="B110" s="255"/>
      <c r="C110" s="255"/>
      <c r="D110" s="255"/>
      <c r="E110" s="255"/>
      <c r="F110" s="255"/>
      <c r="G110" s="255"/>
      <c r="H110" s="255"/>
      <c r="I110" s="255"/>
      <c r="J110" s="255"/>
      <c r="K110" s="255"/>
      <c r="L110" s="255"/>
      <c r="M110" s="255"/>
      <c r="N110" s="255"/>
      <c r="O110" s="255"/>
      <c r="P110" s="255"/>
      <c r="Q110" s="255"/>
    </row>
    <row r="111" spans="2:17" s="97" customFormat="1" ht="16.5" x14ac:dyDescent="0.3">
      <c r="B111" s="98"/>
      <c r="C111" s="98"/>
      <c r="D111" s="98"/>
      <c r="E111" s="98"/>
      <c r="F111" s="98"/>
      <c r="G111" s="98"/>
      <c r="H111" s="98"/>
      <c r="I111" s="98"/>
      <c r="J111" s="98"/>
      <c r="K111" s="98"/>
      <c r="L111" s="98"/>
      <c r="M111" s="98"/>
      <c r="N111" s="98"/>
      <c r="O111" s="98"/>
      <c r="P111" s="98"/>
      <c r="Q111" s="98"/>
    </row>
    <row r="112" spans="2:17" s="97" customFormat="1" ht="15.75" customHeight="1" x14ac:dyDescent="0.25">
      <c r="B112" s="259"/>
      <c r="C112" s="259"/>
      <c r="D112" s="259"/>
      <c r="E112" s="259"/>
      <c r="F112" s="259"/>
      <c r="G112" s="259"/>
      <c r="H112" s="259"/>
      <c r="I112" s="259"/>
      <c r="J112" s="259"/>
      <c r="K112" s="259"/>
      <c r="L112" s="259"/>
      <c r="M112" s="259"/>
      <c r="N112" s="259"/>
      <c r="O112" s="259"/>
      <c r="P112" s="259"/>
      <c r="Q112" s="259"/>
    </row>
    <row r="113" spans="2:17" s="97" customFormat="1" ht="16.5" x14ac:dyDescent="0.3">
      <c r="B113" s="255"/>
      <c r="C113" s="255"/>
      <c r="D113" s="255"/>
      <c r="E113" s="255"/>
      <c r="F113" s="255"/>
      <c r="G113" s="255"/>
      <c r="H113" s="255"/>
      <c r="I113" s="255"/>
      <c r="J113" s="255"/>
      <c r="K113" s="255"/>
      <c r="L113" s="255"/>
      <c r="M113" s="255"/>
      <c r="N113" s="255"/>
      <c r="O113" s="255"/>
      <c r="P113" s="255"/>
      <c r="Q113" s="255"/>
    </row>
    <row r="114" spans="2:17" s="97" customFormat="1" ht="17.25" customHeight="1" x14ac:dyDescent="0.3">
      <c r="B114" s="98"/>
      <c r="C114" s="98"/>
      <c r="D114" s="98"/>
      <c r="E114" s="98"/>
      <c r="F114" s="98"/>
      <c r="G114" s="98"/>
      <c r="H114" s="98"/>
      <c r="I114" s="98"/>
      <c r="J114" s="98"/>
      <c r="K114" s="98"/>
      <c r="L114" s="98"/>
      <c r="M114" s="98"/>
      <c r="N114" s="98"/>
      <c r="O114" s="98"/>
      <c r="P114" s="98"/>
      <c r="Q114" s="98"/>
    </row>
    <row r="115" spans="2:17" s="97" customFormat="1" ht="18" x14ac:dyDescent="0.25">
      <c r="B115" s="303"/>
      <c r="C115" s="303"/>
      <c r="D115" s="303"/>
      <c r="E115" s="303"/>
      <c r="F115" s="303"/>
      <c r="G115" s="303"/>
      <c r="H115" s="303"/>
      <c r="I115" s="303"/>
      <c r="J115" s="303"/>
      <c r="K115" s="303"/>
      <c r="L115" s="303"/>
      <c r="M115" s="303"/>
      <c r="N115" s="303"/>
      <c r="O115" s="303"/>
      <c r="P115" s="303"/>
      <c r="Q115" s="303"/>
    </row>
    <row r="116" spans="2:17" s="97" customFormat="1" x14ac:dyDescent="0.25">
      <c r="B116" s="304"/>
      <c r="C116" s="193"/>
      <c r="D116" s="256"/>
      <c r="E116" s="256"/>
      <c r="F116" s="256"/>
      <c r="G116" s="305"/>
      <c r="H116" s="256"/>
      <c r="I116" s="256"/>
      <c r="J116" s="256"/>
      <c r="K116" s="256"/>
      <c r="L116" s="256"/>
      <c r="M116" s="256"/>
      <c r="N116" s="256"/>
      <c r="O116" s="256"/>
      <c r="P116" s="256"/>
      <c r="Q116" s="256"/>
    </row>
    <row r="117" spans="2:17" s="97" customFormat="1" x14ac:dyDescent="0.25">
      <c r="B117" s="304"/>
      <c r="C117" s="193"/>
      <c r="D117" s="256"/>
      <c r="E117" s="256"/>
      <c r="F117" s="256"/>
      <c r="G117" s="305"/>
      <c r="H117" s="191"/>
      <c r="I117" s="191"/>
      <c r="J117" s="191"/>
      <c r="K117" s="191"/>
      <c r="L117" s="191"/>
      <c r="M117" s="191"/>
      <c r="N117" s="191"/>
      <c r="O117" s="191"/>
      <c r="P117" s="191"/>
      <c r="Q117" s="191"/>
    </row>
    <row r="118" spans="2:17" s="97" customFormat="1" ht="16.5" x14ac:dyDescent="0.3">
      <c r="B118" s="258"/>
      <c r="C118" s="192"/>
      <c r="D118" s="255"/>
      <c r="E118" s="255"/>
      <c r="F118" s="255"/>
      <c r="G118" s="98"/>
      <c r="H118" s="98"/>
      <c r="I118" s="98"/>
      <c r="J118" s="98"/>
      <c r="K118" s="98"/>
      <c r="L118" s="98"/>
      <c r="M118" s="98"/>
      <c r="N118" s="98"/>
      <c r="O118" s="98"/>
      <c r="P118" s="98"/>
      <c r="Q118" s="98"/>
    </row>
    <row r="119" spans="2:17" s="97" customFormat="1" ht="16.5" x14ac:dyDescent="0.3">
      <c r="B119" s="258"/>
      <c r="C119" s="192"/>
      <c r="D119" s="255"/>
      <c r="E119" s="255"/>
      <c r="F119" s="255"/>
      <c r="G119" s="98"/>
      <c r="H119" s="98"/>
      <c r="I119" s="98"/>
      <c r="J119" s="98"/>
      <c r="K119" s="98"/>
      <c r="L119" s="98"/>
      <c r="M119" s="98"/>
      <c r="N119" s="98"/>
      <c r="O119" s="98"/>
      <c r="P119" s="98"/>
      <c r="Q119" s="98"/>
    </row>
    <row r="120" spans="2:17" s="97" customFormat="1" ht="17.25" customHeight="1" x14ac:dyDescent="0.3">
      <c r="B120" s="258"/>
      <c r="C120" s="192"/>
      <c r="D120" s="255"/>
      <c r="E120" s="255"/>
      <c r="F120" s="255"/>
      <c r="G120" s="98"/>
      <c r="H120" s="98"/>
      <c r="I120" s="98"/>
      <c r="J120" s="98"/>
      <c r="K120" s="98"/>
      <c r="L120" s="98"/>
      <c r="M120" s="98"/>
      <c r="N120" s="98"/>
      <c r="O120" s="98"/>
      <c r="P120" s="98"/>
      <c r="Q120" s="98"/>
    </row>
    <row r="121" spans="2:17" s="97" customFormat="1" ht="16.5" x14ac:dyDescent="0.3">
      <c r="B121" s="258"/>
      <c r="C121" s="192"/>
      <c r="D121" s="255"/>
      <c r="E121" s="255"/>
      <c r="F121" s="255"/>
      <c r="G121" s="98"/>
      <c r="H121" s="98"/>
      <c r="I121" s="98"/>
      <c r="J121" s="98"/>
      <c r="K121" s="98"/>
      <c r="L121" s="98"/>
      <c r="M121" s="98"/>
      <c r="N121" s="98"/>
      <c r="O121" s="98"/>
      <c r="P121" s="98"/>
      <c r="Q121" s="98"/>
    </row>
    <row r="122" spans="2:17" s="97" customFormat="1" ht="16.5" x14ac:dyDescent="0.3">
      <c r="B122" s="258"/>
      <c r="C122" s="192"/>
      <c r="D122" s="255"/>
      <c r="E122" s="255"/>
      <c r="F122" s="255"/>
      <c r="G122" s="98"/>
      <c r="H122" s="98"/>
      <c r="I122" s="98"/>
      <c r="J122" s="98"/>
      <c r="K122" s="98"/>
      <c r="L122" s="98"/>
      <c r="M122" s="98"/>
      <c r="N122" s="98"/>
      <c r="O122" s="98"/>
      <c r="P122" s="98"/>
      <c r="Q122" s="98"/>
    </row>
    <row r="123" spans="2:17" s="97" customFormat="1" ht="16.5" x14ac:dyDescent="0.3">
      <c r="B123" s="258"/>
      <c r="C123" s="192"/>
      <c r="D123" s="255"/>
      <c r="E123" s="255"/>
      <c r="F123" s="255"/>
      <c r="G123" s="98"/>
      <c r="H123" s="98"/>
      <c r="I123" s="98"/>
      <c r="J123" s="98"/>
      <c r="K123" s="98"/>
      <c r="L123" s="98"/>
      <c r="M123" s="98"/>
      <c r="N123" s="98"/>
      <c r="O123" s="98"/>
      <c r="P123" s="98"/>
      <c r="Q123" s="98"/>
    </row>
    <row r="124" spans="2:17" s="97" customFormat="1" ht="16.5" x14ac:dyDescent="0.3">
      <c r="B124" s="258"/>
      <c r="C124" s="192"/>
      <c r="D124" s="255"/>
      <c r="E124" s="255"/>
      <c r="F124" s="255"/>
      <c r="G124" s="98"/>
      <c r="H124" s="98"/>
      <c r="I124" s="98"/>
      <c r="J124" s="98"/>
      <c r="K124" s="98"/>
      <c r="L124" s="98"/>
      <c r="M124" s="98"/>
      <c r="N124" s="98"/>
      <c r="O124" s="98"/>
      <c r="P124" s="98"/>
      <c r="Q124" s="98"/>
    </row>
    <row r="125" spans="2:17" s="97" customFormat="1" ht="16.5" x14ac:dyDescent="0.3">
      <c r="B125" s="258"/>
      <c r="C125" s="192"/>
      <c r="D125" s="255"/>
      <c r="E125" s="255"/>
      <c r="F125" s="255"/>
      <c r="G125" s="98"/>
      <c r="H125" s="98"/>
      <c r="I125" s="98"/>
      <c r="J125" s="98"/>
      <c r="K125" s="98"/>
      <c r="L125" s="98"/>
      <c r="M125" s="98"/>
      <c r="N125" s="98"/>
      <c r="O125" s="98"/>
      <c r="P125" s="98"/>
      <c r="Q125" s="98"/>
    </row>
    <row r="126" spans="2:17" s="97" customFormat="1" ht="17.25" customHeight="1" x14ac:dyDescent="0.3">
      <c r="B126" s="258"/>
      <c r="C126" s="192"/>
      <c r="D126" s="255"/>
      <c r="E126" s="255"/>
      <c r="F126" s="255"/>
      <c r="G126" s="98"/>
      <c r="H126" s="98"/>
      <c r="I126" s="98"/>
      <c r="J126" s="98"/>
      <c r="K126" s="98"/>
      <c r="L126" s="98"/>
      <c r="M126" s="98"/>
      <c r="N126" s="98"/>
      <c r="O126" s="98"/>
      <c r="P126" s="98"/>
      <c r="Q126" s="98"/>
    </row>
    <row r="127" spans="2:17" s="97" customFormat="1" ht="16.5" x14ac:dyDescent="0.3">
      <c r="B127" s="258"/>
      <c r="C127" s="192"/>
      <c r="D127" s="255"/>
      <c r="E127" s="255"/>
      <c r="F127" s="255"/>
      <c r="G127" s="98"/>
      <c r="H127" s="98"/>
      <c r="I127" s="98"/>
      <c r="J127" s="98"/>
      <c r="K127" s="98"/>
      <c r="L127" s="98"/>
      <c r="M127" s="98"/>
      <c r="N127" s="98"/>
      <c r="O127" s="98"/>
      <c r="P127" s="98"/>
      <c r="Q127" s="98"/>
    </row>
    <row r="128" spans="2:17" s="97" customFormat="1" ht="16.5" x14ac:dyDescent="0.3">
      <c r="B128" s="258"/>
      <c r="C128" s="192"/>
      <c r="D128" s="255"/>
      <c r="E128" s="255"/>
      <c r="F128" s="255"/>
      <c r="G128" s="98"/>
      <c r="H128" s="98"/>
      <c r="I128" s="98"/>
      <c r="J128" s="98"/>
      <c r="K128" s="98"/>
      <c r="L128" s="98"/>
      <c r="M128" s="98"/>
      <c r="N128" s="98"/>
      <c r="O128" s="98"/>
      <c r="P128" s="98"/>
      <c r="Q128" s="98"/>
    </row>
    <row r="129" spans="2:17" s="97" customFormat="1" ht="16.5" x14ac:dyDescent="0.3">
      <c r="B129" s="258"/>
      <c r="C129" s="192"/>
      <c r="D129" s="255"/>
      <c r="E129" s="255"/>
      <c r="F129" s="255"/>
      <c r="G129" s="98"/>
      <c r="H129" s="98"/>
      <c r="I129" s="98"/>
      <c r="J129" s="98"/>
      <c r="K129" s="98"/>
      <c r="L129" s="98"/>
      <c r="M129" s="98"/>
      <c r="N129" s="98"/>
      <c r="O129" s="98"/>
      <c r="P129" s="98"/>
      <c r="Q129" s="98"/>
    </row>
    <row r="130" spans="2:17" s="97" customFormat="1" ht="16.5" x14ac:dyDescent="0.3">
      <c r="B130" s="257"/>
      <c r="C130" s="191"/>
      <c r="D130" s="255"/>
      <c r="E130" s="255"/>
      <c r="F130" s="255"/>
      <c r="G130" s="98"/>
      <c r="H130" s="98"/>
      <c r="I130" s="98"/>
      <c r="J130" s="98"/>
      <c r="K130" s="98"/>
      <c r="L130" s="98"/>
      <c r="M130" s="98"/>
      <c r="N130" s="98"/>
      <c r="O130" s="98"/>
      <c r="P130" s="98"/>
      <c r="Q130" s="98"/>
    </row>
    <row r="131" spans="2:17" s="97" customFormat="1" ht="16.5" x14ac:dyDescent="0.3">
      <c r="B131" s="257"/>
      <c r="C131" s="191"/>
      <c r="D131" s="255"/>
      <c r="E131" s="255"/>
      <c r="F131" s="255"/>
      <c r="G131" s="98"/>
      <c r="H131" s="98"/>
      <c r="I131" s="98"/>
      <c r="J131" s="98"/>
      <c r="K131" s="98"/>
      <c r="L131" s="98"/>
      <c r="M131" s="98"/>
      <c r="N131" s="98"/>
      <c r="O131" s="98"/>
      <c r="P131" s="98"/>
      <c r="Q131" s="98"/>
    </row>
    <row r="132" spans="2:17" s="97" customFormat="1" ht="5.25" customHeight="1" x14ac:dyDescent="0.3">
      <c r="B132" s="257"/>
      <c r="C132" s="191"/>
      <c r="D132" s="255"/>
      <c r="E132" s="255"/>
      <c r="F132" s="255"/>
      <c r="G132" s="98"/>
      <c r="H132" s="98"/>
      <c r="I132" s="98"/>
      <c r="J132" s="98"/>
      <c r="K132" s="98"/>
      <c r="L132" s="98"/>
      <c r="M132" s="98"/>
      <c r="N132" s="98"/>
      <c r="O132" s="98"/>
      <c r="P132" s="98"/>
      <c r="Q132" s="98"/>
    </row>
    <row r="133" spans="2:17" s="97" customFormat="1" ht="16.5" x14ac:dyDescent="0.3">
      <c r="B133" s="257"/>
      <c r="C133" s="191"/>
      <c r="D133" s="255"/>
      <c r="E133" s="255"/>
      <c r="F133" s="255"/>
      <c r="G133" s="98"/>
      <c r="H133" s="98"/>
      <c r="I133" s="98"/>
      <c r="J133" s="98"/>
      <c r="K133" s="98"/>
      <c r="L133" s="98"/>
      <c r="M133" s="98"/>
      <c r="N133" s="98"/>
      <c r="O133" s="98"/>
      <c r="P133" s="98"/>
      <c r="Q133" s="98"/>
    </row>
    <row r="134" spans="2:17" s="97" customFormat="1" ht="77.25" customHeight="1" x14ac:dyDescent="0.3">
      <c r="B134" s="257"/>
      <c r="C134" s="191"/>
      <c r="D134" s="255"/>
      <c r="E134" s="255"/>
      <c r="F134" s="255"/>
      <c r="G134" s="98"/>
      <c r="H134" s="98"/>
      <c r="I134" s="98"/>
      <c r="J134" s="98"/>
      <c r="K134" s="98"/>
      <c r="L134" s="98"/>
      <c r="M134" s="98"/>
      <c r="N134" s="98"/>
      <c r="O134" s="98"/>
      <c r="P134" s="98"/>
      <c r="Q134" s="98"/>
    </row>
    <row r="135" spans="2:17" s="97" customFormat="1" ht="5.25" customHeight="1" x14ac:dyDescent="0.3">
      <c r="B135" s="257"/>
      <c r="C135" s="191"/>
      <c r="D135" s="255"/>
      <c r="E135" s="255"/>
      <c r="F135" s="255"/>
      <c r="G135" s="98"/>
      <c r="H135" s="98"/>
      <c r="I135" s="98"/>
      <c r="J135" s="98"/>
      <c r="K135" s="98"/>
      <c r="L135" s="98"/>
      <c r="M135" s="98"/>
      <c r="N135" s="98"/>
      <c r="O135" s="98"/>
      <c r="P135" s="98"/>
      <c r="Q135" s="98"/>
    </row>
    <row r="136" spans="2:17" s="97" customFormat="1" ht="16.5" x14ac:dyDescent="0.3">
      <c r="B136" s="98"/>
      <c r="C136" s="98"/>
      <c r="D136" s="98"/>
      <c r="E136" s="98"/>
      <c r="F136" s="98"/>
      <c r="G136" s="98"/>
      <c r="H136" s="98"/>
      <c r="I136" s="98"/>
      <c r="J136" s="98"/>
      <c r="K136" s="98"/>
      <c r="L136" s="98"/>
      <c r="M136" s="98"/>
      <c r="N136" s="98"/>
      <c r="O136" s="98"/>
      <c r="P136" s="98"/>
      <c r="Q136" s="98"/>
    </row>
    <row r="137" spans="2:17" s="97" customFormat="1" ht="83.25" customHeight="1" x14ac:dyDescent="0.25">
      <c r="B137" s="306"/>
      <c r="C137" s="306"/>
      <c r="D137" s="306"/>
      <c r="E137" s="306"/>
      <c r="F137" s="306"/>
      <c r="G137" s="306"/>
      <c r="H137" s="306"/>
      <c r="I137" s="306"/>
      <c r="J137" s="306"/>
      <c r="K137" s="306"/>
      <c r="L137" s="306"/>
      <c r="M137" s="306"/>
      <c r="N137" s="306"/>
      <c r="O137" s="306"/>
      <c r="P137" s="306"/>
      <c r="Q137" s="306"/>
    </row>
    <row r="138" spans="2:17" s="97" customFormat="1" ht="16.5" x14ac:dyDescent="0.3">
      <c r="B138" s="255"/>
      <c r="C138" s="255"/>
      <c r="D138" s="255"/>
      <c r="E138" s="255"/>
      <c r="F138" s="255"/>
      <c r="G138" s="255"/>
      <c r="H138" s="255"/>
      <c r="I138" s="255"/>
      <c r="J138" s="255"/>
      <c r="K138" s="255"/>
      <c r="L138" s="255"/>
      <c r="M138" s="255"/>
      <c r="N138" s="255"/>
      <c r="O138" s="255"/>
      <c r="P138" s="255"/>
      <c r="Q138" s="255"/>
    </row>
    <row r="139" spans="2:17" s="97" customFormat="1" ht="16.5" x14ac:dyDescent="0.3">
      <c r="B139" s="98"/>
      <c r="C139" s="98"/>
      <c r="D139" s="98"/>
      <c r="E139" s="98"/>
      <c r="F139" s="98"/>
      <c r="G139" s="98"/>
      <c r="H139" s="98"/>
      <c r="I139" s="98"/>
      <c r="J139" s="98"/>
      <c r="K139" s="98"/>
      <c r="L139" s="98"/>
      <c r="M139" s="98"/>
      <c r="N139" s="98"/>
      <c r="O139" s="98"/>
      <c r="P139" s="98"/>
      <c r="Q139" s="98"/>
    </row>
    <row r="140" spans="2:17" s="97" customFormat="1" x14ac:dyDescent="0.25">
      <c r="B140" s="306"/>
      <c r="C140" s="306"/>
      <c r="D140" s="306"/>
      <c r="E140" s="306"/>
      <c r="F140" s="306"/>
      <c r="G140" s="306"/>
      <c r="H140" s="306"/>
      <c r="I140" s="306"/>
      <c r="J140" s="306"/>
      <c r="K140" s="306"/>
      <c r="L140" s="306"/>
      <c r="M140" s="306"/>
      <c r="N140" s="306"/>
      <c r="O140" s="306"/>
      <c r="P140" s="306"/>
      <c r="Q140" s="306"/>
    </row>
    <row r="141" spans="2:17" s="97" customFormat="1" ht="6" customHeight="1" x14ac:dyDescent="0.3">
      <c r="B141" s="255"/>
      <c r="C141" s="255"/>
      <c r="D141" s="255"/>
      <c r="E141" s="255"/>
      <c r="F141" s="255"/>
      <c r="G141" s="255"/>
      <c r="H141" s="255"/>
      <c r="I141" s="255"/>
      <c r="J141" s="255"/>
      <c r="K141" s="255"/>
      <c r="L141" s="255"/>
      <c r="M141" s="255"/>
      <c r="N141" s="255"/>
      <c r="O141" s="255"/>
      <c r="P141" s="255"/>
      <c r="Q141" s="255"/>
    </row>
    <row r="142" spans="2:17" s="97" customFormat="1" x14ac:dyDescent="0.25"/>
    <row r="143" spans="2:17" s="97" customFormat="1" ht="32.25" customHeight="1" x14ac:dyDescent="0.3">
      <c r="J143" s="307"/>
      <c r="K143" s="307"/>
      <c r="L143" s="307"/>
      <c r="M143" s="307"/>
      <c r="N143" s="307"/>
      <c r="O143" s="307"/>
      <c r="P143" s="307"/>
      <c r="Q143" s="307"/>
    </row>
    <row r="144" spans="2:17" s="97" customFormat="1" x14ac:dyDescent="0.25">
      <c r="B144" s="193"/>
      <c r="C144" s="193"/>
      <c r="D144" s="304"/>
      <c r="E144" s="304"/>
      <c r="F144" s="193"/>
      <c r="G144" s="304"/>
      <c r="H144" s="304"/>
      <c r="I144" s="304"/>
      <c r="J144" s="304"/>
      <c r="K144" s="193"/>
      <c r="L144" s="304"/>
      <c r="M144" s="304"/>
      <c r="N144" s="304"/>
      <c r="O144" s="193"/>
      <c r="P144" s="193"/>
      <c r="Q144" s="193"/>
    </row>
    <row r="145" spans="2:17" s="97" customFormat="1" ht="16.5" x14ac:dyDescent="0.3">
      <c r="B145" s="98"/>
      <c r="C145" s="98"/>
      <c r="D145" s="98"/>
      <c r="E145" s="98"/>
      <c r="F145" s="98"/>
      <c r="G145" s="98"/>
      <c r="H145" s="98"/>
      <c r="I145" s="98"/>
      <c r="J145" s="98"/>
      <c r="K145" s="98"/>
      <c r="L145" s="98"/>
      <c r="M145" s="98"/>
      <c r="N145" s="98"/>
      <c r="O145" s="98"/>
      <c r="P145" s="98"/>
      <c r="Q145" s="98"/>
    </row>
    <row r="146" spans="2:17" s="97" customFormat="1" ht="18" x14ac:dyDescent="0.25">
      <c r="B146" s="303"/>
      <c r="C146" s="303"/>
      <c r="D146" s="303"/>
      <c r="E146" s="303"/>
      <c r="F146" s="303"/>
      <c r="G146" s="303"/>
      <c r="H146" s="303"/>
      <c r="I146" s="303"/>
      <c r="J146" s="303"/>
      <c r="K146" s="303"/>
      <c r="L146" s="303"/>
      <c r="M146" s="303"/>
      <c r="N146" s="303"/>
      <c r="O146" s="303"/>
      <c r="P146" s="303"/>
      <c r="Q146" s="303"/>
    </row>
    <row r="147" spans="2:17" s="97" customFormat="1" x14ac:dyDescent="0.25">
      <c r="B147" s="304"/>
      <c r="C147" s="304"/>
      <c r="D147" s="304"/>
      <c r="E147" s="256"/>
      <c r="F147" s="256"/>
      <c r="G147" s="304"/>
      <c r="H147" s="304"/>
      <c r="I147" s="304"/>
      <c r="J147" s="256"/>
      <c r="K147" s="256"/>
      <c r="L147" s="256"/>
      <c r="M147" s="304"/>
      <c r="N147" s="304"/>
      <c r="O147" s="304"/>
      <c r="P147" s="193"/>
      <c r="Q147" s="194"/>
    </row>
    <row r="148" spans="2:17" s="97" customFormat="1" ht="16.5" x14ac:dyDescent="0.3">
      <c r="B148" s="254"/>
      <c r="C148" s="254"/>
      <c r="D148" s="254"/>
      <c r="E148" s="255"/>
      <c r="F148" s="255"/>
      <c r="G148" s="98"/>
      <c r="H148" s="98"/>
      <c r="I148" s="98"/>
      <c r="J148" s="98"/>
      <c r="K148" s="98"/>
      <c r="L148" s="98"/>
      <c r="M148" s="98"/>
      <c r="N148" s="98"/>
      <c r="O148" s="98"/>
      <c r="P148" s="98"/>
      <c r="Q148" s="98"/>
    </row>
    <row r="149" spans="2:17" s="97" customFormat="1" ht="16.5" x14ac:dyDescent="0.3">
      <c r="B149" s="254"/>
      <c r="C149" s="254"/>
      <c r="D149" s="254"/>
      <c r="E149" s="255"/>
      <c r="F149" s="255"/>
      <c r="G149" s="98"/>
      <c r="H149" s="98"/>
      <c r="I149" s="98"/>
      <c r="J149" s="98"/>
      <c r="K149" s="98"/>
      <c r="L149" s="98"/>
      <c r="M149" s="98"/>
      <c r="N149" s="98"/>
      <c r="O149" s="98"/>
      <c r="P149" s="98"/>
      <c r="Q149" s="98"/>
    </row>
    <row r="150" spans="2:17" s="97" customFormat="1" ht="16.5" x14ac:dyDescent="0.3">
      <c r="B150" s="254"/>
      <c r="C150" s="254"/>
      <c r="D150" s="254"/>
      <c r="E150" s="255"/>
      <c r="F150" s="255"/>
      <c r="G150" s="98"/>
      <c r="H150" s="98"/>
      <c r="I150" s="98"/>
      <c r="J150" s="98"/>
      <c r="K150" s="98"/>
      <c r="L150" s="98"/>
      <c r="M150" s="98"/>
      <c r="N150" s="98"/>
      <c r="O150" s="98"/>
      <c r="P150" s="98"/>
      <c r="Q150" s="98"/>
    </row>
    <row r="151" spans="2:17" s="97" customFormat="1" ht="16.5" x14ac:dyDescent="0.3">
      <c r="B151" s="254"/>
      <c r="C151" s="254"/>
      <c r="D151" s="254"/>
      <c r="E151" s="255"/>
      <c r="F151" s="255"/>
      <c r="G151" s="98"/>
      <c r="H151" s="98"/>
      <c r="I151" s="98"/>
      <c r="J151" s="98"/>
      <c r="K151" s="98"/>
      <c r="L151" s="98"/>
      <c r="M151" s="98"/>
      <c r="N151" s="98"/>
      <c r="O151" s="98"/>
      <c r="P151" s="98"/>
      <c r="Q151" s="98"/>
    </row>
    <row r="152" spans="2:17" s="97" customFormat="1" ht="16.5" x14ac:dyDescent="0.3">
      <c r="B152" s="254"/>
      <c r="C152" s="254"/>
      <c r="D152" s="254"/>
      <c r="E152" s="255"/>
      <c r="F152" s="255"/>
      <c r="G152" s="98"/>
      <c r="H152" s="98"/>
      <c r="I152" s="98"/>
      <c r="J152" s="98"/>
      <c r="K152" s="98"/>
      <c r="L152" s="98"/>
      <c r="M152" s="98"/>
      <c r="N152" s="98"/>
      <c r="O152" s="98"/>
      <c r="P152" s="98"/>
      <c r="Q152" s="98"/>
    </row>
    <row r="153" spans="2:17" s="97" customFormat="1" ht="16.5" x14ac:dyDescent="0.3">
      <c r="B153" s="254"/>
      <c r="C153" s="254"/>
      <c r="D153" s="254"/>
      <c r="E153" s="255"/>
      <c r="F153" s="255"/>
      <c r="G153" s="98"/>
      <c r="H153" s="98"/>
      <c r="I153" s="98"/>
      <c r="J153" s="98"/>
      <c r="K153" s="98"/>
      <c r="L153" s="98"/>
      <c r="M153" s="98"/>
      <c r="N153" s="98"/>
      <c r="O153" s="98"/>
      <c r="P153" s="98"/>
      <c r="Q153" s="98"/>
    </row>
    <row r="154" spans="2:17" s="97" customFormat="1" ht="16.5" x14ac:dyDescent="0.3">
      <c r="B154" s="254"/>
      <c r="C154" s="254"/>
      <c r="D154" s="254"/>
      <c r="E154" s="255"/>
      <c r="F154" s="255"/>
      <c r="G154" s="98"/>
      <c r="H154" s="98"/>
      <c r="I154" s="98"/>
      <c r="J154" s="98"/>
      <c r="K154" s="98"/>
      <c r="L154" s="98"/>
      <c r="M154" s="98"/>
      <c r="N154" s="98"/>
      <c r="O154" s="98"/>
      <c r="P154" s="98"/>
      <c r="Q154" s="98"/>
    </row>
    <row r="155" spans="2:17" s="97" customFormat="1" ht="7.5" customHeight="1" x14ac:dyDescent="0.3">
      <c r="B155" s="254"/>
      <c r="C155" s="254"/>
      <c r="D155" s="254"/>
      <c r="E155" s="255"/>
      <c r="F155" s="255"/>
      <c r="G155" s="98"/>
      <c r="H155" s="98"/>
      <c r="I155" s="98"/>
      <c r="J155" s="98"/>
      <c r="K155" s="98"/>
      <c r="L155" s="98"/>
      <c r="M155" s="98"/>
      <c r="N155" s="98"/>
      <c r="O155" s="98"/>
      <c r="P155" s="98"/>
      <c r="Q155" s="98"/>
    </row>
    <row r="156" spans="2:17" s="97" customFormat="1" ht="16.5" x14ac:dyDescent="0.3">
      <c r="B156" s="254"/>
      <c r="C156" s="254"/>
      <c r="D156" s="254"/>
      <c r="E156" s="255"/>
      <c r="F156" s="255"/>
      <c r="G156" s="98"/>
      <c r="H156" s="98"/>
      <c r="I156" s="98"/>
      <c r="J156" s="98"/>
      <c r="K156" s="98"/>
      <c r="L156" s="98"/>
      <c r="M156" s="98"/>
      <c r="N156" s="98"/>
      <c r="O156" s="98"/>
      <c r="P156" s="98"/>
      <c r="Q156" s="98"/>
    </row>
    <row r="157" spans="2:17" s="97" customFormat="1" ht="72" customHeight="1" x14ac:dyDescent="0.3">
      <c r="B157" s="254"/>
      <c r="C157" s="254"/>
      <c r="D157" s="254"/>
      <c r="E157" s="255"/>
      <c r="F157" s="255"/>
      <c r="G157" s="98"/>
      <c r="H157" s="98"/>
      <c r="I157" s="98"/>
      <c r="J157" s="98"/>
      <c r="K157" s="98"/>
      <c r="L157" s="98"/>
      <c r="M157" s="98"/>
      <c r="N157" s="98"/>
      <c r="O157" s="98"/>
      <c r="P157" s="98"/>
      <c r="Q157" s="98"/>
    </row>
    <row r="158" spans="2:17" s="97" customFormat="1" ht="5.25" customHeight="1" x14ac:dyDescent="0.3">
      <c r="B158" s="195"/>
      <c r="C158" s="195"/>
      <c r="D158" s="195"/>
      <c r="E158" s="255"/>
      <c r="F158" s="255"/>
      <c r="G158" s="98"/>
      <c r="H158" s="98"/>
      <c r="I158" s="98"/>
      <c r="J158" s="98"/>
      <c r="K158" s="98"/>
      <c r="L158" s="98"/>
      <c r="M158" s="98"/>
      <c r="N158" s="98"/>
      <c r="O158" s="98"/>
      <c r="P158" s="98"/>
      <c r="Q158" s="98"/>
    </row>
    <row r="159" spans="2:17" s="97" customFormat="1" ht="16.5" x14ac:dyDescent="0.3">
      <c r="B159" s="98"/>
      <c r="C159" s="98"/>
      <c r="D159" s="98"/>
      <c r="E159" s="98"/>
      <c r="F159" s="98"/>
      <c r="G159" s="98"/>
      <c r="H159" s="98"/>
      <c r="I159" s="98"/>
      <c r="J159" s="98"/>
      <c r="K159" s="98"/>
      <c r="L159" s="98"/>
      <c r="M159" s="98"/>
      <c r="N159" s="98"/>
      <c r="O159" s="98"/>
      <c r="P159" s="98"/>
      <c r="Q159" s="98"/>
    </row>
    <row r="160" spans="2:17" s="97" customFormat="1" ht="78" customHeight="1" x14ac:dyDescent="0.25">
      <c r="B160" s="259"/>
      <c r="C160" s="259"/>
      <c r="D160" s="259"/>
      <c r="E160" s="259"/>
      <c r="F160" s="259"/>
      <c r="G160" s="259"/>
      <c r="H160" s="259"/>
      <c r="I160" s="259"/>
      <c r="J160" s="259"/>
      <c r="K160" s="259"/>
      <c r="L160" s="259"/>
      <c r="M160" s="259"/>
      <c r="N160" s="259"/>
      <c r="O160" s="259"/>
      <c r="P160" s="259"/>
      <c r="Q160" s="259"/>
    </row>
    <row r="161" spans="2:17" s="97" customFormat="1" ht="4.5" customHeight="1" x14ac:dyDescent="0.3">
      <c r="B161" s="255"/>
      <c r="C161" s="255"/>
      <c r="D161" s="255"/>
      <c r="E161" s="255"/>
      <c r="F161" s="255"/>
      <c r="G161" s="255"/>
      <c r="H161" s="255"/>
      <c r="I161" s="255"/>
      <c r="J161" s="255"/>
      <c r="K161" s="255"/>
      <c r="L161" s="255"/>
      <c r="M161" s="255"/>
      <c r="N161" s="255"/>
      <c r="O161" s="255"/>
      <c r="P161" s="255"/>
      <c r="Q161" s="255"/>
    </row>
    <row r="162" spans="2:17" s="97" customFormat="1" ht="16.5" x14ac:dyDescent="0.3">
      <c r="B162" s="98"/>
      <c r="C162" s="98"/>
      <c r="D162" s="98"/>
      <c r="E162" s="98"/>
      <c r="F162" s="98"/>
      <c r="G162" s="98"/>
      <c r="H162" s="98"/>
      <c r="I162" s="98"/>
      <c r="J162" s="98"/>
      <c r="K162" s="98"/>
      <c r="L162" s="98"/>
      <c r="M162" s="98"/>
      <c r="N162" s="98"/>
      <c r="O162" s="98"/>
      <c r="P162" s="98"/>
      <c r="Q162" s="98"/>
    </row>
    <row r="163" spans="2:17" s="97" customFormat="1" ht="83.25" customHeight="1" x14ac:dyDescent="0.25">
      <c r="B163" s="259"/>
      <c r="C163" s="259"/>
      <c r="D163" s="259"/>
      <c r="E163" s="259"/>
      <c r="F163" s="259"/>
      <c r="G163" s="259"/>
      <c r="H163" s="259"/>
      <c r="I163" s="259"/>
      <c r="J163" s="259"/>
      <c r="K163" s="259"/>
      <c r="L163" s="259"/>
      <c r="M163" s="259"/>
      <c r="N163" s="259"/>
      <c r="O163" s="259"/>
      <c r="P163" s="259"/>
      <c r="Q163" s="259"/>
    </row>
    <row r="164" spans="2:17" s="97" customFormat="1" ht="6.75" customHeight="1" x14ac:dyDescent="0.3">
      <c r="B164" s="255"/>
      <c r="C164" s="255"/>
      <c r="D164" s="255"/>
      <c r="E164" s="255"/>
      <c r="F164" s="255"/>
      <c r="G164" s="255"/>
      <c r="H164" s="255"/>
      <c r="I164" s="255"/>
      <c r="J164" s="255"/>
      <c r="K164" s="255"/>
      <c r="L164" s="255"/>
      <c r="M164" s="255"/>
      <c r="N164" s="255"/>
      <c r="O164" s="255"/>
      <c r="P164" s="255"/>
      <c r="Q164" s="255"/>
    </row>
    <row r="165" spans="2:17" s="97" customFormat="1" ht="16.5" x14ac:dyDescent="0.3">
      <c r="B165" s="98"/>
      <c r="C165" s="98"/>
      <c r="D165" s="98"/>
      <c r="E165" s="98"/>
      <c r="F165" s="98"/>
      <c r="G165" s="98"/>
      <c r="H165" s="98"/>
      <c r="I165" s="98"/>
      <c r="J165" s="98"/>
      <c r="K165" s="98"/>
      <c r="L165" s="98"/>
      <c r="M165" s="98"/>
      <c r="N165" s="98"/>
      <c r="O165" s="98"/>
      <c r="P165" s="98"/>
      <c r="Q165" s="98"/>
    </row>
    <row r="166" spans="2:17" s="97" customFormat="1" ht="91.5" customHeight="1" x14ac:dyDescent="0.25">
      <c r="B166" s="259"/>
      <c r="C166" s="259"/>
      <c r="D166" s="259"/>
      <c r="E166" s="259"/>
      <c r="F166" s="259"/>
      <c r="G166" s="259"/>
      <c r="H166" s="259"/>
      <c r="I166" s="259"/>
      <c r="J166" s="259"/>
      <c r="K166" s="259"/>
      <c r="L166" s="259"/>
      <c r="M166" s="259"/>
      <c r="N166" s="259"/>
      <c r="O166" s="259"/>
      <c r="P166" s="259"/>
      <c r="Q166" s="259"/>
    </row>
    <row r="167" spans="2:17" s="97" customFormat="1" ht="6.75" customHeight="1" x14ac:dyDescent="0.3">
      <c r="B167" s="255"/>
      <c r="C167" s="255"/>
      <c r="D167" s="255"/>
      <c r="E167" s="255"/>
      <c r="F167" s="255"/>
      <c r="G167" s="255"/>
      <c r="H167" s="255"/>
      <c r="I167" s="255"/>
      <c r="J167" s="255"/>
      <c r="K167" s="255"/>
      <c r="L167" s="255"/>
      <c r="M167" s="255"/>
      <c r="N167" s="255"/>
      <c r="O167" s="255"/>
      <c r="P167" s="255"/>
      <c r="Q167" s="255"/>
    </row>
    <row r="168" spans="2:17" s="97" customFormat="1" ht="16.5" x14ac:dyDescent="0.3">
      <c r="B168" s="98"/>
      <c r="C168" s="98"/>
      <c r="D168" s="98"/>
      <c r="E168" s="98"/>
      <c r="F168" s="98"/>
      <c r="G168" s="98"/>
      <c r="H168" s="98"/>
      <c r="I168" s="98"/>
      <c r="J168" s="98"/>
      <c r="K168" s="98"/>
      <c r="L168" s="98"/>
      <c r="M168" s="98"/>
      <c r="N168" s="98"/>
      <c r="O168" s="98"/>
      <c r="P168" s="98"/>
      <c r="Q168" s="98"/>
    </row>
    <row r="169" spans="2:17" s="97" customFormat="1" ht="15.75" customHeight="1" x14ac:dyDescent="0.25">
      <c r="B169" s="259"/>
      <c r="C169" s="259"/>
      <c r="D169" s="259"/>
      <c r="E169" s="259"/>
      <c r="F169" s="259"/>
      <c r="G169" s="259"/>
      <c r="H169" s="259"/>
      <c r="I169" s="259"/>
      <c r="J169" s="259"/>
      <c r="K169" s="259"/>
      <c r="L169" s="259"/>
      <c r="M169" s="259"/>
      <c r="N169" s="259"/>
      <c r="O169" s="259"/>
      <c r="P169" s="259"/>
      <c r="Q169" s="259"/>
    </row>
    <row r="170" spans="2:17" s="97" customFormat="1" ht="16.5" x14ac:dyDescent="0.3">
      <c r="B170" s="255"/>
      <c r="C170" s="255"/>
      <c r="D170" s="255"/>
      <c r="E170" s="255"/>
      <c r="F170" s="255"/>
      <c r="G170" s="255"/>
      <c r="H170" s="255"/>
      <c r="I170" s="255"/>
      <c r="J170" s="255"/>
      <c r="K170" s="255"/>
      <c r="L170" s="255"/>
      <c r="M170" s="255"/>
      <c r="N170" s="255"/>
      <c r="O170" s="255"/>
      <c r="P170" s="255"/>
      <c r="Q170" s="255"/>
    </row>
    <row r="171" spans="2:17" s="97" customFormat="1" ht="17.25" customHeight="1" x14ac:dyDescent="0.3">
      <c r="B171" s="98"/>
      <c r="C171" s="98"/>
      <c r="D171" s="98"/>
      <c r="E171" s="98"/>
      <c r="F171" s="98"/>
      <c r="G171" s="98"/>
      <c r="H171" s="98"/>
      <c r="I171" s="98"/>
      <c r="J171" s="98"/>
      <c r="K171" s="98"/>
      <c r="L171" s="98"/>
      <c r="M171" s="98"/>
      <c r="N171" s="98"/>
      <c r="O171" s="98"/>
      <c r="P171" s="98"/>
      <c r="Q171" s="98"/>
    </row>
    <row r="172" spans="2:17" s="97" customFormat="1" ht="18" x14ac:dyDescent="0.25">
      <c r="B172" s="303"/>
      <c r="C172" s="303"/>
      <c r="D172" s="303"/>
      <c r="E172" s="303"/>
      <c r="F172" s="303"/>
      <c r="G172" s="303"/>
      <c r="H172" s="303"/>
      <c r="I172" s="303"/>
      <c r="J172" s="303"/>
      <c r="K172" s="303"/>
      <c r="L172" s="303"/>
      <c r="M172" s="303"/>
      <c r="N172" s="303"/>
      <c r="O172" s="303"/>
      <c r="P172" s="303"/>
      <c r="Q172" s="303"/>
    </row>
    <row r="173" spans="2:17" s="97" customFormat="1" x14ac:dyDescent="0.25">
      <c r="B173" s="304"/>
      <c r="C173" s="193"/>
      <c r="D173" s="256"/>
      <c r="E173" s="256"/>
      <c r="F173" s="256"/>
      <c r="G173" s="305"/>
      <c r="H173" s="256"/>
      <c r="I173" s="256"/>
      <c r="J173" s="256"/>
      <c r="K173" s="256"/>
      <c r="L173" s="256"/>
      <c r="M173" s="256"/>
      <c r="N173" s="256"/>
      <c r="O173" s="256"/>
      <c r="P173" s="256"/>
      <c r="Q173" s="256"/>
    </row>
    <row r="174" spans="2:17" s="97" customFormat="1" x14ac:dyDescent="0.25">
      <c r="B174" s="304"/>
      <c r="C174" s="193"/>
      <c r="D174" s="256"/>
      <c r="E174" s="256"/>
      <c r="F174" s="256"/>
      <c r="G174" s="305"/>
      <c r="H174" s="191"/>
      <c r="I174" s="191"/>
      <c r="J174" s="191"/>
      <c r="K174" s="191"/>
      <c r="L174" s="191"/>
      <c r="M174" s="191"/>
      <c r="N174" s="191"/>
      <c r="O174" s="191"/>
      <c r="P174" s="191"/>
      <c r="Q174" s="191"/>
    </row>
    <row r="175" spans="2:17" s="97" customFormat="1" ht="16.5" x14ac:dyDescent="0.3">
      <c r="B175" s="258"/>
      <c r="C175" s="192"/>
      <c r="D175" s="255"/>
      <c r="E175" s="255"/>
      <c r="F175" s="255"/>
      <c r="G175" s="98"/>
      <c r="H175" s="98"/>
      <c r="I175" s="98"/>
      <c r="J175" s="98"/>
      <c r="K175" s="98"/>
      <c r="L175" s="98"/>
      <c r="M175" s="98"/>
      <c r="N175" s="98"/>
      <c r="O175" s="98"/>
      <c r="P175" s="98"/>
      <c r="Q175" s="98"/>
    </row>
    <row r="176" spans="2:17" s="97" customFormat="1" ht="16.5" x14ac:dyDescent="0.3">
      <c r="B176" s="258"/>
      <c r="C176" s="192"/>
      <c r="D176" s="255"/>
      <c r="E176" s="255"/>
      <c r="F176" s="255"/>
      <c r="G176" s="98"/>
      <c r="H176" s="98"/>
      <c r="I176" s="98"/>
      <c r="J176" s="98"/>
      <c r="K176" s="98"/>
      <c r="L176" s="98"/>
      <c r="M176" s="98"/>
      <c r="N176" s="98"/>
      <c r="O176" s="98"/>
      <c r="P176" s="98"/>
      <c r="Q176" s="98"/>
    </row>
    <row r="177" spans="2:17" s="97" customFormat="1" ht="17.25" customHeight="1" x14ac:dyDescent="0.3">
      <c r="B177" s="258"/>
      <c r="C177" s="192"/>
      <c r="D177" s="255"/>
      <c r="E177" s="255"/>
      <c r="F177" s="255"/>
      <c r="G177" s="98"/>
      <c r="H177" s="98"/>
      <c r="I177" s="98"/>
      <c r="J177" s="98"/>
      <c r="K177" s="98"/>
      <c r="L177" s="98"/>
      <c r="M177" s="98"/>
      <c r="N177" s="98"/>
      <c r="O177" s="98"/>
      <c r="P177" s="98"/>
      <c r="Q177" s="98"/>
    </row>
    <row r="178" spans="2:17" s="97" customFormat="1" ht="16.5" x14ac:dyDescent="0.3">
      <c r="B178" s="258"/>
      <c r="C178" s="192"/>
      <c r="D178" s="255"/>
      <c r="E178" s="255"/>
      <c r="F178" s="255"/>
      <c r="G178" s="98"/>
      <c r="H178" s="98"/>
      <c r="I178" s="98"/>
      <c r="J178" s="98"/>
      <c r="K178" s="98"/>
      <c r="L178" s="98"/>
      <c r="M178" s="98"/>
      <c r="N178" s="98"/>
      <c r="O178" s="98"/>
      <c r="P178" s="98"/>
      <c r="Q178" s="98"/>
    </row>
    <row r="179" spans="2:17" s="97" customFormat="1" ht="16.5" x14ac:dyDescent="0.3">
      <c r="B179" s="258"/>
      <c r="C179" s="192"/>
      <c r="D179" s="255"/>
      <c r="E179" s="255"/>
      <c r="F179" s="255"/>
      <c r="G179" s="98"/>
      <c r="H179" s="98"/>
      <c r="I179" s="98"/>
      <c r="J179" s="98"/>
      <c r="K179" s="98"/>
      <c r="L179" s="98"/>
      <c r="M179" s="98"/>
      <c r="N179" s="98"/>
      <c r="O179" s="98"/>
      <c r="P179" s="98"/>
      <c r="Q179" s="98"/>
    </row>
    <row r="180" spans="2:17" s="97" customFormat="1" ht="16.5" x14ac:dyDescent="0.3">
      <c r="B180" s="258"/>
      <c r="C180" s="192"/>
      <c r="D180" s="255"/>
      <c r="E180" s="255"/>
      <c r="F180" s="255"/>
      <c r="G180" s="98"/>
      <c r="H180" s="98"/>
      <c r="I180" s="98"/>
      <c r="J180" s="98"/>
      <c r="K180" s="98"/>
      <c r="L180" s="98"/>
      <c r="M180" s="98"/>
      <c r="N180" s="98"/>
      <c r="O180" s="98"/>
      <c r="P180" s="98"/>
      <c r="Q180" s="98"/>
    </row>
    <row r="181" spans="2:17" s="97" customFormat="1" ht="16.5" x14ac:dyDescent="0.3">
      <c r="B181" s="258"/>
      <c r="C181" s="192"/>
      <c r="D181" s="255"/>
      <c r="E181" s="255"/>
      <c r="F181" s="255"/>
      <c r="G181" s="98"/>
      <c r="H181" s="98"/>
      <c r="I181" s="98"/>
      <c r="J181" s="98"/>
      <c r="K181" s="98"/>
      <c r="L181" s="98"/>
      <c r="M181" s="98"/>
      <c r="N181" s="98"/>
      <c r="O181" s="98"/>
      <c r="P181" s="98"/>
      <c r="Q181" s="98"/>
    </row>
    <row r="182" spans="2:17" s="97" customFormat="1" ht="16.5" x14ac:dyDescent="0.3">
      <c r="B182" s="258"/>
      <c r="C182" s="192"/>
      <c r="D182" s="255"/>
      <c r="E182" s="255"/>
      <c r="F182" s="255"/>
      <c r="G182" s="98"/>
      <c r="H182" s="98"/>
      <c r="I182" s="98"/>
      <c r="J182" s="98"/>
      <c r="K182" s="98"/>
      <c r="L182" s="98"/>
      <c r="M182" s="98"/>
      <c r="N182" s="98"/>
      <c r="O182" s="98"/>
      <c r="P182" s="98"/>
      <c r="Q182" s="98"/>
    </row>
    <row r="183" spans="2:17" s="97" customFormat="1" ht="17.25" customHeight="1" x14ac:dyDescent="0.3">
      <c r="B183" s="258"/>
      <c r="C183" s="192"/>
      <c r="D183" s="255"/>
      <c r="E183" s="255"/>
      <c r="F183" s="255"/>
      <c r="G183" s="98"/>
      <c r="H183" s="98"/>
      <c r="I183" s="98"/>
      <c r="J183" s="98"/>
      <c r="K183" s="98"/>
      <c r="L183" s="98"/>
      <c r="M183" s="98"/>
      <c r="N183" s="98"/>
      <c r="O183" s="98"/>
      <c r="P183" s="98"/>
      <c r="Q183" s="98"/>
    </row>
    <row r="184" spans="2:17" s="97" customFormat="1" ht="16.5" x14ac:dyDescent="0.3">
      <c r="B184" s="258"/>
      <c r="C184" s="192"/>
      <c r="D184" s="255"/>
      <c r="E184" s="255"/>
      <c r="F184" s="255"/>
      <c r="G184" s="98"/>
      <c r="H184" s="98"/>
      <c r="I184" s="98"/>
      <c r="J184" s="98"/>
      <c r="K184" s="98"/>
      <c r="L184" s="98"/>
      <c r="M184" s="98"/>
      <c r="N184" s="98"/>
      <c r="O184" s="98"/>
      <c r="P184" s="98"/>
      <c r="Q184" s="98"/>
    </row>
    <row r="185" spans="2:17" s="97" customFormat="1" ht="16.5" x14ac:dyDescent="0.3">
      <c r="B185" s="258"/>
      <c r="C185" s="192"/>
      <c r="D185" s="255"/>
      <c r="E185" s="255"/>
      <c r="F185" s="255"/>
      <c r="G185" s="98"/>
      <c r="H185" s="98"/>
      <c r="I185" s="98"/>
      <c r="J185" s="98"/>
      <c r="K185" s="98"/>
      <c r="L185" s="98"/>
      <c r="M185" s="98"/>
      <c r="N185" s="98"/>
      <c r="O185" s="98"/>
      <c r="P185" s="98"/>
      <c r="Q185" s="98"/>
    </row>
    <row r="186" spans="2:17" s="97" customFormat="1" ht="16.5" x14ac:dyDescent="0.3">
      <c r="B186" s="258"/>
      <c r="C186" s="192"/>
      <c r="D186" s="255"/>
      <c r="E186" s="255"/>
      <c r="F186" s="255"/>
      <c r="G186" s="98"/>
      <c r="H186" s="98"/>
      <c r="I186" s="98"/>
      <c r="J186" s="98"/>
      <c r="K186" s="98"/>
      <c r="L186" s="98"/>
      <c r="M186" s="98"/>
      <c r="N186" s="98"/>
      <c r="O186" s="98"/>
      <c r="P186" s="98"/>
      <c r="Q186" s="98"/>
    </row>
    <row r="187" spans="2:17" s="97" customFormat="1" ht="16.5" x14ac:dyDescent="0.3">
      <c r="B187" s="257"/>
      <c r="C187" s="191"/>
      <c r="D187" s="255"/>
      <c r="E187" s="255"/>
      <c r="F187" s="255"/>
      <c r="G187" s="98"/>
      <c r="H187" s="98"/>
      <c r="I187" s="98"/>
      <c r="J187" s="98"/>
      <c r="K187" s="98"/>
      <c r="L187" s="98"/>
      <c r="M187" s="98"/>
      <c r="N187" s="98"/>
      <c r="O187" s="98"/>
      <c r="P187" s="98"/>
      <c r="Q187" s="98"/>
    </row>
    <row r="188" spans="2:17" s="97" customFormat="1" ht="16.5" x14ac:dyDescent="0.3">
      <c r="B188" s="257"/>
      <c r="C188" s="191"/>
      <c r="D188" s="255"/>
      <c r="E188" s="255"/>
      <c r="F188" s="255"/>
      <c r="G188" s="98"/>
      <c r="H188" s="98"/>
      <c r="I188" s="98"/>
      <c r="J188" s="98"/>
      <c r="K188" s="98"/>
      <c r="L188" s="98"/>
      <c r="M188" s="98"/>
      <c r="N188" s="98"/>
      <c r="O188" s="98"/>
      <c r="P188" s="98"/>
      <c r="Q188" s="98"/>
    </row>
    <row r="189" spans="2:17" s="97" customFormat="1" ht="8.25" customHeight="1" x14ac:dyDescent="0.3">
      <c r="B189" s="257"/>
      <c r="C189" s="191"/>
      <c r="D189" s="255"/>
      <c r="E189" s="255"/>
      <c r="F189" s="255"/>
      <c r="G189" s="98"/>
      <c r="H189" s="98"/>
      <c r="I189" s="98"/>
      <c r="J189" s="98"/>
      <c r="K189" s="98"/>
      <c r="L189" s="98"/>
      <c r="M189" s="98"/>
      <c r="N189" s="98"/>
      <c r="O189" s="98"/>
      <c r="P189" s="98"/>
      <c r="Q189" s="98"/>
    </row>
    <row r="190" spans="2:17" s="97" customFormat="1" ht="16.5" x14ac:dyDescent="0.3">
      <c r="B190" s="257"/>
      <c r="C190" s="191"/>
      <c r="D190" s="255"/>
      <c r="E190" s="255"/>
      <c r="F190" s="255"/>
      <c r="G190" s="98"/>
      <c r="H190" s="98"/>
      <c r="I190" s="98"/>
      <c r="J190" s="98"/>
      <c r="K190" s="98"/>
      <c r="L190" s="98"/>
      <c r="M190" s="98"/>
      <c r="N190" s="98"/>
      <c r="O190" s="98"/>
      <c r="P190" s="98"/>
      <c r="Q190" s="98"/>
    </row>
    <row r="191" spans="2:17" s="97" customFormat="1" ht="93" customHeight="1" x14ac:dyDescent="0.3">
      <c r="B191" s="257"/>
      <c r="C191" s="191"/>
      <c r="D191" s="255"/>
      <c r="E191" s="255"/>
      <c r="F191" s="255"/>
      <c r="G191" s="98"/>
      <c r="H191" s="98"/>
      <c r="I191" s="98"/>
      <c r="J191" s="98"/>
      <c r="K191" s="98"/>
      <c r="L191" s="98"/>
      <c r="M191" s="98"/>
      <c r="N191" s="98"/>
      <c r="O191" s="98"/>
      <c r="P191" s="98"/>
      <c r="Q191" s="98"/>
    </row>
    <row r="192" spans="2:17" s="97" customFormat="1" ht="6.75" customHeight="1" x14ac:dyDescent="0.3">
      <c r="B192" s="257"/>
      <c r="C192" s="191"/>
      <c r="D192" s="255"/>
      <c r="E192" s="255"/>
      <c r="F192" s="255"/>
      <c r="G192" s="98"/>
      <c r="H192" s="98"/>
      <c r="I192" s="98"/>
      <c r="J192" s="98"/>
      <c r="K192" s="98"/>
      <c r="L192" s="98"/>
      <c r="M192" s="98"/>
      <c r="N192" s="98"/>
      <c r="O192" s="98"/>
      <c r="P192" s="98"/>
      <c r="Q192" s="98"/>
    </row>
    <row r="193" spans="2:17" s="97" customFormat="1" ht="16.5" x14ac:dyDescent="0.3">
      <c r="B193" s="98"/>
      <c r="C193" s="98"/>
      <c r="D193" s="98"/>
      <c r="E193" s="98"/>
      <c r="F193" s="98"/>
      <c r="G193" s="98"/>
      <c r="H193" s="98"/>
      <c r="I193" s="98"/>
      <c r="J193" s="98"/>
      <c r="K193" s="98"/>
      <c r="L193" s="98"/>
      <c r="M193" s="98"/>
      <c r="N193" s="98"/>
      <c r="O193" s="98"/>
      <c r="P193" s="98"/>
      <c r="Q193" s="98"/>
    </row>
    <row r="194" spans="2:17" s="97" customFormat="1" ht="104.25" customHeight="1" x14ac:dyDescent="0.25">
      <c r="B194" s="306"/>
      <c r="C194" s="306"/>
      <c r="D194" s="306"/>
      <c r="E194" s="306"/>
      <c r="F194" s="306"/>
      <c r="G194" s="306"/>
      <c r="H194" s="306"/>
      <c r="I194" s="306"/>
      <c r="J194" s="306"/>
      <c r="K194" s="306"/>
      <c r="L194" s="306"/>
      <c r="M194" s="306"/>
      <c r="N194" s="306"/>
      <c r="O194" s="306"/>
      <c r="P194" s="306"/>
      <c r="Q194" s="306"/>
    </row>
    <row r="195" spans="2:17" s="97" customFormat="1" ht="16.5" x14ac:dyDescent="0.3">
      <c r="B195" s="255"/>
      <c r="C195" s="255"/>
      <c r="D195" s="255"/>
      <c r="E195" s="255"/>
      <c r="F195" s="255"/>
      <c r="G195" s="255"/>
      <c r="H195" s="255"/>
      <c r="I195" s="255"/>
      <c r="J195" s="255"/>
      <c r="K195" s="255"/>
      <c r="L195" s="255"/>
      <c r="M195" s="255"/>
      <c r="N195" s="255"/>
      <c r="O195" s="255"/>
      <c r="P195" s="255"/>
      <c r="Q195" s="255"/>
    </row>
    <row r="196" spans="2:17" s="97" customFormat="1" ht="16.5" x14ac:dyDescent="0.3">
      <c r="B196" s="98"/>
      <c r="C196" s="98"/>
      <c r="D196" s="98"/>
      <c r="E196" s="98"/>
      <c r="F196" s="98"/>
      <c r="G196" s="98"/>
      <c r="H196" s="98"/>
      <c r="I196" s="98"/>
      <c r="J196" s="98"/>
      <c r="K196" s="98"/>
      <c r="L196" s="98"/>
      <c r="M196" s="98"/>
      <c r="N196" s="98"/>
      <c r="O196" s="98"/>
      <c r="P196" s="98"/>
      <c r="Q196" s="98"/>
    </row>
    <row r="197" spans="2:17" s="97" customFormat="1" x14ac:dyDescent="0.25">
      <c r="B197" s="306"/>
      <c r="C197" s="306"/>
      <c r="D197" s="306"/>
      <c r="E197" s="306"/>
      <c r="F197" s="306"/>
      <c r="G197" s="306"/>
      <c r="H197" s="306"/>
      <c r="I197" s="306"/>
      <c r="J197" s="306"/>
      <c r="K197" s="306"/>
      <c r="L197" s="306"/>
      <c r="M197" s="306"/>
      <c r="N197" s="306"/>
      <c r="O197" s="306"/>
      <c r="P197" s="306"/>
      <c r="Q197" s="306"/>
    </row>
    <row r="198" spans="2:17" s="97" customFormat="1" ht="16.5" x14ac:dyDescent="0.3">
      <c r="B198" s="255"/>
      <c r="C198" s="255"/>
      <c r="D198" s="255"/>
      <c r="E198" s="255"/>
      <c r="F198" s="255"/>
      <c r="G198" s="255"/>
      <c r="H198" s="255"/>
      <c r="I198" s="255"/>
      <c r="J198" s="255"/>
      <c r="K198" s="255"/>
      <c r="L198" s="255"/>
      <c r="M198" s="255"/>
      <c r="N198" s="255"/>
      <c r="O198" s="255"/>
      <c r="P198" s="255"/>
      <c r="Q198" s="255"/>
    </row>
    <row r="199" spans="2:17" s="97" customFormat="1" x14ac:dyDescent="0.25"/>
    <row r="200" spans="2:17" s="97" customFormat="1" x14ac:dyDescent="0.25"/>
    <row r="201" spans="2:17" s="97" customFormat="1" x14ac:dyDescent="0.25"/>
    <row r="202" spans="2:17" s="97" customFormat="1" x14ac:dyDescent="0.25"/>
    <row r="203" spans="2:17" s="97" customFormat="1" x14ac:dyDescent="0.25"/>
    <row r="204" spans="2:17" s="97" customFormat="1" x14ac:dyDescent="0.25"/>
    <row r="205" spans="2:17" s="97" customFormat="1" x14ac:dyDescent="0.25"/>
    <row r="206" spans="2:17" s="97" customFormat="1" x14ac:dyDescent="0.25"/>
    <row r="207" spans="2:17" s="97" customFormat="1" x14ac:dyDescent="0.25"/>
    <row r="208" spans="2:17" s="97" customFormat="1" x14ac:dyDescent="0.25"/>
    <row r="209" s="97" customFormat="1" x14ac:dyDescent="0.25"/>
    <row r="210" s="97" customFormat="1" x14ac:dyDescent="0.25"/>
    <row r="211" s="97" customFormat="1" x14ac:dyDescent="0.25"/>
    <row r="212" s="97" customFormat="1" x14ac:dyDescent="0.25"/>
    <row r="213" s="97" customFormat="1" x14ac:dyDescent="0.25"/>
    <row r="214" s="97" customFormat="1" x14ac:dyDescent="0.25"/>
    <row r="215" s="97" customFormat="1" x14ac:dyDescent="0.25"/>
    <row r="216" s="97" customFormat="1" x14ac:dyDescent="0.25"/>
    <row r="217" s="97" customFormat="1" x14ac:dyDescent="0.25"/>
    <row r="218" s="97" customFormat="1" x14ac:dyDescent="0.25"/>
    <row r="219" s="97" customFormat="1" x14ac:dyDescent="0.25"/>
    <row r="220" s="97" customFormat="1" x14ac:dyDescent="0.25"/>
    <row r="221" s="97" customFormat="1" x14ac:dyDescent="0.25"/>
    <row r="222" s="97" customFormat="1" x14ac:dyDescent="0.25"/>
    <row r="223" s="97" customFormat="1" x14ac:dyDescent="0.25"/>
    <row r="224" s="97" customFormat="1" x14ac:dyDescent="0.25"/>
    <row r="225" s="97" customFormat="1" x14ac:dyDescent="0.25"/>
    <row r="226" s="97" customFormat="1" x14ac:dyDescent="0.25"/>
    <row r="227" s="97" customFormat="1" x14ac:dyDescent="0.25"/>
    <row r="228" s="97" customFormat="1" x14ac:dyDescent="0.25"/>
    <row r="229" s="97" customFormat="1" x14ac:dyDescent="0.25"/>
    <row r="230" s="97" customFormat="1" x14ac:dyDescent="0.25"/>
    <row r="231" s="97" customFormat="1" x14ac:dyDescent="0.25"/>
    <row r="232" s="97" customFormat="1" x14ac:dyDescent="0.25"/>
    <row r="233" s="97" customFormat="1" x14ac:dyDescent="0.25"/>
    <row r="234" s="97" customFormat="1" x14ac:dyDescent="0.25"/>
    <row r="235" s="97" customFormat="1" x14ac:dyDescent="0.25"/>
    <row r="236" s="97" customFormat="1" x14ac:dyDescent="0.25"/>
    <row r="237" s="97" customFormat="1" x14ac:dyDescent="0.25"/>
    <row r="238" s="97" customFormat="1" x14ac:dyDescent="0.25"/>
    <row r="239" s="97" customFormat="1" x14ac:dyDescent="0.25"/>
    <row r="240" s="97" customFormat="1" x14ac:dyDescent="0.25"/>
    <row r="241" s="97" customFormat="1" x14ac:dyDescent="0.25"/>
    <row r="242" s="97" customFormat="1" x14ac:dyDescent="0.25"/>
    <row r="243" s="97" customFormat="1" x14ac:dyDescent="0.25"/>
    <row r="244" s="97" customFormat="1" x14ac:dyDescent="0.25"/>
    <row r="245" s="97" customFormat="1" x14ac:dyDescent="0.25"/>
    <row r="246" s="97" customFormat="1" x14ac:dyDescent="0.25"/>
    <row r="247" s="97" customFormat="1" x14ac:dyDescent="0.25"/>
    <row r="248" s="97" customFormat="1" x14ac:dyDescent="0.25"/>
    <row r="249" s="97" customFormat="1" x14ac:dyDescent="0.25"/>
    <row r="250" s="97" customFormat="1" x14ac:dyDescent="0.25"/>
    <row r="251" s="97" customFormat="1" x14ac:dyDescent="0.25"/>
    <row r="252" s="97" customFormat="1" x14ac:dyDescent="0.25"/>
    <row r="253" s="97" customFormat="1" x14ac:dyDescent="0.25"/>
    <row r="254" s="97" customFormat="1" x14ac:dyDescent="0.25"/>
    <row r="255" s="97" customFormat="1" x14ac:dyDescent="0.25"/>
    <row r="256" s="97" customFormat="1" x14ac:dyDescent="0.25"/>
    <row r="257" s="97" customFormat="1" x14ac:dyDescent="0.25"/>
    <row r="258" s="97" customFormat="1" x14ac:dyDescent="0.25"/>
    <row r="259" s="97" customFormat="1" x14ac:dyDescent="0.25"/>
    <row r="260" s="97" customFormat="1" x14ac:dyDescent="0.25"/>
    <row r="261" s="97" customFormat="1" x14ac:dyDescent="0.25"/>
    <row r="262" s="97" customFormat="1" x14ac:dyDescent="0.25"/>
    <row r="263" s="97" customFormat="1" x14ac:dyDescent="0.25"/>
    <row r="264" s="97" customFormat="1" x14ac:dyDescent="0.25"/>
    <row r="265" s="97" customFormat="1" x14ac:dyDescent="0.25"/>
    <row r="266" s="97" customFormat="1" x14ac:dyDescent="0.25"/>
    <row r="267" s="97" customFormat="1" x14ac:dyDescent="0.25"/>
    <row r="268" s="97" customFormat="1" x14ac:dyDescent="0.25"/>
    <row r="269" s="97" customFormat="1" x14ac:dyDescent="0.25"/>
    <row r="270" s="97" customFormat="1" x14ac:dyDescent="0.25"/>
    <row r="271" s="97" customFormat="1" x14ac:dyDescent="0.25"/>
    <row r="272" s="97" customFormat="1" x14ac:dyDescent="0.25"/>
    <row r="273" s="97" customFormat="1" x14ac:dyDescent="0.25"/>
    <row r="274" s="97" customFormat="1" x14ac:dyDescent="0.25"/>
    <row r="275" s="97" customFormat="1" x14ac:dyDescent="0.25"/>
    <row r="276" s="97" customFormat="1" x14ac:dyDescent="0.25"/>
    <row r="277" s="97" customFormat="1" x14ac:dyDescent="0.25"/>
    <row r="278" s="97" customFormat="1" x14ac:dyDescent="0.25"/>
    <row r="279" s="97" customFormat="1" x14ac:dyDescent="0.25"/>
    <row r="280" s="97" customFormat="1" x14ac:dyDescent="0.25"/>
    <row r="281" s="97" customFormat="1" x14ac:dyDescent="0.25"/>
    <row r="282" s="97" customFormat="1" x14ac:dyDescent="0.25"/>
    <row r="283" s="97" customFormat="1" x14ac:dyDescent="0.25"/>
    <row r="284" s="97" customFormat="1" x14ac:dyDescent="0.25"/>
    <row r="285" s="97" customFormat="1" x14ac:dyDescent="0.25"/>
    <row r="286" s="97" customFormat="1" x14ac:dyDescent="0.25"/>
    <row r="287" s="97" customFormat="1" x14ac:dyDescent="0.25"/>
    <row r="288" s="97" customFormat="1" x14ac:dyDescent="0.25"/>
    <row r="289" s="97" customFormat="1" x14ac:dyDescent="0.25"/>
    <row r="290" s="97" customFormat="1" x14ac:dyDescent="0.25"/>
    <row r="291" s="97" customFormat="1" x14ac:dyDescent="0.25"/>
    <row r="292" s="97" customFormat="1" x14ac:dyDescent="0.25"/>
    <row r="293" s="97" customFormat="1" x14ac:dyDescent="0.25"/>
    <row r="294" s="97" customFormat="1" x14ac:dyDescent="0.25"/>
    <row r="295" s="97" customFormat="1" x14ac:dyDescent="0.25"/>
    <row r="296" s="97" customFormat="1" x14ac:dyDescent="0.25"/>
    <row r="297" s="97" customFormat="1" x14ac:dyDescent="0.25"/>
    <row r="298" s="97" customFormat="1" x14ac:dyDescent="0.25"/>
    <row r="299" s="97" customFormat="1" x14ac:dyDescent="0.25"/>
    <row r="300" s="97" customFormat="1" x14ac:dyDescent="0.25"/>
    <row r="301" s="97" customFormat="1" x14ac:dyDescent="0.25"/>
    <row r="302" s="97" customFormat="1" x14ac:dyDescent="0.25"/>
    <row r="303" s="97" customFormat="1" x14ac:dyDescent="0.25"/>
    <row r="304" s="97" customFormat="1" x14ac:dyDescent="0.25"/>
    <row r="305" s="97" customFormat="1" x14ac:dyDescent="0.25"/>
    <row r="306" s="97" customFormat="1" x14ac:dyDescent="0.25"/>
    <row r="307" s="97" customFormat="1" x14ac:dyDescent="0.25"/>
    <row r="308" s="97" customFormat="1" x14ac:dyDescent="0.25"/>
    <row r="309" s="97" customFormat="1" x14ac:dyDescent="0.25"/>
    <row r="310" s="97" customFormat="1" x14ac:dyDescent="0.25"/>
    <row r="311" s="97" customFormat="1" x14ac:dyDescent="0.25"/>
    <row r="312" s="97" customFormat="1" x14ac:dyDescent="0.25"/>
    <row r="313" s="97" customFormat="1" x14ac:dyDescent="0.25"/>
    <row r="314" s="97" customFormat="1" x14ac:dyDescent="0.25"/>
    <row r="315" s="97" customFormat="1" x14ac:dyDescent="0.25"/>
    <row r="316" s="97" customFormat="1" x14ac:dyDescent="0.25"/>
    <row r="317" s="97" customFormat="1" x14ac:dyDescent="0.25"/>
    <row r="318" s="97" customFormat="1" x14ac:dyDescent="0.25"/>
    <row r="319" s="97" customFormat="1" x14ac:dyDescent="0.25"/>
    <row r="320" s="97" customFormat="1" x14ac:dyDescent="0.25"/>
    <row r="321" s="97" customFormat="1" x14ac:dyDescent="0.25"/>
    <row r="322" s="97" customFormat="1" x14ac:dyDescent="0.25"/>
    <row r="323" s="97" customFormat="1" x14ac:dyDescent="0.25"/>
    <row r="324" s="97" customFormat="1" x14ac:dyDescent="0.25"/>
    <row r="325" s="97" customFormat="1" x14ac:dyDescent="0.25"/>
    <row r="326" s="97" customFormat="1" x14ac:dyDescent="0.25"/>
    <row r="327" s="97" customFormat="1" x14ac:dyDescent="0.25"/>
    <row r="328" s="97" customFormat="1" x14ac:dyDescent="0.25"/>
    <row r="329" s="97" customFormat="1" x14ac:dyDescent="0.25"/>
    <row r="330" s="97" customFormat="1" x14ac:dyDescent="0.25"/>
    <row r="331" s="97" customFormat="1" x14ac:dyDescent="0.25"/>
    <row r="332" s="97" customFormat="1" x14ac:dyDescent="0.25"/>
    <row r="333" s="97" customFormat="1" x14ac:dyDescent="0.25"/>
    <row r="334" s="97" customFormat="1" x14ac:dyDescent="0.25"/>
    <row r="335" s="97" customFormat="1" x14ac:dyDescent="0.25"/>
    <row r="336" s="97" customFormat="1" x14ac:dyDescent="0.25"/>
    <row r="337" spans="1:18" s="97" customFormat="1" x14ac:dyDescent="0.25"/>
    <row r="338" spans="1:18" s="97" customFormat="1" x14ac:dyDescent="0.25"/>
    <row r="339" spans="1:18" s="97" customFormat="1" x14ac:dyDescent="0.25"/>
    <row r="340" spans="1:18" s="97" customFormat="1" x14ac:dyDescent="0.25"/>
    <row r="341" spans="1:18" s="97" customFormat="1" x14ac:dyDescent="0.25"/>
    <row r="342" spans="1:18" s="97" customFormat="1" x14ac:dyDescent="0.25"/>
    <row r="343" spans="1:18" s="97" customFormat="1" x14ac:dyDescent="0.25"/>
    <row r="344" spans="1:18" s="97" customFormat="1" x14ac:dyDescent="0.25"/>
    <row r="345" spans="1:18" s="97" customFormat="1" x14ac:dyDescent="0.25"/>
    <row r="346" spans="1:18" s="97" customFormat="1" x14ac:dyDescent="0.25"/>
    <row r="347" spans="1:18" s="97" customFormat="1" x14ac:dyDescent="0.25"/>
    <row r="348" spans="1:18" x14ac:dyDescent="0.25">
      <c r="A348" s="97"/>
      <c r="B348" s="97"/>
      <c r="C348" s="97"/>
      <c r="D348" s="97"/>
      <c r="E348" s="97"/>
      <c r="F348" s="97"/>
      <c r="G348" s="97"/>
      <c r="H348" s="97"/>
      <c r="I348" s="97"/>
      <c r="J348" s="97"/>
      <c r="K348" s="97"/>
      <c r="L348" s="97"/>
      <c r="M348" s="97"/>
      <c r="N348" s="97"/>
      <c r="O348" s="97"/>
      <c r="P348" s="97"/>
      <c r="Q348" s="97"/>
      <c r="R348" s="97"/>
    </row>
    <row r="349" spans="1:18" x14ac:dyDescent="0.25">
      <c r="A349" s="97"/>
      <c r="B349" s="97"/>
      <c r="C349" s="97"/>
      <c r="D349" s="97"/>
      <c r="E349" s="97"/>
      <c r="F349" s="97"/>
      <c r="G349" s="97"/>
      <c r="H349" s="97"/>
      <c r="I349" s="97"/>
      <c r="J349" s="97"/>
      <c r="K349" s="97"/>
      <c r="L349" s="97"/>
      <c r="M349" s="97"/>
      <c r="N349" s="97"/>
      <c r="O349" s="97"/>
      <c r="P349" s="97"/>
      <c r="Q349" s="97"/>
      <c r="R349" s="97"/>
    </row>
    <row r="350" spans="1:18" x14ac:dyDescent="0.25">
      <c r="A350" s="97"/>
      <c r="B350" s="97"/>
      <c r="C350" s="97"/>
      <c r="D350" s="97"/>
      <c r="E350" s="97"/>
      <c r="F350" s="97"/>
      <c r="G350" s="97"/>
      <c r="H350" s="97"/>
      <c r="I350" s="97"/>
      <c r="J350" s="97"/>
      <c r="K350" s="97"/>
      <c r="L350" s="97"/>
      <c r="M350" s="97"/>
      <c r="N350" s="97"/>
      <c r="O350" s="97"/>
      <c r="P350" s="97"/>
      <c r="Q350" s="97"/>
      <c r="R350" s="97"/>
    </row>
    <row r="351" spans="1:18" x14ac:dyDescent="0.25">
      <c r="A351" s="97"/>
      <c r="B351" s="97"/>
      <c r="C351" s="97"/>
      <c r="D351" s="97"/>
      <c r="E351" s="97"/>
      <c r="F351" s="97"/>
      <c r="G351" s="97"/>
      <c r="H351" s="97"/>
      <c r="I351" s="97"/>
      <c r="J351" s="97"/>
      <c r="K351" s="97"/>
      <c r="L351" s="97"/>
      <c r="M351" s="97"/>
      <c r="N351" s="97"/>
      <c r="O351" s="97"/>
      <c r="P351" s="97"/>
      <c r="Q351" s="97"/>
      <c r="R351" s="97"/>
    </row>
  </sheetData>
  <sheetProtection algorithmName="SHA-512" hashValue="mu7AEMuqwtwvKRFetB92p9whqpyOkNRt3st/tykEMhrZi9M1dZoRX0ot2bxsSRTqQEqKaio8jcyJ9wqbyd8sww==" saltValue="XDvIHSFd7aOC2sNrBHHNIw==" spinCount="100000" sheet="1" objects="1" scenarios="1"/>
  <mergeCells count="261">
    <mergeCell ref="A1:B1"/>
    <mergeCell ref="A3:B3"/>
    <mergeCell ref="C3:F3"/>
    <mergeCell ref="A4:B4"/>
    <mergeCell ref="C4:J4"/>
    <mergeCell ref="K4:L4"/>
    <mergeCell ref="A8:R8"/>
    <mergeCell ref="A9:R9"/>
    <mergeCell ref="A10:R10"/>
    <mergeCell ref="A11:R11"/>
    <mergeCell ref="A12:R12"/>
    <mergeCell ref="A14:R14"/>
    <mergeCell ref="N4:O4"/>
    <mergeCell ref="P4:R4"/>
    <mergeCell ref="A5:R5"/>
    <mergeCell ref="A6:B6"/>
    <mergeCell ref="C6:D6"/>
    <mergeCell ref="K6:L6"/>
    <mergeCell ref="M6:N6"/>
    <mergeCell ref="P6:Q6"/>
    <mergeCell ref="A21:E21"/>
    <mergeCell ref="F21:K21"/>
    <mergeCell ref="L21:R21"/>
    <mergeCell ref="A22:E22"/>
    <mergeCell ref="F22:K22"/>
    <mergeCell ref="L22:R22"/>
    <mergeCell ref="A15:R15"/>
    <mergeCell ref="A16:R16"/>
    <mergeCell ref="A17:R17"/>
    <mergeCell ref="A18:R18"/>
    <mergeCell ref="A19:R19"/>
    <mergeCell ref="A20:R20"/>
    <mergeCell ref="A23:R23"/>
    <mergeCell ref="A25:R25"/>
    <mergeCell ref="B26:C26"/>
    <mergeCell ref="F26:G26"/>
    <mergeCell ref="H26:I26"/>
    <mergeCell ref="K26:L26"/>
    <mergeCell ref="M26:N26"/>
    <mergeCell ref="O26:P26"/>
    <mergeCell ref="Q26:R26"/>
    <mergeCell ref="L30:N30"/>
    <mergeCell ref="B32:Q32"/>
    <mergeCell ref="B33:D33"/>
    <mergeCell ref="E33:F33"/>
    <mergeCell ref="G33:I33"/>
    <mergeCell ref="J33:L33"/>
    <mergeCell ref="M33:O33"/>
    <mergeCell ref="B27:D27"/>
    <mergeCell ref="E27:G27"/>
    <mergeCell ref="H27:J27"/>
    <mergeCell ref="K27:N27"/>
    <mergeCell ref="O27:R27"/>
    <mergeCell ref="B28:D28"/>
    <mergeCell ref="E28:G28"/>
    <mergeCell ref="H28:J28"/>
    <mergeCell ref="K28:N28"/>
    <mergeCell ref="O28:R28"/>
    <mergeCell ref="B34:D34"/>
    <mergeCell ref="E34:F34"/>
    <mergeCell ref="B35:D35"/>
    <mergeCell ref="E35:F35"/>
    <mergeCell ref="B36:D36"/>
    <mergeCell ref="E36:F36"/>
    <mergeCell ref="D30:E30"/>
    <mergeCell ref="G30:H30"/>
    <mergeCell ref="I30:J30"/>
    <mergeCell ref="B40:D40"/>
    <mergeCell ref="E40:F40"/>
    <mergeCell ref="B41:D41"/>
    <mergeCell ref="E41:F41"/>
    <mergeCell ref="B42:D42"/>
    <mergeCell ref="E42:F42"/>
    <mergeCell ref="B37:D37"/>
    <mergeCell ref="E37:F37"/>
    <mergeCell ref="B38:D38"/>
    <mergeCell ref="E38:F38"/>
    <mergeCell ref="B39:D39"/>
    <mergeCell ref="E39:F39"/>
    <mergeCell ref="B50:Q50"/>
    <mergeCell ref="B52:Q52"/>
    <mergeCell ref="B53:Q53"/>
    <mergeCell ref="B55:Q55"/>
    <mergeCell ref="B56:Q56"/>
    <mergeCell ref="B58:Q58"/>
    <mergeCell ref="B43:D43"/>
    <mergeCell ref="E43:F43"/>
    <mergeCell ref="E44:F44"/>
    <mergeCell ref="B46:Q46"/>
    <mergeCell ref="B47:Q47"/>
    <mergeCell ref="B49:Q49"/>
    <mergeCell ref="B59:B60"/>
    <mergeCell ref="D59:F60"/>
    <mergeCell ref="G59:G60"/>
    <mergeCell ref="H59:Q59"/>
    <mergeCell ref="B61:B66"/>
    <mergeCell ref="D61:F61"/>
    <mergeCell ref="D62:F62"/>
    <mergeCell ref="D63:F63"/>
    <mergeCell ref="D64:F64"/>
    <mergeCell ref="D65:F65"/>
    <mergeCell ref="B73:B78"/>
    <mergeCell ref="D73:F73"/>
    <mergeCell ref="D74:F74"/>
    <mergeCell ref="D75:F75"/>
    <mergeCell ref="D76:F76"/>
    <mergeCell ref="D77:F77"/>
    <mergeCell ref="D78:F78"/>
    <mergeCell ref="D66:F66"/>
    <mergeCell ref="B67:B72"/>
    <mergeCell ref="D67:F67"/>
    <mergeCell ref="D68:F68"/>
    <mergeCell ref="D69:F69"/>
    <mergeCell ref="D70:F70"/>
    <mergeCell ref="D71:F71"/>
    <mergeCell ref="D72:F72"/>
    <mergeCell ref="B89:Q89"/>
    <mergeCell ref="B90:D90"/>
    <mergeCell ref="E90:F90"/>
    <mergeCell ref="G90:I90"/>
    <mergeCell ref="J90:L90"/>
    <mergeCell ref="M90:O90"/>
    <mergeCell ref="B80:Q80"/>
    <mergeCell ref="B81:Q81"/>
    <mergeCell ref="B83:Q83"/>
    <mergeCell ref="B84:Q84"/>
    <mergeCell ref="J86:N86"/>
    <mergeCell ref="D87:E87"/>
    <mergeCell ref="G87:H87"/>
    <mergeCell ref="I87:J87"/>
    <mergeCell ref="L87:N87"/>
    <mergeCell ref="B94:D94"/>
    <mergeCell ref="E94:F94"/>
    <mergeCell ref="B95:D95"/>
    <mergeCell ref="E95:F95"/>
    <mergeCell ref="B96:D96"/>
    <mergeCell ref="E96:F96"/>
    <mergeCell ref="B91:D91"/>
    <mergeCell ref="E91:F91"/>
    <mergeCell ref="B92:D92"/>
    <mergeCell ref="E92:F92"/>
    <mergeCell ref="B93:D93"/>
    <mergeCell ref="E93:F93"/>
    <mergeCell ref="B100:D100"/>
    <mergeCell ref="E100:F100"/>
    <mergeCell ref="E101:F101"/>
    <mergeCell ref="B103:Q103"/>
    <mergeCell ref="B104:Q104"/>
    <mergeCell ref="B106:Q106"/>
    <mergeCell ref="B97:D97"/>
    <mergeCell ref="E97:F97"/>
    <mergeCell ref="B98:D98"/>
    <mergeCell ref="E98:F98"/>
    <mergeCell ref="B99:D99"/>
    <mergeCell ref="E99:F99"/>
    <mergeCell ref="G116:G117"/>
    <mergeCell ref="H116:Q116"/>
    <mergeCell ref="B118:B123"/>
    <mergeCell ref="D118:F118"/>
    <mergeCell ref="D119:F119"/>
    <mergeCell ref="D120:F120"/>
    <mergeCell ref="D121:F121"/>
    <mergeCell ref="D122:F122"/>
    <mergeCell ref="B107:Q107"/>
    <mergeCell ref="B109:Q109"/>
    <mergeCell ref="B110:Q110"/>
    <mergeCell ref="B112:Q112"/>
    <mergeCell ref="B113:Q113"/>
    <mergeCell ref="B115:Q115"/>
    <mergeCell ref="D123:F123"/>
    <mergeCell ref="B124:B129"/>
    <mergeCell ref="D124:F124"/>
    <mergeCell ref="D125:F125"/>
    <mergeCell ref="D126:F126"/>
    <mergeCell ref="D127:F127"/>
    <mergeCell ref="D128:F128"/>
    <mergeCell ref="D129:F129"/>
    <mergeCell ref="B116:B117"/>
    <mergeCell ref="D116:F117"/>
    <mergeCell ref="B137:Q137"/>
    <mergeCell ref="B138:Q138"/>
    <mergeCell ref="B140:Q140"/>
    <mergeCell ref="B141:Q141"/>
    <mergeCell ref="J143:N143"/>
    <mergeCell ref="O143:Q143"/>
    <mergeCell ref="B130:B135"/>
    <mergeCell ref="D130:F130"/>
    <mergeCell ref="D131:F131"/>
    <mergeCell ref="D132:F132"/>
    <mergeCell ref="D133:F133"/>
    <mergeCell ref="D134:F134"/>
    <mergeCell ref="D135:F135"/>
    <mergeCell ref="D144:E144"/>
    <mergeCell ref="G144:H144"/>
    <mergeCell ref="I144:J144"/>
    <mergeCell ref="L144:N144"/>
    <mergeCell ref="B146:Q146"/>
    <mergeCell ref="B147:D147"/>
    <mergeCell ref="E147:F147"/>
    <mergeCell ref="G147:I147"/>
    <mergeCell ref="J147:L147"/>
    <mergeCell ref="M147:O147"/>
    <mergeCell ref="B151:D151"/>
    <mergeCell ref="E151:F151"/>
    <mergeCell ref="B152:D152"/>
    <mergeCell ref="E152:F152"/>
    <mergeCell ref="B153:D153"/>
    <mergeCell ref="E153:F153"/>
    <mergeCell ref="B148:D148"/>
    <mergeCell ref="E148:F148"/>
    <mergeCell ref="B149:D149"/>
    <mergeCell ref="E149:F149"/>
    <mergeCell ref="B150:D150"/>
    <mergeCell ref="E150:F150"/>
    <mergeCell ref="B157:D157"/>
    <mergeCell ref="E157:F157"/>
    <mergeCell ref="E158:F158"/>
    <mergeCell ref="B160:Q160"/>
    <mergeCell ref="B161:Q161"/>
    <mergeCell ref="B163:Q163"/>
    <mergeCell ref="B154:D154"/>
    <mergeCell ref="E154:F154"/>
    <mergeCell ref="B155:D155"/>
    <mergeCell ref="E155:F155"/>
    <mergeCell ref="B156:D156"/>
    <mergeCell ref="E156:F156"/>
    <mergeCell ref="G173:G174"/>
    <mergeCell ref="H173:Q173"/>
    <mergeCell ref="B175:B180"/>
    <mergeCell ref="D175:F175"/>
    <mergeCell ref="D176:F176"/>
    <mergeCell ref="D177:F177"/>
    <mergeCell ref="D178:F178"/>
    <mergeCell ref="D179:F179"/>
    <mergeCell ref="B164:Q164"/>
    <mergeCell ref="B166:Q166"/>
    <mergeCell ref="B167:Q167"/>
    <mergeCell ref="B169:Q169"/>
    <mergeCell ref="B170:Q170"/>
    <mergeCell ref="B172:Q172"/>
    <mergeCell ref="D180:F180"/>
    <mergeCell ref="B181:B186"/>
    <mergeCell ref="D181:F181"/>
    <mergeCell ref="D182:F182"/>
    <mergeCell ref="D183:F183"/>
    <mergeCell ref="D184:F184"/>
    <mergeCell ref="D185:F185"/>
    <mergeCell ref="D186:F186"/>
    <mergeCell ref="B173:B174"/>
    <mergeCell ref="D173:F174"/>
    <mergeCell ref="B194:Q194"/>
    <mergeCell ref="B195:Q195"/>
    <mergeCell ref="B197:Q197"/>
    <mergeCell ref="B198:Q198"/>
    <mergeCell ref="B187:B192"/>
    <mergeCell ref="D187:F187"/>
    <mergeCell ref="D188:F188"/>
    <mergeCell ref="D189:F189"/>
    <mergeCell ref="D190:F190"/>
    <mergeCell ref="D191:F191"/>
    <mergeCell ref="D192:F192"/>
  </mergeCells>
  <dataValidations count="2">
    <dataValidation type="textLength" allowBlank="1" showInputMessage="1" showErrorMessage="1" errorTitle="ilość znaków" error="treść powinna mieć pomiędzy 20 a 1100 znaków" sqref="A11:R11" xr:uid="{250F527D-3A24-4928-AC75-D155BCC012D8}">
      <formula1>20</formula1>
      <formula2>1200</formula2>
    </dataValidation>
    <dataValidation type="list" allowBlank="1" showInputMessage="1" showErrorMessage="1" sqref="K6:L6" xr:uid="{EC815867-9F14-4E36-8675-2A401908062E}">
      <formula1>STATUS</formula1>
    </dataValidation>
  </dataValidations>
  <hyperlinks>
    <hyperlink ref="C29" r:id="rId1" display="→  PRZEJDŹ DO KURSU" xr:uid="{1993AB61-96D6-4E04-9D37-E2718FACE4C8}"/>
    <hyperlink ref="I29" r:id="rId2" display="→  PRZEJDŹ DO KURSU" xr:uid="{277A5299-CEB4-4C73-A32C-FE5ACD6C7D26}"/>
    <hyperlink ref="F29" r:id="rId3" display="→  PRZEJDŹ DO KURSU" xr:uid="{DEC6F4E7-8753-4AD6-A450-153F74DB5D50}"/>
  </hyperlinks>
  <printOptions horizontalCentered="1"/>
  <pageMargins left="0.70866141732283472" right="0.70866141732283472" top="0.74803149606299213" bottom="0.74803149606299213" header="0.31496062992125984" footer="0.31496062992125984"/>
  <pageSetup paperSize="9" scale="57" orientation="landscape" r:id="rId4"/>
  <headerFooter>
    <oddHeader>&amp;C&amp;"Century Gothic,Pogrubiony"&amp;12&amp;K05-047MODULE DESCRIPTION&amp;R&amp;G</oddHeader>
  </headerFooter>
  <legacyDrawingHF r:id="rId5"/>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FA70DF-3907-4839-932D-9611444CF65A}">
  <sheetPr codeName="Arkusz42">
    <pageSetUpPr fitToPage="1"/>
  </sheetPr>
  <dimension ref="A1:S103"/>
  <sheetViews>
    <sheetView zoomScale="85" zoomScaleNormal="85" zoomScaleSheetLayoutView="80" workbookViewId="0">
      <selection sqref="A1:B1"/>
    </sheetView>
  </sheetViews>
  <sheetFormatPr defaultRowHeight="15" x14ac:dyDescent="0.25"/>
  <cols>
    <col min="1" max="1" width="10.28515625" style="70" customWidth="1"/>
    <col min="2" max="3" width="9.140625" style="70"/>
    <col min="4" max="4" width="19.7109375" style="70" customWidth="1"/>
    <col min="5" max="5" width="13.7109375" style="70" customWidth="1"/>
    <col min="6" max="6" width="14.7109375" style="70" customWidth="1"/>
    <col min="7" max="9" width="9.7109375" style="70" customWidth="1"/>
    <col min="10" max="10" width="3.85546875" style="70" customWidth="1"/>
    <col min="11" max="11" width="12.42578125" style="70" customWidth="1"/>
    <col min="12" max="13" width="10.7109375" style="70" customWidth="1"/>
    <col min="14" max="14" width="13.7109375" style="70" customWidth="1"/>
    <col min="15" max="19" width="11.7109375" style="70" customWidth="1"/>
    <col min="20" max="16384" width="9.140625" style="70"/>
  </cols>
  <sheetData>
    <row r="1" spans="1:19" s="83" customFormat="1" ht="15.75" x14ac:dyDescent="0.25">
      <c r="A1" s="496" t="str">
        <f>Z1_IBs!B2</f>
        <v>2020/2021</v>
      </c>
      <c r="B1" s="496"/>
      <c r="C1" s="82"/>
      <c r="D1" s="82"/>
    </row>
    <row r="2" spans="1:19" ht="9.9499999999999993" customHeight="1" thickBot="1" x14ac:dyDescent="0.3"/>
    <row r="3" spans="1:19" ht="20.100000000000001" customHeight="1" thickBot="1" x14ac:dyDescent="0.3">
      <c r="A3" s="433" t="str">
        <f>Z1_IBs!B56</f>
        <v>Module Z1/10</v>
      </c>
      <c r="B3" s="433"/>
      <c r="C3" s="433"/>
      <c r="D3" s="437" t="str">
        <f>Z1_IBs!C56</f>
        <v>Diploma Module (1)</v>
      </c>
      <c r="E3" s="438"/>
      <c r="F3" s="438"/>
      <c r="G3" s="438"/>
      <c r="H3" s="438"/>
      <c r="I3" s="439"/>
      <c r="J3" s="71"/>
      <c r="K3" s="71"/>
      <c r="L3" s="72"/>
      <c r="M3" s="72"/>
      <c r="N3" s="72"/>
      <c r="O3" s="72"/>
      <c r="P3" s="72"/>
      <c r="Q3" s="72"/>
      <c r="R3" s="72"/>
    </row>
    <row r="4" spans="1:19" ht="18.75" thickBot="1" x14ac:dyDescent="0.3">
      <c r="A4" s="497" t="s">
        <v>263</v>
      </c>
      <c r="B4" s="497"/>
      <c r="C4" s="497"/>
      <c r="D4" s="434" t="str">
        <f>Z1_IBs!B57</f>
        <v>Course 10.1.</v>
      </c>
      <c r="E4" s="435"/>
      <c r="F4" s="435"/>
      <c r="G4" s="435"/>
      <c r="H4" s="435"/>
      <c r="I4" s="436"/>
      <c r="J4" s="71"/>
      <c r="K4" s="71"/>
      <c r="L4" s="72"/>
      <c r="M4" s="72"/>
      <c r="N4" s="72"/>
      <c r="O4" s="72"/>
      <c r="P4" s="72"/>
      <c r="Q4" s="72"/>
      <c r="R4" s="72"/>
    </row>
    <row r="5" spans="1:19" ht="23.25" thickBot="1" x14ac:dyDescent="0.3">
      <c r="A5" s="498" t="s">
        <v>264</v>
      </c>
      <c r="B5" s="498"/>
      <c r="C5" s="498"/>
      <c r="D5" s="499" t="str">
        <f>Z1_IBs!C57</f>
        <v>Methodology of Diploma Thesis</v>
      </c>
      <c r="E5" s="499"/>
      <c r="F5" s="499"/>
      <c r="G5" s="499"/>
      <c r="H5" s="499"/>
      <c r="I5" s="499"/>
      <c r="J5" s="499"/>
      <c r="K5" s="499"/>
      <c r="L5" s="500" t="s">
        <v>308</v>
      </c>
      <c r="M5" s="500"/>
      <c r="N5" s="84">
        <f>Z1_IBs!D57</f>
        <v>2</v>
      </c>
      <c r="O5" s="500" t="s">
        <v>116</v>
      </c>
      <c r="P5" s="500"/>
      <c r="Q5" s="501" t="str">
        <f>Z1_IBs!F56</f>
        <v>prof. A. Zelek</v>
      </c>
      <c r="R5" s="501"/>
      <c r="S5" s="501"/>
    </row>
    <row r="6" spans="1:19" ht="9.9499999999999993" customHeight="1" thickBot="1" x14ac:dyDescent="0.3">
      <c r="A6" s="336"/>
      <c r="B6" s="336"/>
      <c r="C6" s="336"/>
      <c r="D6" s="336"/>
      <c r="E6" s="336"/>
      <c r="F6" s="336"/>
      <c r="G6" s="336"/>
      <c r="H6" s="336"/>
      <c r="I6" s="336"/>
      <c r="J6" s="336"/>
      <c r="K6" s="336"/>
      <c r="L6" s="336"/>
      <c r="M6" s="336"/>
      <c r="N6" s="336"/>
      <c r="O6" s="336"/>
      <c r="P6" s="336"/>
      <c r="Q6" s="336"/>
      <c r="R6" s="336"/>
      <c r="S6" s="336"/>
    </row>
    <row r="7" spans="1:19" s="203" customFormat="1" ht="40.5" customHeight="1" thickBot="1" x14ac:dyDescent="0.3">
      <c r="A7" s="498" t="s">
        <v>265</v>
      </c>
      <c r="B7" s="498"/>
      <c r="C7" s="498"/>
      <c r="D7" s="73" t="str">
        <f>Z1_IBs!B3</f>
        <v>MANAGEMENT</v>
      </c>
      <c r="E7" s="73" t="str">
        <f>Z1_IBs!B4</f>
        <v>Bachelor</v>
      </c>
      <c r="F7" s="188" t="s">
        <v>267</v>
      </c>
      <c r="G7" s="85" t="str">
        <f>'M (10)'!G6</f>
        <v>III</v>
      </c>
      <c r="H7" s="188" t="s">
        <v>113</v>
      </c>
      <c r="I7" s="85">
        <f>'M (10)'!I6</f>
        <v>5</v>
      </c>
      <c r="J7" s="360" t="s">
        <v>268</v>
      </c>
      <c r="K7" s="359"/>
      <c r="L7" s="441" t="s">
        <v>251</v>
      </c>
      <c r="M7" s="442"/>
      <c r="N7" s="86" t="s">
        <v>269</v>
      </c>
      <c r="O7" s="509" t="s">
        <v>270</v>
      </c>
      <c r="P7" s="509"/>
      <c r="Q7" s="542" t="s">
        <v>271</v>
      </c>
      <c r="R7" s="542"/>
      <c r="S7" s="87">
        <f>Z1_IBs!G57</f>
        <v>12</v>
      </c>
    </row>
    <row r="8" spans="1:19" ht="9.9499999999999993" customHeight="1" thickBot="1" x14ac:dyDescent="0.3">
      <c r="A8" s="440"/>
      <c r="B8" s="440"/>
      <c r="C8" s="440"/>
      <c r="D8" s="440"/>
      <c r="E8" s="440"/>
      <c r="F8" s="440"/>
      <c r="G8" s="440"/>
      <c r="H8" s="440"/>
      <c r="I8" s="440"/>
      <c r="J8" s="440"/>
      <c r="K8" s="440"/>
      <c r="L8" s="440"/>
      <c r="M8" s="440"/>
      <c r="N8" s="440"/>
      <c r="O8" s="440"/>
      <c r="P8" s="440"/>
      <c r="Q8" s="440"/>
      <c r="R8" s="440"/>
      <c r="S8" s="440"/>
    </row>
    <row r="9" spans="1:19" ht="15" customHeight="1" x14ac:dyDescent="0.25">
      <c r="A9" s="88"/>
      <c r="B9" s="89"/>
      <c r="C9" s="89"/>
      <c r="D9" s="89"/>
      <c r="E9" s="89"/>
      <c r="F9" s="89"/>
      <c r="G9" s="89"/>
      <c r="H9" s="89"/>
      <c r="I9" s="89"/>
      <c r="J9" s="89"/>
      <c r="K9" s="89"/>
      <c r="L9" s="89"/>
      <c r="M9" s="89"/>
      <c r="N9" s="89"/>
      <c r="O9" s="89"/>
      <c r="P9" s="89"/>
      <c r="Q9" s="89"/>
      <c r="R9" s="89"/>
      <c r="S9" s="90"/>
    </row>
    <row r="10" spans="1:19" ht="20.100000000000001" customHeight="1" x14ac:dyDescent="0.25">
      <c r="A10" s="314" t="s">
        <v>273</v>
      </c>
      <c r="B10" s="315"/>
      <c r="C10" s="315"/>
      <c r="D10" s="315"/>
      <c r="E10" s="315"/>
      <c r="F10" s="315"/>
      <c r="G10" s="315"/>
      <c r="H10" s="315"/>
      <c r="I10" s="315"/>
      <c r="J10" s="315"/>
      <c r="K10" s="315"/>
      <c r="L10" s="315"/>
      <c r="M10" s="315"/>
      <c r="N10" s="315"/>
      <c r="O10" s="315"/>
      <c r="P10" s="315"/>
      <c r="Q10" s="315"/>
      <c r="R10" s="315"/>
      <c r="S10" s="316"/>
    </row>
    <row r="11" spans="1:19" ht="20.100000000000001" customHeight="1" x14ac:dyDescent="0.25">
      <c r="A11" s="507" t="s">
        <v>272</v>
      </c>
      <c r="B11" s="460" t="s">
        <v>313</v>
      </c>
      <c r="C11" s="461"/>
      <c r="D11" s="461"/>
      <c r="E11" s="461"/>
      <c r="F11" s="461"/>
      <c r="G11" s="461"/>
      <c r="H11" s="461"/>
      <c r="I11" s="461"/>
      <c r="J11" s="461"/>
      <c r="K11" s="461"/>
      <c r="L11" s="461"/>
      <c r="M11" s="462"/>
      <c r="N11" s="454" t="s">
        <v>314</v>
      </c>
      <c r="O11" s="455"/>
      <c r="P11" s="455"/>
      <c r="Q11" s="455"/>
      <c r="R11" s="455"/>
      <c r="S11" s="456"/>
    </row>
    <row r="12" spans="1:19" ht="20.100000000000001" customHeight="1" x14ac:dyDescent="0.25">
      <c r="A12" s="507"/>
      <c r="B12" s="463"/>
      <c r="C12" s="464"/>
      <c r="D12" s="464"/>
      <c r="E12" s="464"/>
      <c r="F12" s="464"/>
      <c r="G12" s="464"/>
      <c r="H12" s="464"/>
      <c r="I12" s="464"/>
      <c r="J12" s="464"/>
      <c r="K12" s="464"/>
      <c r="L12" s="464"/>
      <c r="M12" s="465"/>
      <c r="N12" s="457"/>
      <c r="O12" s="458"/>
      <c r="P12" s="458"/>
      <c r="Q12" s="458"/>
      <c r="R12" s="458"/>
      <c r="S12" s="459"/>
    </row>
    <row r="13" spans="1:19" ht="20.100000000000001" customHeight="1" thickBot="1" x14ac:dyDescent="0.3">
      <c r="A13" s="508"/>
      <c r="B13" s="466" t="s">
        <v>395</v>
      </c>
      <c r="C13" s="467"/>
      <c r="D13" s="467"/>
      <c r="E13" s="467"/>
      <c r="F13" s="467"/>
      <c r="G13" s="467"/>
      <c r="H13" s="467"/>
      <c r="I13" s="467"/>
      <c r="J13" s="467"/>
      <c r="K13" s="467"/>
      <c r="L13" s="467"/>
      <c r="M13" s="468"/>
      <c r="N13" s="130"/>
      <c r="O13" s="131"/>
      <c r="P13" s="133" t="s">
        <v>396</v>
      </c>
      <c r="Q13" s="131"/>
      <c r="R13" s="131"/>
      <c r="S13" s="132"/>
    </row>
    <row r="14" spans="1:19" ht="15" customHeight="1" x14ac:dyDescent="0.25">
      <c r="A14" s="502" t="s">
        <v>275</v>
      </c>
      <c r="B14" s="446" t="s">
        <v>749</v>
      </c>
      <c r="C14" s="447"/>
      <c r="D14" s="447"/>
      <c r="E14" s="447"/>
      <c r="F14" s="447"/>
      <c r="G14" s="447"/>
      <c r="H14" s="447"/>
      <c r="I14" s="447"/>
      <c r="J14" s="447"/>
      <c r="K14" s="447"/>
      <c r="L14" s="447"/>
      <c r="M14" s="448"/>
      <c r="N14" s="421" t="s">
        <v>413</v>
      </c>
      <c r="O14" s="422"/>
      <c r="P14" s="422"/>
      <c r="Q14" s="422"/>
      <c r="R14" s="422"/>
      <c r="S14" s="423"/>
    </row>
    <row r="15" spans="1:19" ht="15" customHeight="1" x14ac:dyDescent="0.25">
      <c r="A15" s="407"/>
      <c r="B15" s="389"/>
      <c r="C15" s="516"/>
      <c r="D15" s="516"/>
      <c r="E15" s="516"/>
      <c r="F15" s="516"/>
      <c r="G15" s="516"/>
      <c r="H15" s="516"/>
      <c r="I15" s="516"/>
      <c r="J15" s="516"/>
      <c r="K15" s="516"/>
      <c r="L15" s="516"/>
      <c r="M15" s="391"/>
      <c r="N15" s="418"/>
      <c r="O15" s="419"/>
      <c r="P15" s="419"/>
      <c r="Q15" s="419"/>
      <c r="R15" s="419"/>
      <c r="S15" s="420"/>
    </row>
    <row r="16" spans="1:19" ht="15" customHeight="1" x14ac:dyDescent="0.25">
      <c r="A16" s="407"/>
      <c r="B16" s="389"/>
      <c r="C16" s="516"/>
      <c r="D16" s="516"/>
      <c r="E16" s="516"/>
      <c r="F16" s="516"/>
      <c r="G16" s="516"/>
      <c r="H16" s="516"/>
      <c r="I16" s="516"/>
      <c r="J16" s="516"/>
      <c r="K16" s="516"/>
      <c r="L16" s="516"/>
      <c r="M16" s="391"/>
      <c r="N16" s="418"/>
      <c r="O16" s="419"/>
      <c r="P16" s="419"/>
      <c r="Q16" s="419"/>
      <c r="R16" s="419"/>
      <c r="S16" s="420"/>
    </row>
    <row r="17" spans="1:19" ht="15" customHeight="1" x14ac:dyDescent="0.25">
      <c r="A17" s="407"/>
      <c r="B17" s="389"/>
      <c r="C17" s="516"/>
      <c r="D17" s="516"/>
      <c r="E17" s="516"/>
      <c r="F17" s="516"/>
      <c r="G17" s="516"/>
      <c r="H17" s="516"/>
      <c r="I17" s="516"/>
      <c r="J17" s="516"/>
      <c r="K17" s="516"/>
      <c r="L17" s="516"/>
      <c r="M17" s="391"/>
      <c r="N17" s="418"/>
      <c r="O17" s="419"/>
      <c r="P17" s="419"/>
      <c r="Q17" s="419"/>
      <c r="R17" s="419"/>
      <c r="S17" s="420"/>
    </row>
    <row r="18" spans="1:19" ht="15" customHeight="1" x14ac:dyDescent="0.25">
      <c r="A18" s="407"/>
      <c r="B18" s="392"/>
      <c r="C18" s="393"/>
      <c r="D18" s="393"/>
      <c r="E18" s="393"/>
      <c r="F18" s="393"/>
      <c r="G18" s="393"/>
      <c r="H18" s="393"/>
      <c r="I18" s="393"/>
      <c r="J18" s="393"/>
      <c r="K18" s="393"/>
      <c r="L18" s="393"/>
      <c r="M18" s="394"/>
      <c r="N18" s="424"/>
      <c r="O18" s="425"/>
      <c r="P18" s="425"/>
      <c r="Q18" s="425"/>
      <c r="R18" s="425"/>
      <c r="S18" s="426"/>
    </row>
    <row r="19" spans="1:19" ht="15" customHeight="1" x14ac:dyDescent="0.25">
      <c r="A19" s="407"/>
      <c r="B19" s="386" t="s">
        <v>750</v>
      </c>
      <c r="C19" s="387"/>
      <c r="D19" s="387"/>
      <c r="E19" s="387"/>
      <c r="F19" s="387"/>
      <c r="G19" s="387"/>
      <c r="H19" s="387"/>
      <c r="I19" s="387"/>
      <c r="J19" s="387"/>
      <c r="K19" s="387"/>
      <c r="L19" s="387"/>
      <c r="M19" s="388"/>
      <c r="N19" s="415" t="s">
        <v>403</v>
      </c>
      <c r="O19" s="416"/>
      <c r="P19" s="416"/>
      <c r="Q19" s="416"/>
      <c r="R19" s="416"/>
      <c r="S19" s="417"/>
    </row>
    <row r="20" spans="1:19" ht="15" customHeight="1" x14ac:dyDescent="0.25">
      <c r="A20" s="407"/>
      <c r="B20" s="389"/>
      <c r="C20" s="516"/>
      <c r="D20" s="516"/>
      <c r="E20" s="516"/>
      <c r="F20" s="516"/>
      <c r="G20" s="516"/>
      <c r="H20" s="516"/>
      <c r="I20" s="516"/>
      <c r="J20" s="516"/>
      <c r="K20" s="516"/>
      <c r="L20" s="516"/>
      <c r="M20" s="391"/>
      <c r="N20" s="418" t="s">
        <v>413</v>
      </c>
      <c r="O20" s="419"/>
      <c r="P20" s="419"/>
      <c r="Q20" s="419"/>
      <c r="R20" s="419"/>
      <c r="S20" s="420"/>
    </row>
    <row r="21" spans="1:19" ht="15" customHeight="1" x14ac:dyDescent="0.25">
      <c r="A21" s="407"/>
      <c r="B21" s="389"/>
      <c r="C21" s="516"/>
      <c r="D21" s="516"/>
      <c r="E21" s="516"/>
      <c r="F21" s="516"/>
      <c r="G21" s="516"/>
      <c r="H21" s="516"/>
      <c r="I21" s="516"/>
      <c r="J21" s="516"/>
      <c r="K21" s="516"/>
      <c r="L21" s="516"/>
      <c r="M21" s="391"/>
      <c r="N21" s="418"/>
      <c r="O21" s="419"/>
      <c r="P21" s="419"/>
      <c r="Q21" s="419"/>
      <c r="R21" s="419"/>
      <c r="S21" s="420"/>
    </row>
    <row r="22" spans="1:19" ht="15" customHeight="1" x14ac:dyDescent="0.25">
      <c r="A22" s="407"/>
      <c r="B22" s="389"/>
      <c r="C22" s="516"/>
      <c r="D22" s="516"/>
      <c r="E22" s="516"/>
      <c r="F22" s="516"/>
      <c r="G22" s="516"/>
      <c r="H22" s="516"/>
      <c r="I22" s="516"/>
      <c r="J22" s="516"/>
      <c r="K22" s="516"/>
      <c r="L22" s="516"/>
      <c r="M22" s="391"/>
      <c r="N22" s="418"/>
      <c r="O22" s="419"/>
      <c r="P22" s="419"/>
      <c r="Q22" s="419"/>
      <c r="R22" s="419"/>
      <c r="S22" s="420"/>
    </row>
    <row r="23" spans="1:19" ht="15" customHeight="1" x14ac:dyDescent="0.25">
      <c r="A23" s="407"/>
      <c r="B23" s="392"/>
      <c r="C23" s="393"/>
      <c r="D23" s="393"/>
      <c r="E23" s="393"/>
      <c r="F23" s="393"/>
      <c r="G23" s="393"/>
      <c r="H23" s="393"/>
      <c r="I23" s="393"/>
      <c r="J23" s="393"/>
      <c r="K23" s="393"/>
      <c r="L23" s="393"/>
      <c r="M23" s="394"/>
      <c r="N23" s="424"/>
      <c r="O23" s="425"/>
      <c r="P23" s="425"/>
      <c r="Q23" s="425"/>
      <c r="R23" s="425"/>
      <c r="S23" s="426"/>
    </row>
    <row r="24" spans="1:19" ht="15" customHeight="1" x14ac:dyDescent="0.25">
      <c r="A24" s="407"/>
      <c r="B24" s="386" t="s">
        <v>751</v>
      </c>
      <c r="C24" s="387"/>
      <c r="D24" s="387"/>
      <c r="E24" s="387"/>
      <c r="F24" s="387"/>
      <c r="G24" s="387"/>
      <c r="H24" s="387"/>
      <c r="I24" s="387"/>
      <c r="J24" s="387"/>
      <c r="K24" s="387"/>
      <c r="L24" s="387"/>
      <c r="M24" s="388"/>
      <c r="N24" s="415" t="s">
        <v>403</v>
      </c>
      <c r="O24" s="416"/>
      <c r="P24" s="416"/>
      <c r="Q24" s="416"/>
      <c r="R24" s="416"/>
      <c r="S24" s="417"/>
    </row>
    <row r="25" spans="1:19" ht="15" customHeight="1" x14ac:dyDescent="0.25">
      <c r="A25" s="407"/>
      <c r="B25" s="389"/>
      <c r="C25" s="516"/>
      <c r="D25" s="516"/>
      <c r="E25" s="516"/>
      <c r="F25" s="516"/>
      <c r="G25" s="516"/>
      <c r="H25" s="516"/>
      <c r="I25" s="516"/>
      <c r="J25" s="516"/>
      <c r="K25" s="516"/>
      <c r="L25" s="516"/>
      <c r="M25" s="391"/>
      <c r="N25" s="418" t="s">
        <v>410</v>
      </c>
      <c r="O25" s="419"/>
      <c r="P25" s="419"/>
      <c r="Q25" s="419"/>
      <c r="R25" s="419"/>
      <c r="S25" s="420"/>
    </row>
    <row r="26" spans="1:19" ht="15" customHeight="1" x14ac:dyDescent="0.25">
      <c r="A26" s="407"/>
      <c r="B26" s="389"/>
      <c r="C26" s="516"/>
      <c r="D26" s="516"/>
      <c r="E26" s="516"/>
      <c r="F26" s="516"/>
      <c r="G26" s="516"/>
      <c r="H26" s="516"/>
      <c r="I26" s="516"/>
      <c r="J26" s="516"/>
      <c r="K26" s="516"/>
      <c r="L26" s="516"/>
      <c r="M26" s="391"/>
      <c r="N26" s="418" t="s">
        <v>413</v>
      </c>
      <c r="O26" s="419"/>
      <c r="P26" s="419"/>
      <c r="Q26" s="419"/>
      <c r="R26" s="419"/>
      <c r="S26" s="420"/>
    </row>
    <row r="27" spans="1:19" ht="15" customHeight="1" x14ac:dyDescent="0.25">
      <c r="A27" s="407"/>
      <c r="B27" s="389"/>
      <c r="C27" s="516"/>
      <c r="D27" s="516"/>
      <c r="E27" s="516"/>
      <c r="F27" s="516"/>
      <c r="G27" s="516"/>
      <c r="H27" s="516"/>
      <c r="I27" s="516"/>
      <c r="J27" s="516"/>
      <c r="K27" s="516"/>
      <c r="L27" s="516"/>
      <c r="M27" s="391"/>
      <c r="N27" s="418"/>
      <c r="O27" s="419"/>
      <c r="P27" s="419"/>
      <c r="Q27" s="419"/>
      <c r="R27" s="419"/>
      <c r="S27" s="420"/>
    </row>
    <row r="28" spans="1:19" ht="15" customHeight="1" thickBot="1" x14ac:dyDescent="0.3">
      <c r="A28" s="407"/>
      <c r="B28" s="392"/>
      <c r="C28" s="393"/>
      <c r="D28" s="393"/>
      <c r="E28" s="393"/>
      <c r="F28" s="393"/>
      <c r="G28" s="393"/>
      <c r="H28" s="393"/>
      <c r="I28" s="393"/>
      <c r="J28" s="393"/>
      <c r="K28" s="393"/>
      <c r="L28" s="393"/>
      <c r="M28" s="394"/>
      <c r="N28" s="424"/>
      <c r="O28" s="425"/>
      <c r="P28" s="425"/>
      <c r="Q28" s="425"/>
      <c r="R28" s="425"/>
      <c r="S28" s="426"/>
    </row>
    <row r="29" spans="1:19" ht="15" hidden="1" customHeight="1" x14ac:dyDescent="0.25">
      <c r="A29" s="407"/>
      <c r="B29" s="386"/>
      <c r="C29" s="387"/>
      <c r="D29" s="387"/>
      <c r="E29" s="387"/>
      <c r="F29" s="387"/>
      <c r="G29" s="387"/>
      <c r="H29" s="387"/>
      <c r="I29" s="387"/>
      <c r="J29" s="387"/>
      <c r="K29" s="387"/>
      <c r="L29" s="387"/>
      <c r="M29" s="388"/>
      <c r="N29" s="415"/>
      <c r="O29" s="416"/>
      <c r="P29" s="416"/>
      <c r="Q29" s="416"/>
      <c r="R29" s="416"/>
      <c r="S29" s="417"/>
    </row>
    <row r="30" spans="1:19" ht="15" hidden="1" customHeight="1" x14ac:dyDescent="0.25">
      <c r="A30" s="407"/>
      <c r="B30" s="389"/>
      <c r="C30" s="516"/>
      <c r="D30" s="516"/>
      <c r="E30" s="516"/>
      <c r="F30" s="516"/>
      <c r="G30" s="516"/>
      <c r="H30" s="516"/>
      <c r="I30" s="516"/>
      <c r="J30" s="516"/>
      <c r="K30" s="516"/>
      <c r="L30" s="516"/>
      <c r="M30" s="391"/>
      <c r="N30" s="418"/>
      <c r="O30" s="419"/>
      <c r="P30" s="419"/>
      <c r="Q30" s="419"/>
      <c r="R30" s="419"/>
      <c r="S30" s="420"/>
    </row>
    <row r="31" spans="1:19" ht="15" hidden="1" customHeight="1" x14ac:dyDescent="0.25">
      <c r="A31" s="407"/>
      <c r="B31" s="389"/>
      <c r="C31" s="516"/>
      <c r="D31" s="516"/>
      <c r="E31" s="516"/>
      <c r="F31" s="516"/>
      <c r="G31" s="516"/>
      <c r="H31" s="516"/>
      <c r="I31" s="516"/>
      <c r="J31" s="516"/>
      <c r="K31" s="516"/>
      <c r="L31" s="516"/>
      <c r="M31" s="391"/>
      <c r="N31" s="418"/>
      <c r="O31" s="419"/>
      <c r="P31" s="419"/>
      <c r="Q31" s="419"/>
      <c r="R31" s="419"/>
      <c r="S31" s="420"/>
    </row>
    <row r="32" spans="1:19" ht="15" hidden="1" customHeight="1" x14ac:dyDescent="0.25">
      <c r="A32" s="407"/>
      <c r="B32" s="389"/>
      <c r="C32" s="516"/>
      <c r="D32" s="516"/>
      <c r="E32" s="516"/>
      <c r="F32" s="516"/>
      <c r="G32" s="516"/>
      <c r="H32" s="516"/>
      <c r="I32" s="516"/>
      <c r="J32" s="516"/>
      <c r="K32" s="516"/>
      <c r="L32" s="516"/>
      <c r="M32" s="391"/>
      <c r="N32" s="418"/>
      <c r="O32" s="419"/>
      <c r="P32" s="419"/>
      <c r="Q32" s="419"/>
      <c r="R32" s="419"/>
      <c r="S32" s="420"/>
    </row>
    <row r="33" spans="1:19" ht="15" hidden="1" customHeight="1" thickBot="1" x14ac:dyDescent="0.3">
      <c r="A33" s="506"/>
      <c r="B33" s="443"/>
      <c r="C33" s="444"/>
      <c r="D33" s="444"/>
      <c r="E33" s="444"/>
      <c r="F33" s="444"/>
      <c r="G33" s="444"/>
      <c r="H33" s="444"/>
      <c r="I33" s="444"/>
      <c r="J33" s="444"/>
      <c r="K33" s="444"/>
      <c r="L33" s="444"/>
      <c r="M33" s="445"/>
      <c r="N33" s="449"/>
      <c r="O33" s="450"/>
      <c r="P33" s="450"/>
      <c r="Q33" s="450"/>
      <c r="R33" s="450"/>
      <c r="S33" s="451"/>
    </row>
    <row r="34" spans="1:19" ht="15" customHeight="1" x14ac:dyDescent="0.25">
      <c r="A34" s="503" t="s">
        <v>276</v>
      </c>
      <c r="B34" s="446" t="s">
        <v>752</v>
      </c>
      <c r="C34" s="447"/>
      <c r="D34" s="447"/>
      <c r="E34" s="447"/>
      <c r="F34" s="447"/>
      <c r="G34" s="447"/>
      <c r="H34" s="447"/>
      <c r="I34" s="447"/>
      <c r="J34" s="447"/>
      <c r="K34" s="447"/>
      <c r="L34" s="447"/>
      <c r="M34" s="448"/>
      <c r="N34" s="421" t="s">
        <v>338</v>
      </c>
      <c r="O34" s="422"/>
      <c r="P34" s="422"/>
      <c r="Q34" s="422"/>
      <c r="R34" s="422"/>
      <c r="S34" s="423"/>
    </row>
    <row r="35" spans="1:19" ht="15" customHeight="1" x14ac:dyDescent="0.25">
      <c r="A35" s="504"/>
      <c r="B35" s="389"/>
      <c r="C35" s="516"/>
      <c r="D35" s="516"/>
      <c r="E35" s="516"/>
      <c r="F35" s="516"/>
      <c r="G35" s="516"/>
      <c r="H35" s="516"/>
      <c r="I35" s="516"/>
      <c r="J35" s="516"/>
      <c r="K35" s="516"/>
      <c r="L35" s="516"/>
      <c r="M35" s="391"/>
      <c r="N35" s="418" t="s">
        <v>348</v>
      </c>
      <c r="O35" s="419"/>
      <c r="P35" s="419"/>
      <c r="Q35" s="419"/>
      <c r="R35" s="419"/>
      <c r="S35" s="420"/>
    </row>
    <row r="36" spans="1:19" ht="15" customHeight="1" x14ac:dyDescent="0.25">
      <c r="A36" s="504"/>
      <c r="B36" s="389"/>
      <c r="C36" s="516"/>
      <c r="D36" s="516"/>
      <c r="E36" s="516"/>
      <c r="F36" s="516"/>
      <c r="G36" s="516"/>
      <c r="H36" s="516"/>
      <c r="I36" s="516"/>
      <c r="J36" s="516"/>
      <c r="K36" s="516"/>
      <c r="L36" s="516"/>
      <c r="M36" s="391"/>
      <c r="N36" s="418"/>
      <c r="O36" s="419"/>
      <c r="P36" s="419"/>
      <c r="Q36" s="419"/>
      <c r="R36" s="419"/>
      <c r="S36" s="420"/>
    </row>
    <row r="37" spans="1:19" ht="15" customHeight="1" x14ac:dyDescent="0.25">
      <c r="A37" s="504"/>
      <c r="B37" s="389"/>
      <c r="C37" s="516"/>
      <c r="D37" s="516"/>
      <c r="E37" s="516"/>
      <c r="F37" s="516"/>
      <c r="G37" s="516"/>
      <c r="H37" s="516"/>
      <c r="I37" s="516"/>
      <c r="J37" s="516"/>
      <c r="K37" s="516"/>
      <c r="L37" s="516"/>
      <c r="M37" s="391"/>
      <c r="N37" s="418"/>
      <c r="O37" s="419"/>
      <c r="P37" s="419"/>
      <c r="Q37" s="419"/>
      <c r="R37" s="419"/>
      <c r="S37" s="420"/>
    </row>
    <row r="38" spans="1:19" ht="15" customHeight="1" x14ac:dyDescent="0.25">
      <c r="A38" s="504"/>
      <c r="B38" s="392"/>
      <c r="C38" s="393"/>
      <c r="D38" s="393"/>
      <c r="E38" s="393"/>
      <c r="F38" s="393"/>
      <c r="G38" s="393"/>
      <c r="H38" s="393"/>
      <c r="I38" s="393"/>
      <c r="J38" s="393"/>
      <c r="K38" s="393"/>
      <c r="L38" s="393"/>
      <c r="M38" s="394"/>
      <c r="N38" s="424"/>
      <c r="O38" s="425"/>
      <c r="P38" s="425"/>
      <c r="Q38" s="425"/>
      <c r="R38" s="425"/>
      <c r="S38" s="426"/>
    </row>
    <row r="39" spans="1:19" ht="15" customHeight="1" x14ac:dyDescent="0.25">
      <c r="A39" s="504"/>
      <c r="B39" s="386" t="s">
        <v>753</v>
      </c>
      <c r="C39" s="387"/>
      <c r="D39" s="387"/>
      <c r="E39" s="387"/>
      <c r="F39" s="387"/>
      <c r="G39" s="387"/>
      <c r="H39" s="387"/>
      <c r="I39" s="387"/>
      <c r="J39" s="387"/>
      <c r="K39" s="387"/>
      <c r="L39" s="387"/>
      <c r="M39" s="388"/>
      <c r="N39" s="415" t="s">
        <v>345</v>
      </c>
      <c r="O39" s="416"/>
      <c r="P39" s="416"/>
      <c r="Q39" s="416"/>
      <c r="R39" s="416"/>
      <c r="S39" s="417"/>
    </row>
    <row r="40" spans="1:19" ht="15" customHeight="1" x14ac:dyDescent="0.25">
      <c r="A40" s="504"/>
      <c r="B40" s="389"/>
      <c r="C40" s="516"/>
      <c r="D40" s="516"/>
      <c r="E40" s="516"/>
      <c r="F40" s="516"/>
      <c r="G40" s="516"/>
      <c r="H40" s="516"/>
      <c r="I40" s="516"/>
      <c r="J40" s="516"/>
      <c r="K40" s="516"/>
      <c r="L40" s="516"/>
      <c r="M40" s="391"/>
      <c r="N40" s="418" t="s">
        <v>348</v>
      </c>
      <c r="O40" s="419"/>
      <c r="P40" s="419"/>
      <c r="Q40" s="419"/>
      <c r="R40" s="419"/>
      <c r="S40" s="420"/>
    </row>
    <row r="41" spans="1:19" ht="15" customHeight="1" x14ac:dyDescent="0.25">
      <c r="A41" s="504"/>
      <c r="B41" s="389"/>
      <c r="C41" s="516"/>
      <c r="D41" s="516"/>
      <c r="E41" s="516"/>
      <c r="F41" s="516"/>
      <c r="G41" s="516"/>
      <c r="H41" s="516"/>
      <c r="I41" s="516"/>
      <c r="J41" s="516"/>
      <c r="K41" s="516"/>
      <c r="L41" s="516"/>
      <c r="M41" s="391"/>
      <c r="N41" s="418"/>
      <c r="O41" s="419"/>
      <c r="P41" s="419"/>
      <c r="Q41" s="419"/>
      <c r="R41" s="419"/>
      <c r="S41" s="420"/>
    </row>
    <row r="42" spans="1:19" ht="15" customHeight="1" x14ac:dyDescent="0.25">
      <c r="A42" s="504"/>
      <c r="B42" s="389"/>
      <c r="C42" s="516"/>
      <c r="D42" s="516"/>
      <c r="E42" s="516"/>
      <c r="F42" s="516"/>
      <c r="G42" s="516"/>
      <c r="H42" s="516"/>
      <c r="I42" s="516"/>
      <c r="J42" s="516"/>
      <c r="K42" s="516"/>
      <c r="L42" s="516"/>
      <c r="M42" s="391"/>
      <c r="N42" s="418"/>
      <c r="O42" s="419"/>
      <c r="P42" s="419"/>
      <c r="Q42" s="419"/>
      <c r="R42" s="419"/>
      <c r="S42" s="420"/>
    </row>
    <row r="43" spans="1:19" ht="15" customHeight="1" thickBot="1" x14ac:dyDescent="0.3">
      <c r="A43" s="504"/>
      <c r="B43" s="392"/>
      <c r="C43" s="393"/>
      <c r="D43" s="393"/>
      <c r="E43" s="393"/>
      <c r="F43" s="393"/>
      <c r="G43" s="393"/>
      <c r="H43" s="393"/>
      <c r="I43" s="393"/>
      <c r="J43" s="393"/>
      <c r="K43" s="393"/>
      <c r="L43" s="393"/>
      <c r="M43" s="394"/>
      <c r="N43" s="424"/>
      <c r="O43" s="425"/>
      <c r="P43" s="425"/>
      <c r="Q43" s="425"/>
      <c r="R43" s="425"/>
      <c r="S43" s="426"/>
    </row>
    <row r="44" spans="1:19" ht="15" hidden="1" customHeight="1" x14ac:dyDescent="0.25">
      <c r="A44" s="504"/>
      <c r="B44" s="386"/>
      <c r="C44" s="387"/>
      <c r="D44" s="387"/>
      <c r="E44" s="387"/>
      <c r="F44" s="387"/>
      <c r="G44" s="387"/>
      <c r="H44" s="387"/>
      <c r="I44" s="387"/>
      <c r="J44" s="387"/>
      <c r="K44" s="387"/>
      <c r="L44" s="387"/>
      <c r="M44" s="388"/>
      <c r="N44" s="415"/>
      <c r="O44" s="416"/>
      <c r="P44" s="416"/>
      <c r="Q44" s="416"/>
      <c r="R44" s="416"/>
      <c r="S44" s="417"/>
    </row>
    <row r="45" spans="1:19" ht="15" hidden="1" customHeight="1" x14ac:dyDescent="0.25">
      <c r="A45" s="504"/>
      <c r="B45" s="389"/>
      <c r="C45" s="516"/>
      <c r="D45" s="516"/>
      <c r="E45" s="516"/>
      <c r="F45" s="516"/>
      <c r="G45" s="516"/>
      <c r="H45" s="516"/>
      <c r="I45" s="516"/>
      <c r="J45" s="516"/>
      <c r="K45" s="516"/>
      <c r="L45" s="516"/>
      <c r="M45" s="391"/>
      <c r="N45" s="418"/>
      <c r="O45" s="419"/>
      <c r="P45" s="419"/>
      <c r="Q45" s="419"/>
      <c r="R45" s="419"/>
      <c r="S45" s="420"/>
    </row>
    <row r="46" spans="1:19" ht="15" hidden="1" customHeight="1" x14ac:dyDescent="0.25">
      <c r="A46" s="504"/>
      <c r="B46" s="389"/>
      <c r="C46" s="516"/>
      <c r="D46" s="516"/>
      <c r="E46" s="516"/>
      <c r="F46" s="516"/>
      <c r="G46" s="516"/>
      <c r="H46" s="516"/>
      <c r="I46" s="516"/>
      <c r="J46" s="516"/>
      <c r="K46" s="516"/>
      <c r="L46" s="516"/>
      <c r="M46" s="391"/>
      <c r="N46" s="418"/>
      <c r="O46" s="419"/>
      <c r="P46" s="419"/>
      <c r="Q46" s="419"/>
      <c r="R46" s="419"/>
      <c r="S46" s="420"/>
    </row>
    <row r="47" spans="1:19" ht="15" hidden="1" customHeight="1" x14ac:dyDescent="0.25">
      <c r="A47" s="504"/>
      <c r="B47" s="389"/>
      <c r="C47" s="516"/>
      <c r="D47" s="516"/>
      <c r="E47" s="516"/>
      <c r="F47" s="516"/>
      <c r="G47" s="516"/>
      <c r="H47" s="516"/>
      <c r="I47" s="516"/>
      <c r="J47" s="516"/>
      <c r="K47" s="516"/>
      <c r="L47" s="516"/>
      <c r="M47" s="391"/>
      <c r="N47" s="418"/>
      <c r="O47" s="419"/>
      <c r="P47" s="419"/>
      <c r="Q47" s="419"/>
      <c r="R47" s="419"/>
      <c r="S47" s="420"/>
    </row>
    <row r="48" spans="1:19" ht="15" hidden="1" customHeight="1" x14ac:dyDescent="0.25">
      <c r="A48" s="504"/>
      <c r="B48" s="392"/>
      <c r="C48" s="393"/>
      <c r="D48" s="393"/>
      <c r="E48" s="393"/>
      <c r="F48" s="393"/>
      <c r="G48" s="393"/>
      <c r="H48" s="393"/>
      <c r="I48" s="393"/>
      <c r="J48" s="393"/>
      <c r="K48" s="393"/>
      <c r="L48" s="393"/>
      <c r="M48" s="394"/>
      <c r="N48" s="424"/>
      <c r="O48" s="425"/>
      <c r="P48" s="425"/>
      <c r="Q48" s="425"/>
      <c r="R48" s="425"/>
      <c r="S48" s="426"/>
    </row>
    <row r="49" spans="1:19" ht="15" hidden="1" customHeight="1" x14ac:dyDescent="0.25">
      <c r="A49" s="504"/>
      <c r="B49" s="386"/>
      <c r="C49" s="387"/>
      <c r="D49" s="387"/>
      <c r="E49" s="387"/>
      <c r="F49" s="387"/>
      <c r="G49" s="387"/>
      <c r="H49" s="387"/>
      <c r="I49" s="387"/>
      <c r="J49" s="387"/>
      <c r="K49" s="387"/>
      <c r="L49" s="387"/>
      <c r="M49" s="388"/>
      <c r="N49" s="415"/>
      <c r="O49" s="416"/>
      <c r="P49" s="416"/>
      <c r="Q49" s="416"/>
      <c r="R49" s="416"/>
      <c r="S49" s="417"/>
    </row>
    <row r="50" spans="1:19" ht="15" hidden="1" customHeight="1" x14ac:dyDescent="0.25">
      <c r="A50" s="504"/>
      <c r="B50" s="389"/>
      <c r="C50" s="516"/>
      <c r="D50" s="516"/>
      <c r="E50" s="516"/>
      <c r="F50" s="516"/>
      <c r="G50" s="516"/>
      <c r="H50" s="516"/>
      <c r="I50" s="516"/>
      <c r="J50" s="516"/>
      <c r="K50" s="516"/>
      <c r="L50" s="516"/>
      <c r="M50" s="391"/>
      <c r="N50" s="418"/>
      <c r="O50" s="419"/>
      <c r="P50" s="419"/>
      <c r="Q50" s="419"/>
      <c r="R50" s="419"/>
      <c r="S50" s="420"/>
    </row>
    <row r="51" spans="1:19" ht="15" hidden="1" customHeight="1" x14ac:dyDescent="0.25">
      <c r="A51" s="504"/>
      <c r="B51" s="389"/>
      <c r="C51" s="516"/>
      <c r="D51" s="516"/>
      <c r="E51" s="516"/>
      <c r="F51" s="516"/>
      <c r="G51" s="516"/>
      <c r="H51" s="516"/>
      <c r="I51" s="516"/>
      <c r="J51" s="516"/>
      <c r="K51" s="516"/>
      <c r="L51" s="516"/>
      <c r="M51" s="391"/>
      <c r="N51" s="418"/>
      <c r="O51" s="419"/>
      <c r="P51" s="419"/>
      <c r="Q51" s="419"/>
      <c r="R51" s="419"/>
      <c r="S51" s="420"/>
    </row>
    <row r="52" spans="1:19" ht="15" hidden="1" customHeight="1" x14ac:dyDescent="0.25">
      <c r="A52" s="504"/>
      <c r="B52" s="389"/>
      <c r="C52" s="516"/>
      <c r="D52" s="516"/>
      <c r="E52" s="516"/>
      <c r="F52" s="516"/>
      <c r="G52" s="516"/>
      <c r="H52" s="516"/>
      <c r="I52" s="516"/>
      <c r="J52" s="516"/>
      <c r="K52" s="516"/>
      <c r="L52" s="516"/>
      <c r="M52" s="391"/>
      <c r="N52" s="418"/>
      <c r="O52" s="419"/>
      <c r="P52" s="419"/>
      <c r="Q52" s="419"/>
      <c r="R52" s="419"/>
      <c r="S52" s="420"/>
    </row>
    <row r="53" spans="1:19" ht="15" hidden="1" customHeight="1" thickBot="1" x14ac:dyDescent="0.3">
      <c r="A53" s="505"/>
      <c r="B53" s="443"/>
      <c r="C53" s="444"/>
      <c r="D53" s="444"/>
      <c r="E53" s="444"/>
      <c r="F53" s="444"/>
      <c r="G53" s="444"/>
      <c r="H53" s="444"/>
      <c r="I53" s="444"/>
      <c r="J53" s="444"/>
      <c r="K53" s="444"/>
      <c r="L53" s="444"/>
      <c r="M53" s="445"/>
      <c r="N53" s="449"/>
      <c r="O53" s="450"/>
      <c r="P53" s="450"/>
      <c r="Q53" s="450"/>
      <c r="R53" s="450"/>
      <c r="S53" s="451"/>
    </row>
    <row r="54" spans="1:19" ht="15" customHeight="1" x14ac:dyDescent="0.25">
      <c r="A54" s="502" t="s">
        <v>312</v>
      </c>
      <c r="B54" s="446" t="s">
        <v>754</v>
      </c>
      <c r="C54" s="447"/>
      <c r="D54" s="447"/>
      <c r="E54" s="447"/>
      <c r="F54" s="447"/>
      <c r="G54" s="447"/>
      <c r="H54" s="447"/>
      <c r="I54" s="447"/>
      <c r="J54" s="447"/>
      <c r="K54" s="447"/>
      <c r="L54" s="447"/>
      <c r="M54" s="448"/>
      <c r="N54" s="421" t="s">
        <v>349</v>
      </c>
      <c r="O54" s="422"/>
      <c r="P54" s="422"/>
      <c r="Q54" s="422"/>
      <c r="R54" s="422"/>
      <c r="S54" s="423"/>
    </row>
    <row r="55" spans="1:19" ht="15" customHeight="1" x14ac:dyDescent="0.25">
      <c r="A55" s="407"/>
      <c r="B55" s="389"/>
      <c r="C55" s="390"/>
      <c r="D55" s="390"/>
      <c r="E55" s="390"/>
      <c r="F55" s="390"/>
      <c r="G55" s="390"/>
      <c r="H55" s="390"/>
      <c r="I55" s="390"/>
      <c r="J55" s="390"/>
      <c r="K55" s="390"/>
      <c r="L55" s="390"/>
      <c r="M55" s="391"/>
      <c r="N55" s="418" t="s">
        <v>353</v>
      </c>
      <c r="O55" s="419"/>
      <c r="P55" s="419"/>
      <c r="Q55" s="419"/>
      <c r="R55" s="419"/>
      <c r="S55" s="420"/>
    </row>
    <row r="56" spans="1:19" ht="15" customHeight="1" x14ac:dyDescent="0.25">
      <c r="A56" s="407"/>
      <c r="B56" s="389"/>
      <c r="C56" s="390"/>
      <c r="D56" s="390"/>
      <c r="E56" s="390"/>
      <c r="F56" s="390"/>
      <c r="G56" s="390"/>
      <c r="H56" s="390"/>
      <c r="I56" s="390"/>
      <c r="J56" s="390"/>
      <c r="K56" s="390"/>
      <c r="L56" s="390"/>
      <c r="M56" s="391"/>
      <c r="N56" s="418" t="s">
        <v>354</v>
      </c>
      <c r="O56" s="419"/>
      <c r="P56" s="419"/>
      <c r="Q56" s="419"/>
      <c r="R56" s="419"/>
      <c r="S56" s="420"/>
    </row>
    <row r="57" spans="1:19" ht="15" customHeight="1" x14ac:dyDescent="0.25">
      <c r="A57" s="407"/>
      <c r="B57" s="389"/>
      <c r="C57" s="390"/>
      <c r="D57" s="390"/>
      <c r="E57" s="390"/>
      <c r="F57" s="390"/>
      <c r="G57" s="390"/>
      <c r="H57" s="390"/>
      <c r="I57" s="390"/>
      <c r="J57" s="390"/>
      <c r="K57" s="390"/>
      <c r="L57" s="390"/>
      <c r="M57" s="391"/>
      <c r="N57" s="418"/>
      <c r="O57" s="419"/>
      <c r="P57" s="419"/>
      <c r="Q57" s="419"/>
      <c r="R57" s="419"/>
      <c r="S57" s="420"/>
    </row>
    <row r="58" spans="1:19" ht="15" customHeight="1" x14ac:dyDescent="0.25">
      <c r="A58" s="407"/>
      <c r="B58" s="392"/>
      <c r="C58" s="393"/>
      <c r="D58" s="393"/>
      <c r="E58" s="393"/>
      <c r="F58" s="393"/>
      <c r="G58" s="393"/>
      <c r="H58" s="393"/>
      <c r="I58" s="393"/>
      <c r="J58" s="393"/>
      <c r="K58" s="393"/>
      <c r="L58" s="393"/>
      <c r="M58" s="394"/>
      <c r="N58" s="424"/>
      <c r="O58" s="425"/>
      <c r="P58" s="425"/>
      <c r="Q58" s="425"/>
      <c r="R58" s="425"/>
      <c r="S58" s="426"/>
    </row>
    <row r="59" spans="1:19" ht="15" customHeight="1" x14ac:dyDescent="0.25">
      <c r="A59" s="407"/>
      <c r="B59" s="386" t="s">
        <v>755</v>
      </c>
      <c r="C59" s="387"/>
      <c r="D59" s="387"/>
      <c r="E59" s="387"/>
      <c r="F59" s="387"/>
      <c r="G59" s="387"/>
      <c r="H59" s="387"/>
      <c r="I59" s="387"/>
      <c r="J59" s="387"/>
      <c r="K59" s="387"/>
      <c r="L59" s="387"/>
      <c r="M59" s="388"/>
      <c r="N59" s="415" t="s">
        <v>349</v>
      </c>
      <c r="O59" s="416"/>
      <c r="P59" s="416"/>
      <c r="Q59" s="416"/>
      <c r="R59" s="416"/>
      <c r="S59" s="417"/>
    </row>
    <row r="60" spans="1:19" ht="15" customHeight="1" x14ac:dyDescent="0.25">
      <c r="A60" s="407"/>
      <c r="B60" s="389"/>
      <c r="C60" s="390"/>
      <c r="D60" s="390"/>
      <c r="E60" s="390"/>
      <c r="F60" s="390"/>
      <c r="G60" s="390"/>
      <c r="H60" s="390"/>
      <c r="I60" s="390"/>
      <c r="J60" s="390"/>
      <c r="K60" s="390"/>
      <c r="L60" s="390"/>
      <c r="M60" s="391"/>
      <c r="N60" s="418" t="s">
        <v>354</v>
      </c>
      <c r="O60" s="419"/>
      <c r="P60" s="419"/>
      <c r="Q60" s="419"/>
      <c r="R60" s="419"/>
      <c r="S60" s="420"/>
    </row>
    <row r="61" spans="1:19" ht="15" customHeight="1" x14ac:dyDescent="0.25">
      <c r="A61" s="407"/>
      <c r="B61" s="389"/>
      <c r="C61" s="390"/>
      <c r="D61" s="390"/>
      <c r="E61" s="390"/>
      <c r="F61" s="390"/>
      <c r="G61" s="390"/>
      <c r="H61" s="390"/>
      <c r="I61" s="390"/>
      <c r="J61" s="390"/>
      <c r="K61" s="390"/>
      <c r="L61" s="390"/>
      <c r="M61" s="391"/>
      <c r="N61" s="418" t="s">
        <v>353</v>
      </c>
      <c r="O61" s="419"/>
      <c r="P61" s="419"/>
      <c r="Q61" s="419"/>
      <c r="R61" s="419"/>
      <c r="S61" s="420"/>
    </row>
    <row r="62" spans="1:19" ht="15" customHeight="1" x14ac:dyDescent="0.25">
      <c r="A62" s="407"/>
      <c r="B62" s="389"/>
      <c r="C62" s="390"/>
      <c r="D62" s="390"/>
      <c r="E62" s="390"/>
      <c r="F62" s="390"/>
      <c r="G62" s="390"/>
      <c r="H62" s="390"/>
      <c r="I62" s="390"/>
      <c r="J62" s="390"/>
      <c r="K62" s="390"/>
      <c r="L62" s="390"/>
      <c r="M62" s="391"/>
      <c r="N62" s="418"/>
      <c r="O62" s="419"/>
      <c r="P62" s="419"/>
      <c r="Q62" s="419"/>
      <c r="R62" s="419"/>
      <c r="S62" s="420"/>
    </row>
    <row r="63" spans="1:19" ht="15" customHeight="1" x14ac:dyDescent="0.25">
      <c r="A63" s="407"/>
      <c r="B63" s="392"/>
      <c r="C63" s="393"/>
      <c r="D63" s="393"/>
      <c r="E63" s="393"/>
      <c r="F63" s="393"/>
      <c r="G63" s="393"/>
      <c r="H63" s="393"/>
      <c r="I63" s="393"/>
      <c r="J63" s="393"/>
      <c r="K63" s="393"/>
      <c r="L63" s="393"/>
      <c r="M63" s="394"/>
      <c r="N63" s="424"/>
      <c r="O63" s="425"/>
      <c r="P63" s="425"/>
      <c r="Q63" s="425"/>
      <c r="R63" s="425"/>
      <c r="S63" s="426"/>
    </row>
    <row r="64" spans="1:19" ht="15" hidden="1" customHeight="1" x14ac:dyDescent="0.25">
      <c r="A64" s="407"/>
      <c r="B64" s="386"/>
      <c r="C64" s="387"/>
      <c r="D64" s="387"/>
      <c r="E64" s="387"/>
      <c r="F64" s="387"/>
      <c r="G64" s="387"/>
      <c r="H64" s="387"/>
      <c r="I64" s="387"/>
      <c r="J64" s="387"/>
      <c r="K64" s="387"/>
      <c r="L64" s="387"/>
      <c r="M64" s="388"/>
      <c r="N64" s="415"/>
      <c r="O64" s="416"/>
      <c r="P64" s="416"/>
      <c r="Q64" s="416"/>
      <c r="R64" s="416"/>
      <c r="S64" s="417"/>
    </row>
    <row r="65" spans="1:19" ht="15" hidden="1" customHeight="1" x14ac:dyDescent="0.25">
      <c r="A65" s="407"/>
      <c r="B65" s="389"/>
      <c r="C65" s="390"/>
      <c r="D65" s="390"/>
      <c r="E65" s="390"/>
      <c r="F65" s="390"/>
      <c r="G65" s="390"/>
      <c r="H65" s="390"/>
      <c r="I65" s="390"/>
      <c r="J65" s="390"/>
      <c r="K65" s="390"/>
      <c r="L65" s="390"/>
      <c r="M65" s="391"/>
      <c r="N65" s="418"/>
      <c r="O65" s="419"/>
      <c r="P65" s="419"/>
      <c r="Q65" s="419"/>
      <c r="R65" s="419"/>
      <c r="S65" s="420"/>
    </row>
    <row r="66" spans="1:19" ht="15" hidden="1" customHeight="1" x14ac:dyDescent="0.25">
      <c r="A66" s="407"/>
      <c r="B66" s="389"/>
      <c r="C66" s="390"/>
      <c r="D66" s="390"/>
      <c r="E66" s="390"/>
      <c r="F66" s="390"/>
      <c r="G66" s="390"/>
      <c r="H66" s="390"/>
      <c r="I66" s="390"/>
      <c r="J66" s="390"/>
      <c r="K66" s="390"/>
      <c r="L66" s="390"/>
      <c r="M66" s="391"/>
      <c r="N66" s="418"/>
      <c r="O66" s="419"/>
      <c r="P66" s="419"/>
      <c r="Q66" s="419"/>
      <c r="R66" s="419"/>
      <c r="S66" s="420"/>
    </row>
    <row r="67" spans="1:19" ht="15" hidden="1" customHeight="1" x14ac:dyDescent="0.25">
      <c r="A67" s="407"/>
      <c r="B67" s="389"/>
      <c r="C67" s="390"/>
      <c r="D67" s="390"/>
      <c r="E67" s="390"/>
      <c r="F67" s="390"/>
      <c r="G67" s="390"/>
      <c r="H67" s="390"/>
      <c r="I67" s="390"/>
      <c r="J67" s="390"/>
      <c r="K67" s="390"/>
      <c r="L67" s="390"/>
      <c r="M67" s="391"/>
      <c r="N67" s="418"/>
      <c r="O67" s="419"/>
      <c r="P67" s="419"/>
      <c r="Q67" s="419"/>
      <c r="R67" s="419"/>
      <c r="S67" s="420"/>
    </row>
    <row r="68" spans="1:19" ht="15" hidden="1" customHeight="1" x14ac:dyDescent="0.25">
      <c r="A68" s="407"/>
      <c r="B68" s="392"/>
      <c r="C68" s="393"/>
      <c r="D68" s="393"/>
      <c r="E68" s="393"/>
      <c r="F68" s="393"/>
      <c r="G68" s="393"/>
      <c r="H68" s="393"/>
      <c r="I68" s="393"/>
      <c r="J68" s="393"/>
      <c r="K68" s="393"/>
      <c r="L68" s="393"/>
      <c r="M68" s="394"/>
      <c r="N68" s="424"/>
      <c r="O68" s="425"/>
      <c r="P68" s="425"/>
      <c r="Q68" s="425"/>
      <c r="R68" s="425"/>
      <c r="S68" s="426"/>
    </row>
    <row r="69" spans="1:19" ht="15" customHeight="1" x14ac:dyDescent="0.25">
      <c r="A69" s="427"/>
      <c r="B69" s="428"/>
      <c r="C69" s="428"/>
      <c r="D69" s="428"/>
      <c r="E69" s="428"/>
      <c r="F69" s="428"/>
      <c r="G69" s="428"/>
      <c r="H69" s="428"/>
      <c r="I69" s="428"/>
      <c r="J69" s="428"/>
      <c r="K69" s="428"/>
      <c r="L69" s="428"/>
      <c r="M69" s="428"/>
      <c r="N69" s="428"/>
      <c r="O69" s="428"/>
      <c r="P69" s="428"/>
      <c r="Q69" s="428"/>
      <c r="R69" s="428"/>
      <c r="S69" s="429"/>
    </row>
    <row r="70" spans="1:19" ht="20.100000000000001" customHeight="1" x14ac:dyDescent="0.25">
      <c r="A70" s="314" t="s">
        <v>277</v>
      </c>
      <c r="B70" s="315"/>
      <c r="C70" s="315"/>
      <c r="D70" s="315"/>
      <c r="E70" s="315"/>
      <c r="F70" s="315"/>
      <c r="G70" s="315"/>
      <c r="H70" s="315"/>
      <c r="I70" s="315"/>
      <c r="J70" s="91"/>
      <c r="K70" s="372" t="s">
        <v>283</v>
      </c>
      <c r="L70" s="283"/>
      <c r="M70" s="283"/>
      <c r="N70" s="283"/>
      <c r="O70" s="283"/>
      <c r="P70" s="283"/>
      <c r="Q70" s="283"/>
      <c r="R70" s="283"/>
      <c r="S70" s="373"/>
    </row>
    <row r="71" spans="1:19" ht="15" customHeight="1" x14ac:dyDescent="0.25">
      <c r="A71" s="407" t="s">
        <v>278</v>
      </c>
      <c r="B71" s="380" t="s">
        <v>279</v>
      </c>
      <c r="C71" s="381"/>
      <c r="D71" s="381"/>
      <c r="E71" s="381"/>
      <c r="F71" s="382"/>
      <c r="G71" s="430">
        <f>Z1_IBs!G57</f>
        <v>12</v>
      </c>
      <c r="H71" s="431"/>
      <c r="I71" s="432"/>
      <c r="J71" s="414"/>
      <c r="K71" s="404" t="s">
        <v>315</v>
      </c>
      <c r="L71" s="369" t="s">
        <v>274</v>
      </c>
      <c r="M71" s="370"/>
      <c r="N71" s="370"/>
      <c r="O71" s="370"/>
      <c r="P71" s="370"/>
      <c r="Q71" s="370"/>
      <c r="R71" s="370"/>
      <c r="S71" s="371"/>
    </row>
    <row r="72" spans="1:19" ht="15" customHeight="1" x14ac:dyDescent="0.25">
      <c r="A72" s="407"/>
      <c r="B72" s="383" t="s">
        <v>280</v>
      </c>
      <c r="C72" s="384"/>
      <c r="D72" s="384"/>
      <c r="E72" s="384"/>
      <c r="F72" s="385"/>
      <c r="G72" s="398">
        <f>SUM(G73:I83)</f>
        <v>12</v>
      </c>
      <c r="H72" s="399"/>
      <c r="I72" s="400"/>
      <c r="J72" s="414"/>
      <c r="K72" s="405"/>
      <c r="L72" s="513" t="s">
        <v>357</v>
      </c>
      <c r="M72" s="514"/>
      <c r="N72" s="514"/>
      <c r="O72" s="514"/>
      <c r="P72" s="514"/>
      <c r="Q72" s="514"/>
      <c r="R72" s="514"/>
      <c r="S72" s="515"/>
    </row>
    <row r="73" spans="1:19" ht="15" customHeight="1" x14ac:dyDescent="0.25">
      <c r="A73" s="407"/>
      <c r="B73" s="363" t="s">
        <v>254</v>
      </c>
      <c r="C73" s="364"/>
      <c r="D73" s="364"/>
      <c r="E73" s="364"/>
      <c r="F73" s="365"/>
      <c r="G73" s="377">
        <v>6</v>
      </c>
      <c r="H73" s="378"/>
      <c r="I73" s="379"/>
      <c r="J73" s="414"/>
      <c r="K73" s="405"/>
      <c r="L73" s="513" t="s">
        <v>360</v>
      </c>
      <c r="M73" s="514"/>
      <c r="N73" s="514"/>
      <c r="O73" s="514"/>
      <c r="P73" s="514"/>
      <c r="Q73" s="514"/>
      <c r="R73" s="514"/>
      <c r="S73" s="515"/>
    </row>
    <row r="74" spans="1:19" ht="15" customHeight="1" x14ac:dyDescent="0.25">
      <c r="A74" s="407"/>
      <c r="B74" s="363" t="s">
        <v>255</v>
      </c>
      <c r="C74" s="364"/>
      <c r="D74" s="364"/>
      <c r="E74" s="364"/>
      <c r="F74" s="365"/>
      <c r="G74" s="377"/>
      <c r="H74" s="378"/>
      <c r="I74" s="379"/>
      <c r="J74" s="414"/>
      <c r="K74" s="405"/>
      <c r="L74" s="513"/>
      <c r="M74" s="514"/>
      <c r="N74" s="514"/>
      <c r="O74" s="514"/>
      <c r="P74" s="514"/>
      <c r="Q74" s="514"/>
      <c r="R74" s="514"/>
      <c r="S74" s="515"/>
    </row>
    <row r="75" spans="1:19" ht="15" customHeight="1" x14ac:dyDescent="0.25">
      <c r="A75" s="407"/>
      <c r="B75" s="363" t="s">
        <v>13</v>
      </c>
      <c r="C75" s="364"/>
      <c r="D75" s="364"/>
      <c r="E75" s="364"/>
      <c r="F75" s="365"/>
      <c r="G75" s="377"/>
      <c r="H75" s="378"/>
      <c r="I75" s="379"/>
      <c r="J75" s="414"/>
      <c r="K75" s="405"/>
      <c r="L75" s="513"/>
      <c r="M75" s="514"/>
      <c r="N75" s="514"/>
      <c r="O75" s="514"/>
      <c r="P75" s="514"/>
      <c r="Q75" s="514"/>
      <c r="R75" s="514"/>
      <c r="S75" s="515"/>
    </row>
    <row r="76" spans="1:19" ht="15" customHeight="1" x14ac:dyDescent="0.25">
      <c r="A76" s="407"/>
      <c r="B76" s="363" t="s">
        <v>256</v>
      </c>
      <c r="C76" s="364"/>
      <c r="D76" s="364"/>
      <c r="E76" s="364"/>
      <c r="F76" s="365"/>
      <c r="G76" s="377"/>
      <c r="H76" s="378"/>
      <c r="I76" s="379"/>
      <c r="J76" s="414"/>
      <c r="K76" s="405"/>
      <c r="L76" s="513"/>
      <c r="M76" s="514"/>
      <c r="N76" s="514"/>
      <c r="O76" s="514"/>
      <c r="P76" s="514"/>
      <c r="Q76" s="514"/>
      <c r="R76" s="514"/>
      <c r="S76" s="515"/>
    </row>
    <row r="77" spans="1:19" ht="15" customHeight="1" x14ac:dyDescent="0.25">
      <c r="A77" s="407"/>
      <c r="B77" s="363" t="s">
        <v>257</v>
      </c>
      <c r="C77" s="364"/>
      <c r="D77" s="364"/>
      <c r="E77" s="364"/>
      <c r="F77" s="365"/>
      <c r="G77" s="377"/>
      <c r="H77" s="378"/>
      <c r="I77" s="379"/>
      <c r="J77" s="414"/>
      <c r="K77" s="405"/>
      <c r="L77" s="513"/>
      <c r="M77" s="514"/>
      <c r="N77" s="514"/>
      <c r="O77" s="514"/>
      <c r="P77" s="514"/>
      <c r="Q77" s="514"/>
      <c r="R77" s="514"/>
      <c r="S77" s="515"/>
    </row>
    <row r="78" spans="1:19" ht="15" customHeight="1" x14ac:dyDescent="0.25">
      <c r="A78" s="407"/>
      <c r="B78" s="363" t="s">
        <v>258</v>
      </c>
      <c r="C78" s="364"/>
      <c r="D78" s="364"/>
      <c r="E78" s="364"/>
      <c r="F78" s="365"/>
      <c r="G78" s="377">
        <v>6</v>
      </c>
      <c r="H78" s="378"/>
      <c r="I78" s="379"/>
      <c r="J78" s="414"/>
      <c r="K78" s="405"/>
      <c r="L78" s="513"/>
      <c r="M78" s="514"/>
      <c r="N78" s="514"/>
      <c r="O78" s="514"/>
      <c r="P78" s="514"/>
      <c r="Q78" s="514"/>
      <c r="R78" s="514"/>
      <c r="S78" s="515"/>
    </row>
    <row r="79" spans="1:19" ht="15" customHeight="1" x14ac:dyDescent="0.25">
      <c r="A79" s="407"/>
      <c r="B79" s="363" t="s">
        <v>259</v>
      </c>
      <c r="C79" s="364"/>
      <c r="D79" s="364"/>
      <c r="E79" s="364"/>
      <c r="F79" s="365"/>
      <c r="G79" s="377"/>
      <c r="H79" s="378"/>
      <c r="I79" s="379"/>
      <c r="J79" s="414"/>
      <c r="K79" s="406"/>
      <c r="L79" s="513"/>
      <c r="M79" s="514"/>
      <c r="N79" s="514"/>
      <c r="O79" s="514"/>
      <c r="P79" s="514"/>
      <c r="Q79" s="514"/>
      <c r="R79" s="514"/>
      <c r="S79" s="515"/>
    </row>
    <row r="80" spans="1:19" ht="15" customHeight="1" x14ac:dyDescent="0.25">
      <c r="A80" s="407"/>
      <c r="B80" s="363" t="s">
        <v>260</v>
      </c>
      <c r="C80" s="364"/>
      <c r="D80" s="364"/>
      <c r="E80" s="364"/>
      <c r="F80" s="365"/>
      <c r="G80" s="377"/>
      <c r="H80" s="378"/>
      <c r="I80" s="379"/>
      <c r="J80" s="414"/>
      <c r="K80" s="404" t="s">
        <v>316</v>
      </c>
      <c r="L80" s="369" t="s">
        <v>274</v>
      </c>
      <c r="M80" s="370"/>
      <c r="N80" s="370"/>
      <c r="O80" s="370"/>
      <c r="P80" s="370"/>
      <c r="Q80" s="370"/>
      <c r="R80" s="370"/>
      <c r="S80" s="371"/>
    </row>
    <row r="81" spans="1:19" ht="15" customHeight="1" x14ac:dyDescent="0.25">
      <c r="A81" s="407"/>
      <c r="B81" s="363" t="s">
        <v>326</v>
      </c>
      <c r="C81" s="364"/>
      <c r="D81" s="364"/>
      <c r="E81" s="364"/>
      <c r="F81" s="365"/>
      <c r="G81" s="377"/>
      <c r="H81" s="378"/>
      <c r="I81" s="379"/>
      <c r="J81" s="414"/>
      <c r="K81" s="405"/>
      <c r="L81" s="513" t="s">
        <v>385</v>
      </c>
      <c r="M81" s="514"/>
      <c r="N81" s="514"/>
      <c r="O81" s="514"/>
      <c r="P81" s="514"/>
      <c r="Q81" s="514"/>
      <c r="R81" s="514"/>
      <c r="S81" s="515"/>
    </row>
    <row r="82" spans="1:19" ht="15" customHeight="1" x14ac:dyDescent="0.25">
      <c r="A82" s="407"/>
      <c r="B82" s="363" t="s">
        <v>261</v>
      </c>
      <c r="C82" s="364"/>
      <c r="D82" s="364"/>
      <c r="E82" s="364"/>
      <c r="F82" s="365"/>
      <c r="G82" s="377"/>
      <c r="H82" s="378"/>
      <c r="I82" s="379"/>
      <c r="J82" s="414"/>
      <c r="K82" s="405"/>
      <c r="L82" s="513" t="s">
        <v>386</v>
      </c>
      <c r="M82" s="514"/>
      <c r="N82" s="514"/>
      <c r="O82" s="514"/>
      <c r="P82" s="514"/>
      <c r="Q82" s="514"/>
      <c r="R82" s="514"/>
      <c r="S82" s="515"/>
    </row>
    <row r="83" spans="1:19" ht="15" customHeight="1" x14ac:dyDescent="0.25">
      <c r="A83" s="407"/>
      <c r="B83" s="363" t="s">
        <v>262</v>
      </c>
      <c r="C83" s="364"/>
      <c r="D83" s="364"/>
      <c r="E83" s="364"/>
      <c r="F83" s="365"/>
      <c r="G83" s="377"/>
      <c r="H83" s="378"/>
      <c r="I83" s="379"/>
      <c r="J83" s="414"/>
      <c r="K83" s="405"/>
      <c r="L83" s="513" t="s">
        <v>390</v>
      </c>
      <c r="M83" s="514"/>
      <c r="N83" s="514"/>
      <c r="O83" s="514"/>
      <c r="P83" s="514"/>
      <c r="Q83" s="514"/>
      <c r="R83" s="514"/>
      <c r="S83" s="515"/>
    </row>
    <row r="84" spans="1:19" ht="15" customHeight="1" x14ac:dyDescent="0.25">
      <c r="A84" s="407"/>
      <c r="B84" s="366" t="s">
        <v>281</v>
      </c>
      <c r="C84" s="367"/>
      <c r="D84" s="367"/>
      <c r="E84" s="367"/>
      <c r="F84" s="368"/>
      <c r="G84" s="411">
        <f>Z1_IBs!H57</f>
        <v>38</v>
      </c>
      <c r="H84" s="412"/>
      <c r="I84" s="413"/>
      <c r="J84" s="414"/>
      <c r="K84" s="405"/>
      <c r="L84" s="374"/>
      <c r="M84" s="375"/>
      <c r="N84" s="375"/>
      <c r="O84" s="375"/>
      <c r="P84" s="375"/>
      <c r="Q84" s="375"/>
      <c r="R84" s="375"/>
      <c r="S84" s="376"/>
    </row>
    <row r="85" spans="1:19" ht="15" customHeight="1" x14ac:dyDescent="0.25">
      <c r="A85" s="407"/>
      <c r="B85" s="408" t="s">
        <v>282</v>
      </c>
      <c r="C85" s="409"/>
      <c r="D85" s="409"/>
      <c r="E85" s="409"/>
      <c r="F85" s="410"/>
      <c r="G85" s="398">
        <f>SUM(G84,G71)</f>
        <v>50</v>
      </c>
      <c r="H85" s="399"/>
      <c r="I85" s="400"/>
      <c r="J85" s="481"/>
      <c r="K85" s="406"/>
      <c r="L85" s="374"/>
      <c r="M85" s="375"/>
      <c r="N85" s="375"/>
      <c r="O85" s="375"/>
      <c r="P85" s="375"/>
      <c r="Q85" s="375"/>
      <c r="R85" s="375"/>
      <c r="S85" s="376"/>
    </row>
    <row r="86" spans="1:19" ht="15" customHeight="1" x14ac:dyDescent="0.25">
      <c r="A86" s="401"/>
      <c r="B86" s="402"/>
      <c r="C86" s="402"/>
      <c r="D86" s="402"/>
      <c r="E86" s="402"/>
      <c r="F86" s="402"/>
      <c r="G86" s="402"/>
      <c r="H86" s="402"/>
      <c r="I86" s="402"/>
      <c r="J86" s="402"/>
      <c r="K86" s="402"/>
      <c r="L86" s="402"/>
      <c r="M86" s="402"/>
      <c r="N86" s="402"/>
      <c r="O86" s="402"/>
      <c r="P86" s="402"/>
      <c r="Q86" s="402"/>
      <c r="R86" s="402"/>
      <c r="S86" s="403"/>
    </row>
    <row r="87" spans="1:19" ht="20.100000000000001" customHeight="1" x14ac:dyDescent="0.25">
      <c r="A87" s="478" t="s">
        <v>284</v>
      </c>
      <c r="B87" s="479"/>
      <c r="C87" s="479"/>
      <c r="D87" s="479"/>
      <c r="E87" s="479"/>
      <c r="F87" s="479"/>
      <c r="G87" s="479"/>
      <c r="H87" s="479"/>
      <c r="I87" s="479"/>
      <c r="J87" s="479"/>
      <c r="K87" s="479"/>
      <c r="L87" s="479"/>
      <c r="M87" s="479"/>
      <c r="N87" s="479"/>
      <c r="O87" s="479"/>
      <c r="P87" s="479"/>
      <c r="Q87" s="479"/>
      <c r="R87" s="479"/>
      <c r="S87" s="480"/>
    </row>
    <row r="88" spans="1:19" ht="15" customHeight="1" x14ac:dyDescent="0.25">
      <c r="A88" s="487" t="s">
        <v>294</v>
      </c>
      <c r="B88" s="488" t="s">
        <v>285</v>
      </c>
      <c r="C88" s="489"/>
      <c r="D88" s="489"/>
      <c r="E88" s="490"/>
      <c r="F88" s="488" t="str">
        <f>Z1_IBs!E57</f>
        <v>pass</v>
      </c>
      <c r="G88" s="489"/>
      <c r="H88" s="489"/>
      <c r="I88" s="490"/>
      <c r="J88" s="491"/>
      <c r="K88" s="495" t="s">
        <v>287</v>
      </c>
      <c r="L88" s="492" t="s">
        <v>288</v>
      </c>
      <c r="M88" s="493"/>
      <c r="N88" s="493"/>
      <c r="O88" s="493"/>
      <c r="P88" s="493"/>
      <c r="Q88" s="493"/>
      <c r="R88" s="493"/>
      <c r="S88" s="494"/>
    </row>
    <row r="89" spans="1:19" ht="15" customHeight="1" x14ac:dyDescent="0.25">
      <c r="A89" s="487"/>
      <c r="B89" s="475" t="s">
        <v>274</v>
      </c>
      <c r="C89" s="476"/>
      <c r="D89" s="476"/>
      <c r="E89" s="477"/>
      <c r="F89" s="475" t="s">
        <v>286</v>
      </c>
      <c r="G89" s="476"/>
      <c r="H89" s="476"/>
      <c r="I89" s="477"/>
      <c r="J89" s="491"/>
      <c r="K89" s="495"/>
      <c r="L89" s="395" t="s">
        <v>289</v>
      </c>
      <c r="M89" s="396"/>
      <c r="N89" s="396"/>
      <c r="O89" s="396"/>
      <c r="P89" s="396"/>
      <c r="Q89" s="396"/>
      <c r="R89" s="396"/>
      <c r="S89" s="397"/>
    </row>
    <row r="90" spans="1:19" ht="15" customHeight="1" x14ac:dyDescent="0.25">
      <c r="A90" s="487"/>
      <c r="B90" s="469" t="s">
        <v>378</v>
      </c>
      <c r="C90" s="470"/>
      <c r="D90" s="470"/>
      <c r="E90" s="471"/>
      <c r="F90" s="472">
        <v>100</v>
      </c>
      <c r="G90" s="473"/>
      <c r="H90" s="473"/>
      <c r="I90" s="474"/>
      <c r="J90" s="491"/>
      <c r="K90" s="495"/>
      <c r="L90" s="395" t="s">
        <v>290</v>
      </c>
      <c r="M90" s="396"/>
      <c r="N90" s="396"/>
      <c r="O90" s="396"/>
      <c r="P90" s="396"/>
      <c r="Q90" s="396"/>
      <c r="R90" s="396"/>
      <c r="S90" s="397"/>
    </row>
    <row r="91" spans="1:19" ht="15" customHeight="1" x14ac:dyDescent="0.25">
      <c r="A91" s="487"/>
      <c r="B91" s="469"/>
      <c r="C91" s="470"/>
      <c r="D91" s="470"/>
      <c r="E91" s="471"/>
      <c r="F91" s="472"/>
      <c r="G91" s="473"/>
      <c r="H91" s="473"/>
      <c r="I91" s="474"/>
      <c r="J91" s="491"/>
      <c r="K91" s="495"/>
      <c r="L91" s="395" t="s">
        <v>291</v>
      </c>
      <c r="M91" s="396"/>
      <c r="N91" s="396"/>
      <c r="O91" s="396"/>
      <c r="P91" s="396"/>
      <c r="Q91" s="396"/>
      <c r="R91" s="396"/>
      <c r="S91" s="397"/>
    </row>
    <row r="92" spans="1:19" ht="15" customHeight="1" x14ac:dyDescent="0.25">
      <c r="A92" s="487"/>
      <c r="B92" s="469"/>
      <c r="C92" s="470"/>
      <c r="D92" s="470"/>
      <c r="E92" s="471"/>
      <c r="F92" s="472"/>
      <c r="G92" s="473"/>
      <c r="H92" s="473"/>
      <c r="I92" s="474"/>
      <c r="J92" s="491"/>
      <c r="K92" s="495"/>
      <c r="L92" s="395" t="s">
        <v>292</v>
      </c>
      <c r="M92" s="396"/>
      <c r="N92" s="396"/>
      <c r="O92" s="396"/>
      <c r="P92" s="396"/>
      <c r="Q92" s="396"/>
      <c r="R92" s="396"/>
      <c r="S92" s="397"/>
    </row>
    <row r="93" spans="1:19" ht="15" customHeight="1" x14ac:dyDescent="0.25">
      <c r="A93" s="487"/>
      <c r="B93" s="469"/>
      <c r="C93" s="470"/>
      <c r="D93" s="470"/>
      <c r="E93" s="471"/>
      <c r="F93" s="472"/>
      <c r="G93" s="473"/>
      <c r="H93" s="473"/>
      <c r="I93" s="474"/>
      <c r="J93" s="491"/>
      <c r="K93" s="495"/>
      <c r="L93" s="395" t="s">
        <v>293</v>
      </c>
      <c r="M93" s="396"/>
      <c r="N93" s="396"/>
      <c r="O93" s="396"/>
      <c r="P93" s="396"/>
      <c r="Q93" s="396"/>
      <c r="R93" s="396"/>
      <c r="S93" s="397"/>
    </row>
    <row r="94" spans="1:19" ht="15" customHeight="1" x14ac:dyDescent="0.25">
      <c r="A94" s="487"/>
      <c r="B94" s="469"/>
      <c r="C94" s="470"/>
      <c r="D94" s="470"/>
      <c r="E94" s="471"/>
      <c r="F94" s="472"/>
      <c r="G94" s="473"/>
      <c r="H94" s="473"/>
      <c r="I94" s="474"/>
      <c r="J94" s="491"/>
      <c r="K94" s="495"/>
      <c r="L94" s="395" t="s">
        <v>563</v>
      </c>
      <c r="M94" s="396"/>
      <c r="N94" s="396"/>
      <c r="O94" s="396"/>
      <c r="P94" s="396"/>
      <c r="Q94" s="396"/>
      <c r="R94" s="396"/>
      <c r="S94" s="397"/>
    </row>
    <row r="95" spans="1:19" ht="15" customHeight="1" x14ac:dyDescent="0.25">
      <c r="A95" s="401"/>
      <c r="B95" s="402"/>
      <c r="C95" s="402"/>
      <c r="D95" s="402"/>
      <c r="E95" s="402"/>
      <c r="F95" s="402"/>
      <c r="G95" s="402"/>
      <c r="H95" s="402"/>
      <c r="I95" s="402"/>
      <c r="J95" s="402"/>
      <c r="K95" s="402"/>
      <c r="L95" s="402"/>
      <c r="M95" s="402"/>
      <c r="N95" s="402"/>
      <c r="O95" s="402"/>
      <c r="P95" s="402"/>
      <c r="Q95" s="402"/>
      <c r="R95" s="402"/>
      <c r="S95" s="403"/>
    </row>
    <row r="96" spans="1:19" ht="20.100000000000001" customHeight="1" x14ac:dyDescent="0.25">
      <c r="A96" s="482" t="s">
        <v>297</v>
      </c>
      <c r="B96" s="483" t="s">
        <v>295</v>
      </c>
      <c r="C96" s="483"/>
      <c r="D96" s="483"/>
      <c r="E96" s="483"/>
      <c r="F96" s="483"/>
      <c r="G96" s="483"/>
      <c r="H96" s="483"/>
      <c r="I96" s="483"/>
      <c r="J96" s="483"/>
      <c r="K96" s="483"/>
      <c r="L96" s="483"/>
      <c r="M96" s="483"/>
      <c r="N96" s="483"/>
      <c r="O96" s="483"/>
      <c r="P96" s="483"/>
      <c r="Q96" s="483"/>
      <c r="R96" s="483"/>
      <c r="S96" s="484"/>
    </row>
    <row r="97" spans="1:19" ht="15" customHeight="1" x14ac:dyDescent="0.25">
      <c r="A97" s="482"/>
      <c r="B97" s="318" t="s">
        <v>296</v>
      </c>
      <c r="C97" s="318"/>
      <c r="D97" s="318"/>
      <c r="E97" s="318"/>
      <c r="F97" s="318"/>
      <c r="G97" s="318"/>
      <c r="H97" s="318"/>
      <c r="I97" s="318"/>
      <c r="J97" s="318"/>
      <c r="K97" s="318"/>
      <c r="L97" s="318"/>
      <c r="M97" s="318"/>
      <c r="N97" s="318"/>
      <c r="O97" s="318"/>
      <c r="P97" s="318"/>
      <c r="Q97" s="318"/>
      <c r="R97" s="318"/>
      <c r="S97" s="319"/>
    </row>
    <row r="98" spans="1:19" ht="247.9" customHeight="1" x14ac:dyDescent="0.25">
      <c r="A98" s="482"/>
      <c r="B98" s="511" t="s">
        <v>756</v>
      </c>
      <c r="C98" s="511"/>
      <c r="D98" s="511"/>
      <c r="E98" s="511"/>
      <c r="F98" s="511"/>
      <c r="G98" s="511"/>
      <c r="H98" s="511"/>
      <c r="I98" s="511"/>
      <c r="J98" s="511"/>
      <c r="K98" s="511"/>
      <c r="L98" s="511"/>
      <c r="M98" s="511"/>
      <c r="N98" s="511"/>
      <c r="O98" s="511"/>
      <c r="P98" s="511"/>
      <c r="Q98" s="511"/>
      <c r="R98" s="511"/>
      <c r="S98" s="512"/>
    </row>
    <row r="99" spans="1:19" ht="15" customHeight="1" x14ac:dyDescent="0.25">
      <c r="A99" s="482"/>
      <c r="B99" s="485" t="s">
        <v>298</v>
      </c>
      <c r="C99" s="485"/>
      <c r="D99" s="485"/>
      <c r="E99" s="485"/>
      <c r="F99" s="485"/>
      <c r="G99" s="485"/>
      <c r="H99" s="485"/>
      <c r="I99" s="485"/>
      <c r="J99" s="485"/>
      <c r="K99" s="485"/>
      <c r="L99" s="485"/>
      <c r="M99" s="485"/>
      <c r="N99" s="485"/>
      <c r="O99" s="485"/>
      <c r="P99" s="485"/>
      <c r="Q99" s="485"/>
      <c r="R99" s="485"/>
      <c r="S99" s="486"/>
    </row>
    <row r="100" spans="1:19" ht="76.900000000000006" customHeight="1" x14ac:dyDescent="0.25">
      <c r="A100" s="482"/>
      <c r="B100" s="511" t="s">
        <v>757</v>
      </c>
      <c r="C100" s="511"/>
      <c r="D100" s="511"/>
      <c r="E100" s="511"/>
      <c r="F100" s="511"/>
      <c r="G100" s="511"/>
      <c r="H100" s="511"/>
      <c r="I100" s="511"/>
      <c r="J100" s="511"/>
      <c r="K100" s="511"/>
      <c r="L100" s="511"/>
      <c r="M100" s="511"/>
      <c r="N100" s="511"/>
      <c r="O100" s="511"/>
      <c r="P100" s="511"/>
      <c r="Q100" s="511"/>
      <c r="R100" s="511"/>
      <c r="S100" s="512"/>
    </row>
    <row r="101" spans="1:19" ht="15" customHeight="1" x14ac:dyDescent="0.25">
      <c r="A101" s="482"/>
      <c r="B101" s="485" t="s">
        <v>299</v>
      </c>
      <c r="C101" s="485"/>
      <c r="D101" s="485"/>
      <c r="E101" s="485"/>
      <c r="F101" s="485"/>
      <c r="G101" s="485"/>
      <c r="H101" s="485"/>
      <c r="I101" s="485"/>
      <c r="J101" s="485"/>
      <c r="K101" s="485"/>
      <c r="L101" s="485"/>
      <c r="M101" s="485"/>
      <c r="N101" s="485"/>
      <c r="O101" s="485"/>
      <c r="P101" s="485"/>
      <c r="Q101" s="485"/>
      <c r="R101" s="485"/>
      <c r="S101" s="486"/>
    </row>
    <row r="102" spans="1:19" ht="85.15" customHeight="1" x14ac:dyDescent="0.25">
      <c r="A102" s="482"/>
      <c r="B102" s="511" t="s">
        <v>758</v>
      </c>
      <c r="C102" s="511"/>
      <c r="D102" s="511"/>
      <c r="E102" s="511"/>
      <c r="F102" s="511"/>
      <c r="G102" s="511"/>
      <c r="H102" s="511"/>
      <c r="I102" s="511"/>
      <c r="J102" s="511"/>
      <c r="K102" s="511"/>
      <c r="L102" s="511"/>
      <c r="M102" s="511"/>
      <c r="N102" s="511"/>
      <c r="O102" s="511"/>
      <c r="P102" s="511"/>
      <c r="Q102" s="511"/>
      <c r="R102" s="511"/>
      <c r="S102" s="512"/>
    </row>
    <row r="103" spans="1:19" ht="15" customHeight="1" x14ac:dyDescent="0.25">
      <c r="A103" s="92"/>
      <c r="B103" s="93"/>
      <c r="C103" s="94"/>
      <c r="D103" s="94"/>
      <c r="E103" s="94"/>
      <c r="F103" s="94"/>
      <c r="G103" s="94"/>
      <c r="H103" s="94"/>
      <c r="I103" s="94"/>
      <c r="J103" s="94"/>
      <c r="K103" s="94"/>
      <c r="L103" s="94"/>
      <c r="M103" s="94"/>
      <c r="N103" s="94"/>
      <c r="O103" s="94"/>
      <c r="P103" s="94"/>
      <c r="Q103" s="94"/>
      <c r="R103" s="94"/>
      <c r="S103" s="99"/>
    </row>
  </sheetData>
  <sheetProtection algorithmName="SHA-512" hashValue="KTtWGRBleH2J9vEn6O2knl//ZKXOHQ84Av53wa/pzHqiU1ByF6hTpimNjkex77WbQikfe6+/tRwcAg713Slh4g==" saltValue="7YZuMnXYh1meu6z51vYUcw==" spinCount="100000" sheet="1" objects="1" scenarios="1"/>
  <mergeCells count="179">
    <mergeCell ref="A1:B1"/>
    <mergeCell ref="A3:C3"/>
    <mergeCell ref="D3:I3"/>
    <mergeCell ref="A4:C4"/>
    <mergeCell ref="D4:I4"/>
    <mergeCell ref="A5:C5"/>
    <mergeCell ref="D5:K5"/>
    <mergeCell ref="A8:S8"/>
    <mergeCell ref="A10:S10"/>
    <mergeCell ref="A11:A13"/>
    <mergeCell ref="B11:M12"/>
    <mergeCell ref="N11:S12"/>
    <mergeCell ref="B13:M13"/>
    <mergeCell ref="L5:M5"/>
    <mergeCell ref="O5:P5"/>
    <mergeCell ref="Q5:S5"/>
    <mergeCell ref="A6:S6"/>
    <mergeCell ref="A7:C7"/>
    <mergeCell ref="J7:K7"/>
    <mergeCell ref="L7:M7"/>
    <mergeCell ref="O7:P7"/>
    <mergeCell ref="Q7:R7"/>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N54:S68" xr:uid="{D207441D-50AC-4EE8-ADCD-DB8A17527A50}">
      <formula1>KEK_Z1</formula1>
    </dataValidation>
    <dataValidation type="list" allowBlank="1" showInputMessage="1" showErrorMessage="1" sqref="N34:S53" xr:uid="{1A5996B7-9A86-4923-9FB3-65B90BFED6C1}">
      <formula1>KEU_Z1</formula1>
    </dataValidation>
    <dataValidation type="list" allowBlank="1" showInputMessage="1" showErrorMessage="1" sqref="N14:S33" xr:uid="{ACEDEB5A-B4CF-4305-958A-94467A52E22C}">
      <formula1>KEW_Z1</formula1>
    </dataValidation>
    <dataValidation type="list" allowBlank="1" showInputMessage="1" showErrorMessage="1" sqref="L81:L85" xr:uid="{5667CAC3-FD3B-4FBE-939B-B5DF5E6388D3}">
      <formula1>PRAC_STUD</formula1>
    </dataValidation>
    <dataValidation type="list" allowBlank="1" showInputMessage="1" showErrorMessage="1" sqref="L72:L79" xr:uid="{CA9C5877-934E-45C3-8E9F-3C5D538B275B}">
      <formula1>METODY</formula1>
    </dataValidation>
    <dataValidation type="list" allowBlank="1" showInputMessage="1" showErrorMessage="1" sqref="L7" xr:uid="{1F94C204-0810-4052-85CF-E0B62C3A3512}">
      <formula1>STATUS</formula1>
    </dataValidation>
    <dataValidation type="list" allowBlank="1" showInputMessage="1" showErrorMessage="1" sqref="B90:E94" xr:uid="{8858E051-A9DC-4DF6-BF80-E60EF78E5A7B}">
      <formula1>ZAL</formula1>
    </dataValidation>
  </dataValidations>
  <hyperlinks>
    <hyperlink ref="P13" r:id="rId1" xr:uid="{9E5B15D6-35FD-45ED-990B-09678247AE22}"/>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Gothic,Pogrubiony"&amp;12&amp;K05-048COURSE DESCRIPTION&amp;R&amp;G</oddHeader>
  </headerFooter>
  <rowBreaks count="1" manualBreakCount="1">
    <brk id="68" max="16383" man="1"/>
  </rowBreaks>
  <legacyDrawingHF r:id="rId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E116EE-3D00-4D61-BB76-F5BAC1D296DF}">
  <sheetPr codeName="Arkusz43">
    <pageSetUpPr fitToPage="1"/>
  </sheetPr>
  <dimension ref="A1:S103"/>
  <sheetViews>
    <sheetView zoomScale="85" zoomScaleNormal="85" zoomScaleSheetLayoutView="80" workbookViewId="0">
      <selection sqref="A1:B1"/>
    </sheetView>
  </sheetViews>
  <sheetFormatPr defaultRowHeight="15" x14ac:dyDescent="0.25"/>
  <cols>
    <col min="1" max="1" width="10.28515625" style="70" customWidth="1"/>
    <col min="2" max="3" width="9.140625" style="70"/>
    <col min="4" max="4" width="19.7109375" style="70" customWidth="1"/>
    <col min="5" max="5" width="13.7109375" style="70" customWidth="1"/>
    <col min="6" max="6" width="14.7109375" style="70" customWidth="1"/>
    <col min="7" max="9" width="9.7109375" style="70" customWidth="1"/>
    <col min="10" max="10" width="3.85546875" style="70" customWidth="1"/>
    <col min="11" max="11" width="12.42578125" style="70" customWidth="1"/>
    <col min="12" max="13" width="10.7109375" style="70" customWidth="1"/>
    <col min="14" max="14" width="13.7109375" style="70" customWidth="1"/>
    <col min="15" max="19" width="11.7109375" style="70" customWidth="1"/>
    <col min="20" max="16384" width="9.140625" style="70"/>
  </cols>
  <sheetData>
    <row r="1" spans="1:19" s="83" customFormat="1" ht="15.75" x14ac:dyDescent="0.25">
      <c r="A1" s="496" t="str">
        <f>Z1_IBs!B2</f>
        <v>2020/2021</v>
      </c>
      <c r="B1" s="496"/>
      <c r="C1" s="82"/>
      <c r="D1" s="82"/>
    </row>
    <row r="2" spans="1:19" ht="9.9499999999999993" customHeight="1" thickBot="1" x14ac:dyDescent="0.3"/>
    <row r="3" spans="1:19" ht="20.100000000000001" customHeight="1" thickBot="1" x14ac:dyDescent="0.3">
      <c r="A3" s="433" t="str">
        <f>Z1_IBs!B56</f>
        <v>Module Z1/10</v>
      </c>
      <c r="B3" s="433"/>
      <c r="C3" s="433"/>
      <c r="D3" s="437" t="str">
        <f>Z1_IBs!C56</f>
        <v>Diploma Module (1)</v>
      </c>
      <c r="E3" s="438"/>
      <c r="F3" s="438"/>
      <c r="G3" s="438"/>
      <c r="H3" s="438"/>
      <c r="I3" s="439"/>
      <c r="J3" s="71"/>
      <c r="K3" s="71"/>
      <c r="L3" s="72"/>
      <c r="M3" s="72"/>
      <c r="N3" s="72"/>
      <c r="O3" s="72"/>
      <c r="P3" s="72"/>
      <c r="Q3" s="72"/>
      <c r="R3" s="72"/>
    </row>
    <row r="4" spans="1:19" ht="18.75" thickBot="1" x14ac:dyDescent="0.3">
      <c r="A4" s="497" t="s">
        <v>263</v>
      </c>
      <c r="B4" s="497"/>
      <c r="C4" s="497"/>
      <c r="D4" s="434" t="str">
        <f>Z1_IBs!B58</f>
        <v>Course 10.2.</v>
      </c>
      <c r="E4" s="435"/>
      <c r="F4" s="435"/>
      <c r="G4" s="435"/>
      <c r="H4" s="435"/>
      <c r="I4" s="436"/>
      <c r="J4" s="71"/>
      <c r="K4" s="71"/>
      <c r="L4" s="72"/>
      <c r="M4" s="72"/>
      <c r="N4" s="72"/>
      <c r="O4" s="72"/>
      <c r="P4" s="72"/>
      <c r="Q4" s="72"/>
      <c r="R4" s="72"/>
    </row>
    <row r="5" spans="1:19" ht="23.25" thickBot="1" x14ac:dyDescent="0.3">
      <c r="A5" s="498" t="s">
        <v>264</v>
      </c>
      <c r="B5" s="498"/>
      <c r="C5" s="498"/>
      <c r="D5" s="499" t="str">
        <f>Z1_IBs!C58</f>
        <v>Methods of Economic Research - workshop</v>
      </c>
      <c r="E5" s="499"/>
      <c r="F5" s="499"/>
      <c r="G5" s="499"/>
      <c r="H5" s="499"/>
      <c r="I5" s="499"/>
      <c r="J5" s="499"/>
      <c r="K5" s="499"/>
      <c r="L5" s="500" t="s">
        <v>308</v>
      </c>
      <c r="M5" s="500"/>
      <c r="N5" s="84">
        <f>Z1_IBs!D58</f>
        <v>2</v>
      </c>
      <c r="O5" s="500" t="s">
        <v>116</v>
      </c>
      <c r="P5" s="500"/>
      <c r="Q5" s="501" t="str">
        <f>Z1_IBs!F56</f>
        <v>prof. A. Zelek</v>
      </c>
      <c r="R5" s="501"/>
      <c r="S5" s="501"/>
    </row>
    <row r="6" spans="1:19" ht="9.9499999999999993" customHeight="1" thickBot="1" x14ac:dyDescent="0.3">
      <c r="A6" s="336"/>
      <c r="B6" s="336"/>
      <c r="C6" s="336"/>
      <c r="D6" s="336"/>
      <c r="E6" s="336"/>
      <c r="F6" s="336"/>
      <c r="G6" s="336"/>
      <c r="H6" s="336"/>
      <c r="I6" s="336"/>
      <c r="J6" s="336"/>
      <c r="K6" s="336"/>
      <c r="L6" s="336"/>
      <c r="M6" s="336"/>
      <c r="N6" s="336"/>
      <c r="O6" s="336"/>
      <c r="P6" s="336"/>
      <c r="Q6" s="336"/>
      <c r="R6" s="336"/>
      <c r="S6" s="336"/>
    </row>
    <row r="7" spans="1:19" s="203" customFormat="1" ht="40.5" customHeight="1" thickBot="1" x14ac:dyDescent="0.3">
      <c r="A7" s="498" t="s">
        <v>265</v>
      </c>
      <c r="B7" s="498"/>
      <c r="C7" s="498"/>
      <c r="D7" s="73" t="str">
        <f>Z1_IBs!B3</f>
        <v>MANAGEMENT</v>
      </c>
      <c r="E7" s="73" t="str">
        <f>Z1_IBs!B4</f>
        <v>Bachelor</v>
      </c>
      <c r="F7" s="188" t="s">
        <v>267</v>
      </c>
      <c r="G7" s="85" t="str">
        <f>'M (10)'!G6</f>
        <v>III</v>
      </c>
      <c r="H7" s="188" t="s">
        <v>113</v>
      </c>
      <c r="I7" s="85">
        <f>'M (10)'!I6</f>
        <v>5</v>
      </c>
      <c r="J7" s="360" t="s">
        <v>268</v>
      </c>
      <c r="K7" s="359"/>
      <c r="L7" s="441" t="s">
        <v>251</v>
      </c>
      <c r="M7" s="442"/>
      <c r="N7" s="86" t="s">
        <v>269</v>
      </c>
      <c r="O7" s="509" t="s">
        <v>270</v>
      </c>
      <c r="P7" s="509"/>
      <c r="Q7" s="542" t="s">
        <v>271</v>
      </c>
      <c r="R7" s="542"/>
      <c r="S7" s="87">
        <f>Z1_IBs!G58</f>
        <v>24</v>
      </c>
    </row>
    <row r="8" spans="1:19" ht="9.9499999999999993" customHeight="1" thickBot="1" x14ac:dyDescent="0.3">
      <c r="A8" s="440"/>
      <c r="B8" s="440"/>
      <c r="C8" s="440"/>
      <c r="D8" s="440"/>
      <c r="E8" s="440"/>
      <c r="F8" s="440"/>
      <c r="G8" s="440"/>
      <c r="H8" s="440"/>
      <c r="I8" s="440"/>
      <c r="J8" s="440"/>
      <c r="K8" s="440"/>
      <c r="L8" s="440"/>
      <c r="M8" s="440"/>
      <c r="N8" s="440"/>
      <c r="O8" s="440"/>
      <c r="P8" s="440"/>
      <c r="Q8" s="440"/>
      <c r="R8" s="440"/>
      <c r="S8" s="440"/>
    </row>
    <row r="9" spans="1:19" ht="15" customHeight="1" x14ac:dyDescent="0.25">
      <c r="A9" s="88"/>
      <c r="B9" s="89"/>
      <c r="C9" s="89"/>
      <c r="D9" s="89"/>
      <c r="E9" s="89"/>
      <c r="F9" s="89"/>
      <c r="G9" s="89"/>
      <c r="H9" s="89"/>
      <c r="I9" s="89"/>
      <c r="J9" s="89"/>
      <c r="K9" s="89"/>
      <c r="L9" s="89"/>
      <c r="M9" s="89"/>
      <c r="N9" s="89"/>
      <c r="O9" s="89"/>
      <c r="P9" s="89"/>
      <c r="Q9" s="89"/>
      <c r="R9" s="89"/>
      <c r="S9" s="90"/>
    </row>
    <row r="10" spans="1:19" ht="20.100000000000001" customHeight="1" x14ac:dyDescent="0.25">
      <c r="A10" s="314" t="s">
        <v>273</v>
      </c>
      <c r="B10" s="315"/>
      <c r="C10" s="315"/>
      <c r="D10" s="315"/>
      <c r="E10" s="315"/>
      <c r="F10" s="315"/>
      <c r="G10" s="315"/>
      <c r="H10" s="315"/>
      <c r="I10" s="315"/>
      <c r="J10" s="315"/>
      <c r="K10" s="315"/>
      <c r="L10" s="315"/>
      <c r="M10" s="315"/>
      <c r="N10" s="315"/>
      <c r="O10" s="315"/>
      <c r="P10" s="315"/>
      <c r="Q10" s="315"/>
      <c r="R10" s="315"/>
      <c r="S10" s="316"/>
    </row>
    <row r="11" spans="1:19" ht="20.100000000000001" customHeight="1" x14ac:dyDescent="0.25">
      <c r="A11" s="507" t="s">
        <v>272</v>
      </c>
      <c r="B11" s="460" t="s">
        <v>313</v>
      </c>
      <c r="C11" s="461"/>
      <c r="D11" s="461"/>
      <c r="E11" s="461"/>
      <c r="F11" s="461"/>
      <c r="G11" s="461"/>
      <c r="H11" s="461"/>
      <c r="I11" s="461"/>
      <c r="J11" s="461"/>
      <c r="K11" s="461"/>
      <c r="L11" s="461"/>
      <c r="M11" s="462"/>
      <c r="N11" s="454" t="s">
        <v>314</v>
      </c>
      <c r="O11" s="455"/>
      <c r="P11" s="455"/>
      <c r="Q11" s="455"/>
      <c r="R11" s="455"/>
      <c r="S11" s="456"/>
    </row>
    <row r="12" spans="1:19" ht="20.100000000000001" customHeight="1" x14ac:dyDescent="0.25">
      <c r="A12" s="507"/>
      <c r="B12" s="463"/>
      <c r="C12" s="464"/>
      <c r="D12" s="464"/>
      <c r="E12" s="464"/>
      <c r="F12" s="464"/>
      <c r="G12" s="464"/>
      <c r="H12" s="464"/>
      <c r="I12" s="464"/>
      <c r="J12" s="464"/>
      <c r="K12" s="464"/>
      <c r="L12" s="464"/>
      <c r="M12" s="465"/>
      <c r="N12" s="457"/>
      <c r="O12" s="458"/>
      <c r="P12" s="458"/>
      <c r="Q12" s="458"/>
      <c r="R12" s="458"/>
      <c r="S12" s="459"/>
    </row>
    <row r="13" spans="1:19" ht="20.100000000000001" customHeight="1" thickBot="1" x14ac:dyDescent="0.3">
      <c r="A13" s="508"/>
      <c r="B13" s="466" t="s">
        <v>395</v>
      </c>
      <c r="C13" s="467"/>
      <c r="D13" s="467"/>
      <c r="E13" s="467"/>
      <c r="F13" s="467"/>
      <c r="G13" s="467"/>
      <c r="H13" s="467"/>
      <c r="I13" s="467"/>
      <c r="J13" s="467"/>
      <c r="K13" s="467"/>
      <c r="L13" s="467"/>
      <c r="M13" s="468"/>
      <c r="N13" s="130"/>
      <c r="O13" s="131"/>
      <c r="P13" s="133" t="s">
        <v>396</v>
      </c>
      <c r="Q13" s="131"/>
      <c r="R13" s="131"/>
      <c r="S13" s="132"/>
    </row>
    <row r="14" spans="1:19" ht="15" customHeight="1" x14ac:dyDescent="0.25">
      <c r="A14" s="502" t="s">
        <v>275</v>
      </c>
      <c r="B14" s="446" t="s">
        <v>632</v>
      </c>
      <c r="C14" s="447"/>
      <c r="D14" s="447"/>
      <c r="E14" s="447"/>
      <c r="F14" s="447"/>
      <c r="G14" s="447"/>
      <c r="H14" s="447"/>
      <c r="I14" s="447"/>
      <c r="J14" s="447"/>
      <c r="K14" s="447"/>
      <c r="L14" s="447"/>
      <c r="M14" s="448"/>
      <c r="N14" s="421" t="s">
        <v>403</v>
      </c>
      <c r="O14" s="422"/>
      <c r="P14" s="422"/>
      <c r="Q14" s="422"/>
      <c r="R14" s="422"/>
      <c r="S14" s="423"/>
    </row>
    <row r="15" spans="1:19" ht="15" customHeight="1" x14ac:dyDescent="0.25">
      <c r="A15" s="407"/>
      <c r="B15" s="389"/>
      <c r="C15" s="516"/>
      <c r="D15" s="516"/>
      <c r="E15" s="516"/>
      <c r="F15" s="516"/>
      <c r="G15" s="516"/>
      <c r="H15" s="516"/>
      <c r="I15" s="516"/>
      <c r="J15" s="516"/>
      <c r="K15" s="516"/>
      <c r="L15" s="516"/>
      <c r="M15" s="391"/>
      <c r="N15" s="418" t="s">
        <v>410</v>
      </c>
      <c r="O15" s="419"/>
      <c r="P15" s="419"/>
      <c r="Q15" s="419"/>
      <c r="R15" s="419"/>
      <c r="S15" s="420"/>
    </row>
    <row r="16" spans="1:19" ht="15" customHeight="1" x14ac:dyDescent="0.25">
      <c r="A16" s="407"/>
      <c r="B16" s="389"/>
      <c r="C16" s="516"/>
      <c r="D16" s="516"/>
      <c r="E16" s="516"/>
      <c r="F16" s="516"/>
      <c r="G16" s="516"/>
      <c r="H16" s="516"/>
      <c r="I16" s="516"/>
      <c r="J16" s="516"/>
      <c r="K16" s="516"/>
      <c r="L16" s="516"/>
      <c r="M16" s="391"/>
      <c r="N16" s="418"/>
      <c r="O16" s="419"/>
      <c r="P16" s="419"/>
      <c r="Q16" s="419"/>
      <c r="R16" s="419"/>
      <c r="S16" s="420"/>
    </row>
    <row r="17" spans="1:19" ht="15" customHeight="1" x14ac:dyDescent="0.25">
      <c r="A17" s="407"/>
      <c r="B17" s="389"/>
      <c r="C17" s="516"/>
      <c r="D17" s="516"/>
      <c r="E17" s="516"/>
      <c r="F17" s="516"/>
      <c r="G17" s="516"/>
      <c r="H17" s="516"/>
      <c r="I17" s="516"/>
      <c r="J17" s="516"/>
      <c r="K17" s="516"/>
      <c r="L17" s="516"/>
      <c r="M17" s="391"/>
      <c r="N17" s="418"/>
      <c r="O17" s="419"/>
      <c r="P17" s="419"/>
      <c r="Q17" s="419"/>
      <c r="R17" s="419"/>
      <c r="S17" s="420"/>
    </row>
    <row r="18" spans="1:19" ht="15" customHeight="1" thickBot="1" x14ac:dyDescent="0.3">
      <c r="A18" s="407"/>
      <c r="B18" s="392"/>
      <c r="C18" s="393"/>
      <c r="D18" s="393"/>
      <c r="E18" s="393"/>
      <c r="F18" s="393"/>
      <c r="G18" s="393"/>
      <c r="H18" s="393"/>
      <c r="I18" s="393"/>
      <c r="J18" s="393"/>
      <c r="K18" s="393"/>
      <c r="L18" s="393"/>
      <c r="M18" s="394"/>
      <c r="N18" s="424"/>
      <c r="O18" s="425"/>
      <c r="P18" s="425"/>
      <c r="Q18" s="425"/>
      <c r="R18" s="425"/>
      <c r="S18" s="426"/>
    </row>
    <row r="19" spans="1:19" ht="15" customHeight="1" x14ac:dyDescent="0.25">
      <c r="A19" s="407"/>
      <c r="B19" s="386" t="s">
        <v>633</v>
      </c>
      <c r="C19" s="387"/>
      <c r="D19" s="387"/>
      <c r="E19" s="387"/>
      <c r="F19" s="387"/>
      <c r="G19" s="387"/>
      <c r="H19" s="387"/>
      <c r="I19" s="387"/>
      <c r="J19" s="387"/>
      <c r="K19" s="387"/>
      <c r="L19" s="387"/>
      <c r="M19" s="388"/>
      <c r="N19" s="421" t="s">
        <v>403</v>
      </c>
      <c r="O19" s="422"/>
      <c r="P19" s="422"/>
      <c r="Q19" s="422"/>
      <c r="R19" s="422"/>
      <c r="S19" s="423"/>
    </row>
    <row r="20" spans="1:19" ht="15" customHeight="1" x14ac:dyDescent="0.25">
      <c r="A20" s="407"/>
      <c r="B20" s="389"/>
      <c r="C20" s="516"/>
      <c r="D20" s="516"/>
      <c r="E20" s="516"/>
      <c r="F20" s="516"/>
      <c r="G20" s="516"/>
      <c r="H20" s="516"/>
      <c r="I20" s="516"/>
      <c r="J20" s="516"/>
      <c r="K20" s="516"/>
      <c r="L20" s="516"/>
      <c r="M20" s="391"/>
      <c r="N20" s="418" t="s">
        <v>410</v>
      </c>
      <c r="O20" s="419"/>
      <c r="P20" s="419"/>
      <c r="Q20" s="419"/>
      <c r="R20" s="419"/>
      <c r="S20" s="420"/>
    </row>
    <row r="21" spans="1:19" ht="15" customHeight="1" x14ac:dyDescent="0.25">
      <c r="A21" s="407"/>
      <c r="B21" s="389"/>
      <c r="C21" s="516"/>
      <c r="D21" s="516"/>
      <c r="E21" s="516"/>
      <c r="F21" s="516"/>
      <c r="G21" s="516"/>
      <c r="H21" s="516"/>
      <c r="I21" s="516"/>
      <c r="J21" s="516"/>
      <c r="K21" s="516"/>
      <c r="L21" s="516"/>
      <c r="M21" s="391"/>
      <c r="N21" s="418" t="s">
        <v>413</v>
      </c>
      <c r="O21" s="419"/>
      <c r="P21" s="419"/>
      <c r="Q21" s="419"/>
      <c r="R21" s="419"/>
      <c r="S21" s="420"/>
    </row>
    <row r="22" spans="1:19" ht="15" customHeight="1" x14ac:dyDescent="0.25">
      <c r="A22" s="407"/>
      <c r="B22" s="389"/>
      <c r="C22" s="516"/>
      <c r="D22" s="516"/>
      <c r="E22" s="516"/>
      <c r="F22" s="516"/>
      <c r="G22" s="516"/>
      <c r="H22" s="516"/>
      <c r="I22" s="516"/>
      <c r="J22" s="516"/>
      <c r="K22" s="516"/>
      <c r="L22" s="516"/>
      <c r="M22" s="391"/>
      <c r="N22" s="418"/>
      <c r="O22" s="419"/>
      <c r="P22" s="419"/>
      <c r="Q22" s="419"/>
      <c r="R22" s="419"/>
      <c r="S22" s="420"/>
    </row>
    <row r="23" spans="1:19" ht="15" customHeight="1" thickBot="1" x14ac:dyDescent="0.3">
      <c r="A23" s="407"/>
      <c r="B23" s="392"/>
      <c r="C23" s="393"/>
      <c r="D23" s="393"/>
      <c r="E23" s="393"/>
      <c r="F23" s="393"/>
      <c r="G23" s="393"/>
      <c r="H23" s="393"/>
      <c r="I23" s="393"/>
      <c r="J23" s="393"/>
      <c r="K23" s="393"/>
      <c r="L23" s="393"/>
      <c r="M23" s="394"/>
      <c r="N23" s="424"/>
      <c r="O23" s="425"/>
      <c r="P23" s="425"/>
      <c r="Q23" s="425"/>
      <c r="R23" s="425"/>
      <c r="S23" s="426"/>
    </row>
    <row r="24" spans="1:19" ht="15" hidden="1" customHeight="1" x14ac:dyDescent="0.25">
      <c r="A24" s="407"/>
      <c r="B24" s="386"/>
      <c r="C24" s="387"/>
      <c r="D24" s="387"/>
      <c r="E24" s="387"/>
      <c r="F24" s="387"/>
      <c r="G24" s="387"/>
      <c r="H24" s="387"/>
      <c r="I24" s="387"/>
      <c r="J24" s="387"/>
      <c r="K24" s="387"/>
      <c r="L24" s="387"/>
      <c r="M24" s="388"/>
      <c r="N24" s="415"/>
      <c r="O24" s="416"/>
      <c r="P24" s="416"/>
      <c r="Q24" s="416"/>
      <c r="R24" s="416"/>
      <c r="S24" s="417"/>
    </row>
    <row r="25" spans="1:19" ht="15" hidden="1" customHeight="1" x14ac:dyDescent="0.25">
      <c r="A25" s="407"/>
      <c r="B25" s="389"/>
      <c r="C25" s="390"/>
      <c r="D25" s="390"/>
      <c r="E25" s="390"/>
      <c r="F25" s="390"/>
      <c r="G25" s="390"/>
      <c r="H25" s="390"/>
      <c r="I25" s="390"/>
      <c r="J25" s="390"/>
      <c r="K25" s="390"/>
      <c r="L25" s="390"/>
      <c r="M25" s="391"/>
      <c r="N25" s="418"/>
      <c r="O25" s="419"/>
      <c r="P25" s="419"/>
      <c r="Q25" s="419"/>
      <c r="R25" s="419"/>
      <c r="S25" s="420"/>
    </row>
    <row r="26" spans="1:19" ht="15" hidden="1" customHeight="1" x14ac:dyDescent="0.25">
      <c r="A26" s="407"/>
      <c r="B26" s="389"/>
      <c r="C26" s="390"/>
      <c r="D26" s="390"/>
      <c r="E26" s="390"/>
      <c r="F26" s="390"/>
      <c r="G26" s="390"/>
      <c r="H26" s="390"/>
      <c r="I26" s="390"/>
      <c r="J26" s="390"/>
      <c r="K26" s="390"/>
      <c r="L26" s="390"/>
      <c r="M26" s="391"/>
      <c r="N26" s="418"/>
      <c r="O26" s="419"/>
      <c r="P26" s="419"/>
      <c r="Q26" s="419"/>
      <c r="R26" s="419"/>
      <c r="S26" s="420"/>
    </row>
    <row r="27" spans="1:19" ht="15" hidden="1" customHeight="1" x14ac:dyDescent="0.25">
      <c r="A27" s="407"/>
      <c r="B27" s="389"/>
      <c r="C27" s="390"/>
      <c r="D27" s="390"/>
      <c r="E27" s="390"/>
      <c r="F27" s="390"/>
      <c r="G27" s="390"/>
      <c r="H27" s="390"/>
      <c r="I27" s="390"/>
      <c r="J27" s="390"/>
      <c r="K27" s="390"/>
      <c r="L27" s="390"/>
      <c r="M27" s="391"/>
      <c r="N27" s="418"/>
      <c r="O27" s="419"/>
      <c r="P27" s="419"/>
      <c r="Q27" s="419"/>
      <c r="R27" s="419"/>
      <c r="S27" s="420"/>
    </row>
    <row r="28" spans="1:19" ht="15" hidden="1" customHeight="1" x14ac:dyDescent="0.25">
      <c r="A28" s="407"/>
      <c r="B28" s="392"/>
      <c r="C28" s="393"/>
      <c r="D28" s="393"/>
      <c r="E28" s="393"/>
      <c r="F28" s="393"/>
      <c r="G28" s="393"/>
      <c r="H28" s="393"/>
      <c r="I28" s="393"/>
      <c r="J28" s="393"/>
      <c r="K28" s="393"/>
      <c r="L28" s="393"/>
      <c r="M28" s="394"/>
      <c r="N28" s="424"/>
      <c r="O28" s="425"/>
      <c r="P28" s="425"/>
      <c r="Q28" s="425"/>
      <c r="R28" s="425"/>
      <c r="S28" s="426"/>
    </row>
    <row r="29" spans="1:19" ht="15" hidden="1" customHeight="1" x14ac:dyDescent="0.25">
      <c r="A29" s="407"/>
      <c r="B29" s="386"/>
      <c r="C29" s="387"/>
      <c r="D29" s="387"/>
      <c r="E29" s="387"/>
      <c r="F29" s="387"/>
      <c r="G29" s="387"/>
      <c r="H29" s="387"/>
      <c r="I29" s="387"/>
      <c r="J29" s="387"/>
      <c r="K29" s="387"/>
      <c r="L29" s="387"/>
      <c r="M29" s="388"/>
      <c r="N29" s="415"/>
      <c r="O29" s="416"/>
      <c r="P29" s="416"/>
      <c r="Q29" s="416"/>
      <c r="R29" s="416"/>
      <c r="S29" s="417"/>
    </row>
    <row r="30" spans="1:19" ht="15" hidden="1" customHeight="1" x14ac:dyDescent="0.25">
      <c r="A30" s="407"/>
      <c r="B30" s="389"/>
      <c r="C30" s="390"/>
      <c r="D30" s="390"/>
      <c r="E30" s="390"/>
      <c r="F30" s="390"/>
      <c r="G30" s="390"/>
      <c r="H30" s="390"/>
      <c r="I30" s="390"/>
      <c r="J30" s="390"/>
      <c r="K30" s="390"/>
      <c r="L30" s="390"/>
      <c r="M30" s="391"/>
      <c r="N30" s="418"/>
      <c r="O30" s="419"/>
      <c r="P30" s="419"/>
      <c r="Q30" s="419"/>
      <c r="R30" s="419"/>
      <c r="S30" s="420"/>
    </row>
    <row r="31" spans="1:19" ht="15" hidden="1" customHeight="1" x14ac:dyDescent="0.25">
      <c r="A31" s="407"/>
      <c r="B31" s="389"/>
      <c r="C31" s="390"/>
      <c r="D31" s="390"/>
      <c r="E31" s="390"/>
      <c r="F31" s="390"/>
      <c r="G31" s="390"/>
      <c r="H31" s="390"/>
      <c r="I31" s="390"/>
      <c r="J31" s="390"/>
      <c r="K31" s="390"/>
      <c r="L31" s="390"/>
      <c r="M31" s="391"/>
      <c r="N31" s="418"/>
      <c r="O31" s="419"/>
      <c r="P31" s="419"/>
      <c r="Q31" s="419"/>
      <c r="R31" s="419"/>
      <c r="S31" s="420"/>
    </row>
    <row r="32" spans="1:19" ht="15" hidden="1" customHeight="1" x14ac:dyDescent="0.25">
      <c r="A32" s="407"/>
      <c r="B32" s="389"/>
      <c r="C32" s="390"/>
      <c r="D32" s="390"/>
      <c r="E32" s="390"/>
      <c r="F32" s="390"/>
      <c r="G32" s="390"/>
      <c r="H32" s="390"/>
      <c r="I32" s="390"/>
      <c r="J32" s="390"/>
      <c r="K32" s="390"/>
      <c r="L32" s="390"/>
      <c r="M32" s="391"/>
      <c r="N32" s="418"/>
      <c r="O32" s="419"/>
      <c r="P32" s="419"/>
      <c r="Q32" s="419"/>
      <c r="R32" s="419"/>
      <c r="S32" s="420"/>
    </row>
    <row r="33" spans="1:19" ht="15" hidden="1" customHeight="1" thickBot="1" x14ac:dyDescent="0.3">
      <c r="A33" s="506"/>
      <c r="B33" s="443"/>
      <c r="C33" s="444"/>
      <c r="D33" s="444"/>
      <c r="E33" s="444"/>
      <c r="F33" s="444"/>
      <c r="G33" s="444"/>
      <c r="H33" s="444"/>
      <c r="I33" s="444"/>
      <c r="J33" s="444"/>
      <c r="K33" s="444"/>
      <c r="L33" s="444"/>
      <c r="M33" s="445"/>
      <c r="N33" s="449"/>
      <c r="O33" s="450"/>
      <c r="P33" s="450"/>
      <c r="Q33" s="450"/>
      <c r="R33" s="450"/>
      <c r="S33" s="451"/>
    </row>
    <row r="34" spans="1:19" ht="15" customHeight="1" x14ac:dyDescent="0.25">
      <c r="A34" s="503" t="s">
        <v>276</v>
      </c>
      <c r="B34" s="446" t="s">
        <v>634</v>
      </c>
      <c r="C34" s="447"/>
      <c r="D34" s="447"/>
      <c r="E34" s="447"/>
      <c r="F34" s="447"/>
      <c r="G34" s="447"/>
      <c r="H34" s="447"/>
      <c r="I34" s="447"/>
      <c r="J34" s="447"/>
      <c r="K34" s="447"/>
      <c r="L34" s="447"/>
      <c r="M34" s="448"/>
      <c r="N34" s="421" t="s">
        <v>338</v>
      </c>
      <c r="O34" s="422"/>
      <c r="P34" s="422"/>
      <c r="Q34" s="422"/>
      <c r="R34" s="422"/>
      <c r="S34" s="423"/>
    </row>
    <row r="35" spans="1:19" ht="15" customHeight="1" x14ac:dyDescent="0.25">
      <c r="A35" s="504"/>
      <c r="B35" s="389"/>
      <c r="C35" s="516"/>
      <c r="D35" s="516"/>
      <c r="E35" s="516"/>
      <c r="F35" s="516"/>
      <c r="G35" s="516"/>
      <c r="H35" s="516"/>
      <c r="I35" s="516"/>
      <c r="J35" s="516"/>
      <c r="K35" s="516"/>
      <c r="L35" s="516"/>
      <c r="M35" s="391"/>
      <c r="N35" s="418" t="s">
        <v>345</v>
      </c>
      <c r="O35" s="419"/>
      <c r="P35" s="419"/>
      <c r="Q35" s="419"/>
      <c r="R35" s="419"/>
      <c r="S35" s="420"/>
    </row>
    <row r="36" spans="1:19" ht="15" customHeight="1" x14ac:dyDescent="0.25">
      <c r="A36" s="504"/>
      <c r="B36" s="389"/>
      <c r="C36" s="516"/>
      <c r="D36" s="516"/>
      <c r="E36" s="516"/>
      <c r="F36" s="516"/>
      <c r="G36" s="516"/>
      <c r="H36" s="516"/>
      <c r="I36" s="516"/>
      <c r="J36" s="516"/>
      <c r="K36" s="516"/>
      <c r="L36" s="516"/>
      <c r="M36" s="391"/>
      <c r="N36" s="418" t="s">
        <v>348</v>
      </c>
      <c r="O36" s="419"/>
      <c r="P36" s="419"/>
      <c r="Q36" s="419"/>
      <c r="R36" s="419"/>
      <c r="S36" s="420"/>
    </row>
    <row r="37" spans="1:19" ht="15" customHeight="1" x14ac:dyDescent="0.25">
      <c r="A37" s="504"/>
      <c r="B37" s="389"/>
      <c r="C37" s="516"/>
      <c r="D37" s="516"/>
      <c r="E37" s="516"/>
      <c r="F37" s="516"/>
      <c r="G37" s="516"/>
      <c r="H37" s="516"/>
      <c r="I37" s="516"/>
      <c r="J37" s="516"/>
      <c r="K37" s="516"/>
      <c r="L37" s="516"/>
      <c r="M37" s="391"/>
      <c r="N37" s="418"/>
      <c r="O37" s="419"/>
      <c r="P37" s="419"/>
      <c r="Q37" s="419"/>
      <c r="R37" s="419"/>
      <c r="S37" s="420"/>
    </row>
    <row r="38" spans="1:19" ht="15" customHeight="1" thickBot="1" x14ac:dyDescent="0.3">
      <c r="A38" s="504"/>
      <c r="B38" s="392"/>
      <c r="C38" s="393"/>
      <c r="D38" s="393"/>
      <c r="E38" s="393"/>
      <c r="F38" s="393"/>
      <c r="G38" s="393"/>
      <c r="H38" s="393"/>
      <c r="I38" s="393"/>
      <c r="J38" s="393"/>
      <c r="K38" s="393"/>
      <c r="L38" s="393"/>
      <c r="M38" s="394"/>
      <c r="N38" s="424"/>
      <c r="O38" s="425"/>
      <c r="P38" s="425"/>
      <c r="Q38" s="425"/>
      <c r="R38" s="425"/>
      <c r="S38" s="426"/>
    </row>
    <row r="39" spans="1:19" ht="15" customHeight="1" x14ac:dyDescent="0.25">
      <c r="A39" s="504"/>
      <c r="B39" s="386" t="s">
        <v>635</v>
      </c>
      <c r="C39" s="387"/>
      <c r="D39" s="387"/>
      <c r="E39" s="387"/>
      <c r="F39" s="387"/>
      <c r="G39" s="387"/>
      <c r="H39" s="387"/>
      <c r="I39" s="387"/>
      <c r="J39" s="387"/>
      <c r="K39" s="387"/>
      <c r="L39" s="387"/>
      <c r="M39" s="388"/>
      <c r="N39" s="421" t="s">
        <v>338</v>
      </c>
      <c r="O39" s="422"/>
      <c r="P39" s="422"/>
      <c r="Q39" s="422"/>
      <c r="R39" s="422"/>
      <c r="S39" s="423"/>
    </row>
    <row r="40" spans="1:19" ht="15" customHeight="1" x14ac:dyDescent="0.25">
      <c r="A40" s="504"/>
      <c r="B40" s="389"/>
      <c r="C40" s="516"/>
      <c r="D40" s="516"/>
      <c r="E40" s="516"/>
      <c r="F40" s="516"/>
      <c r="G40" s="516"/>
      <c r="H40" s="516"/>
      <c r="I40" s="516"/>
      <c r="J40" s="516"/>
      <c r="K40" s="516"/>
      <c r="L40" s="516"/>
      <c r="M40" s="391"/>
      <c r="N40" s="418" t="s">
        <v>345</v>
      </c>
      <c r="O40" s="419"/>
      <c r="P40" s="419"/>
      <c r="Q40" s="419"/>
      <c r="R40" s="419"/>
      <c r="S40" s="420"/>
    </row>
    <row r="41" spans="1:19" ht="15" customHeight="1" x14ac:dyDescent="0.25">
      <c r="A41" s="504"/>
      <c r="B41" s="389"/>
      <c r="C41" s="516"/>
      <c r="D41" s="516"/>
      <c r="E41" s="516"/>
      <c r="F41" s="516"/>
      <c r="G41" s="516"/>
      <c r="H41" s="516"/>
      <c r="I41" s="516"/>
      <c r="J41" s="516"/>
      <c r="K41" s="516"/>
      <c r="L41" s="516"/>
      <c r="M41" s="391"/>
      <c r="N41" s="418" t="s">
        <v>348</v>
      </c>
      <c r="O41" s="419"/>
      <c r="P41" s="419"/>
      <c r="Q41" s="419"/>
      <c r="R41" s="419"/>
      <c r="S41" s="420"/>
    </row>
    <row r="42" spans="1:19" ht="15" customHeight="1" x14ac:dyDescent="0.25">
      <c r="A42" s="504"/>
      <c r="B42" s="389"/>
      <c r="C42" s="516"/>
      <c r="D42" s="516"/>
      <c r="E42" s="516"/>
      <c r="F42" s="516"/>
      <c r="G42" s="516"/>
      <c r="H42" s="516"/>
      <c r="I42" s="516"/>
      <c r="J42" s="516"/>
      <c r="K42" s="516"/>
      <c r="L42" s="516"/>
      <c r="M42" s="391"/>
      <c r="N42" s="418"/>
      <c r="O42" s="419"/>
      <c r="P42" s="419"/>
      <c r="Q42" s="419"/>
      <c r="R42" s="419"/>
      <c r="S42" s="420"/>
    </row>
    <row r="43" spans="1:19" ht="15" customHeight="1" thickBot="1" x14ac:dyDescent="0.3">
      <c r="A43" s="504"/>
      <c r="B43" s="392"/>
      <c r="C43" s="393"/>
      <c r="D43" s="393"/>
      <c r="E43" s="393"/>
      <c r="F43" s="393"/>
      <c r="G43" s="393"/>
      <c r="H43" s="393"/>
      <c r="I43" s="393"/>
      <c r="J43" s="393"/>
      <c r="K43" s="393"/>
      <c r="L43" s="393"/>
      <c r="M43" s="394"/>
      <c r="N43" s="424"/>
      <c r="O43" s="425"/>
      <c r="P43" s="425"/>
      <c r="Q43" s="425"/>
      <c r="R43" s="425"/>
      <c r="S43" s="426"/>
    </row>
    <row r="44" spans="1:19" ht="15" hidden="1" customHeight="1" x14ac:dyDescent="0.25">
      <c r="A44" s="504"/>
      <c r="B44" s="386"/>
      <c r="C44" s="387"/>
      <c r="D44" s="387"/>
      <c r="E44" s="387"/>
      <c r="F44" s="387"/>
      <c r="G44" s="387"/>
      <c r="H44" s="387"/>
      <c r="I44" s="387"/>
      <c r="J44" s="387"/>
      <c r="K44" s="387"/>
      <c r="L44" s="387"/>
      <c r="M44" s="388"/>
      <c r="N44" s="415"/>
      <c r="O44" s="416"/>
      <c r="P44" s="416"/>
      <c r="Q44" s="416"/>
      <c r="R44" s="416"/>
      <c r="S44" s="417"/>
    </row>
    <row r="45" spans="1:19" ht="15" hidden="1" customHeight="1" x14ac:dyDescent="0.25">
      <c r="A45" s="504"/>
      <c r="B45" s="389"/>
      <c r="C45" s="390"/>
      <c r="D45" s="390"/>
      <c r="E45" s="390"/>
      <c r="F45" s="390"/>
      <c r="G45" s="390"/>
      <c r="H45" s="390"/>
      <c r="I45" s="390"/>
      <c r="J45" s="390"/>
      <c r="K45" s="390"/>
      <c r="L45" s="390"/>
      <c r="M45" s="391"/>
      <c r="N45" s="418"/>
      <c r="O45" s="419"/>
      <c r="P45" s="419"/>
      <c r="Q45" s="419"/>
      <c r="R45" s="419"/>
      <c r="S45" s="420"/>
    </row>
    <row r="46" spans="1:19" ht="15" hidden="1" customHeight="1" x14ac:dyDescent="0.25">
      <c r="A46" s="504"/>
      <c r="B46" s="389"/>
      <c r="C46" s="390"/>
      <c r="D46" s="390"/>
      <c r="E46" s="390"/>
      <c r="F46" s="390"/>
      <c r="G46" s="390"/>
      <c r="H46" s="390"/>
      <c r="I46" s="390"/>
      <c r="J46" s="390"/>
      <c r="K46" s="390"/>
      <c r="L46" s="390"/>
      <c r="M46" s="391"/>
      <c r="N46" s="418"/>
      <c r="O46" s="419"/>
      <c r="P46" s="419"/>
      <c r="Q46" s="419"/>
      <c r="R46" s="419"/>
      <c r="S46" s="420"/>
    </row>
    <row r="47" spans="1:19" ht="15" hidden="1" customHeight="1" x14ac:dyDescent="0.25">
      <c r="A47" s="504"/>
      <c r="B47" s="389"/>
      <c r="C47" s="390"/>
      <c r="D47" s="390"/>
      <c r="E47" s="390"/>
      <c r="F47" s="390"/>
      <c r="G47" s="390"/>
      <c r="H47" s="390"/>
      <c r="I47" s="390"/>
      <c r="J47" s="390"/>
      <c r="K47" s="390"/>
      <c r="L47" s="390"/>
      <c r="M47" s="391"/>
      <c r="N47" s="418"/>
      <c r="O47" s="419"/>
      <c r="P47" s="419"/>
      <c r="Q47" s="419"/>
      <c r="R47" s="419"/>
      <c r="S47" s="420"/>
    </row>
    <row r="48" spans="1:19" ht="15" hidden="1" customHeight="1" x14ac:dyDescent="0.25">
      <c r="A48" s="504"/>
      <c r="B48" s="392"/>
      <c r="C48" s="393"/>
      <c r="D48" s="393"/>
      <c r="E48" s="393"/>
      <c r="F48" s="393"/>
      <c r="G48" s="393"/>
      <c r="H48" s="393"/>
      <c r="I48" s="393"/>
      <c r="J48" s="393"/>
      <c r="K48" s="393"/>
      <c r="L48" s="393"/>
      <c r="M48" s="394"/>
      <c r="N48" s="424"/>
      <c r="O48" s="425"/>
      <c r="P48" s="425"/>
      <c r="Q48" s="425"/>
      <c r="R48" s="425"/>
      <c r="S48" s="426"/>
    </row>
    <row r="49" spans="1:19" ht="15" hidden="1" customHeight="1" x14ac:dyDescent="0.25">
      <c r="A49" s="504"/>
      <c r="B49" s="386"/>
      <c r="C49" s="387"/>
      <c r="D49" s="387"/>
      <c r="E49" s="387"/>
      <c r="F49" s="387"/>
      <c r="G49" s="387"/>
      <c r="H49" s="387"/>
      <c r="I49" s="387"/>
      <c r="J49" s="387"/>
      <c r="K49" s="387"/>
      <c r="L49" s="387"/>
      <c r="M49" s="388"/>
      <c r="N49" s="415"/>
      <c r="O49" s="416"/>
      <c r="P49" s="416"/>
      <c r="Q49" s="416"/>
      <c r="R49" s="416"/>
      <c r="S49" s="417"/>
    </row>
    <row r="50" spans="1:19" ht="15" hidden="1" customHeight="1" x14ac:dyDescent="0.25">
      <c r="A50" s="504"/>
      <c r="B50" s="389"/>
      <c r="C50" s="390"/>
      <c r="D50" s="390"/>
      <c r="E50" s="390"/>
      <c r="F50" s="390"/>
      <c r="G50" s="390"/>
      <c r="H50" s="390"/>
      <c r="I50" s="390"/>
      <c r="J50" s="390"/>
      <c r="K50" s="390"/>
      <c r="L50" s="390"/>
      <c r="M50" s="391"/>
      <c r="N50" s="418"/>
      <c r="O50" s="419"/>
      <c r="P50" s="419"/>
      <c r="Q50" s="419"/>
      <c r="R50" s="419"/>
      <c r="S50" s="420"/>
    </row>
    <row r="51" spans="1:19" ht="15" hidden="1" customHeight="1" x14ac:dyDescent="0.25">
      <c r="A51" s="504"/>
      <c r="B51" s="389"/>
      <c r="C51" s="390"/>
      <c r="D51" s="390"/>
      <c r="E51" s="390"/>
      <c r="F51" s="390"/>
      <c r="G51" s="390"/>
      <c r="H51" s="390"/>
      <c r="I51" s="390"/>
      <c r="J51" s="390"/>
      <c r="K51" s="390"/>
      <c r="L51" s="390"/>
      <c r="M51" s="391"/>
      <c r="N51" s="418"/>
      <c r="O51" s="419"/>
      <c r="P51" s="419"/>
      <c r="Q51" s="419"/>
      <c r="R51" s="419"/>
      <c r="S51" s="420"/>
    </row>
    <row r="52" spans="1:19" ht="15" hidden="1" customHeight="1" x14ac:dyDescent="0.25">
      <c r="A52" s="504"/>
      <c r="B52" s="389"/>
      <c r="C52" s="390"/>
      <c r="D52" s="390"/>
      <c r="E52" s="390"/>
      <c r="F52" s="390"/>
      <c r="G52" s="390"/>
      <c r="H52" s="390"/>
      <c r="I52" s="390"/>
      <c r="J52" s="390"/>
      <c r="K52" s="390"/>
      <c r="L52" s="390"/>
      <c r="M52" s="391"/>
      <c r="N52" s="418"/>
      <c r="O52" s="419"/>
      <c r="P52" s="419"/>
      <c r="Q52" s="419"/>
      <c r="R52" s="419"/>
      <c r="S52" s="420"/>
    </row>
    <row r="53" spans="1:19" ht="15" hidden="1" customHeight="1" thickBot="1" x14ac:dyDescent="0.3">
      <c r="A53" s="505"/>
      <c r="B53" s="443"/>
      <c r="C53" s="444"/>
      <c r="D53" s="444"/>
      <c r="E53" s="444"/>
      <c r="F53" s="444"/>
      <c r="G53" s="444"/>
      <c r="H53" s="444"/>
      <c r="I53" s="444"/>
      <c r="J53" s="444"/>
      <c r="K53" s="444"/>
      <c r="L53" s="444"/>
      <c r="M53" s="445"/>
      <c r="N53" s="449"/>
      <c r="O53" s="450"/>
      <c r="P53" s="450"/>
      <c r="Q53" s="450"/>
      <c r="R53" s="450"/>
      <c r="S53" s="451"/>
    </row>
    <row r="54" spans="1:19" ht="15" customHeight="1" x14ac:dyDescent="0.25">
      <c r="A54" s="502" t="s">
        <v>312</v>
      </c>
      <c r="B54" s="446" t="s">
        <v>636</v>
      </c>
      <c r="C54" s="447"/>
      <c r="D54" s="447"/>
      <c r="E54" s="447"/>
      <c r="F54" s="447"/>
      <c r="G54" s="447"/>
      <c r="H54" s="447"/>
      <c r="I54" s="447"/>
      <c r="J54" s="447"/>
      <c r="K54" s="447"/>
      <c r="L54" s="447"/>
      <c r="M54" s="448"/>
      <c r="N54" s="421" t="s">
        <v>349</v>
      </c>
      <c r="O54" s="422"/>
      <c r="P54" s="422"/>
      <c r="Q54" s="422"/>
      <c r="R54" s="422"/>
      <c r="S54" s="423"/>
    </row>
    <row r="55" spans="1:19" ht="15" customHeight="1" x14ac:dyDescent="0.25">
      <c r="A55" s="407"/>
      <c r="B55" s="389"/>
      <c r="C55" s="390"/>
      <c r="D55" s="390"/>
      <c r="E55" s="390"/>
      <c r="F55" s="390"/>
      <c r="G55" s="390"/>
      <c r="H55" s="390"/>
      <c r="I55" s="390"/>
      <c r="J55" s="390"/>
      <c r="K55" s="390"/>
      <c r="L55" s="390"/>
      <c r="M55" s="391"/>
      <c r="N55" s="418" t="s">
        <v>353</v>
      </c>
      <c r="O55" s="419"/>
      <c r="P55" s="419"/>
      <c r="Q55" s="419"/>
      <c r="R55" s="419"/>
      <c r="S55" s="420"/>
    </row>
    <row r="56" spans="1:19" ht="15" customHeight="1" x14ac:dyDescent="0.25">
      <c r="A56" s="407"/>
      <c r="B56" s="389"/>
      <c r="C56" s="390"/>
      <c r="D56" s="390"/>
      <c r="E56" s="390"/>
      <c r="F56" s="390"/>
      <c r="G56" s="390"/>
      <c r="H56" s="390"/>
      <c r="I56" s="390"/>
      <c r="J56" s="390"/>
      <c r="K56" s="390"/>
      <c r="L56" s="390"/>
      <c r="M56" s="391"/>
      <c r="N56" s="418" t="s">
        <v>354</v>
      </c>
      <c r="O56" s="419"/>
      <c r="P56" s="419"/>
      <c r="Q56" s="419"/>
      <c r="R56" s="419"/>
      <c r="S56" s="420"/>
    </row>
    <row r="57" spans="1:19" ht="15" customHeight="1" x14ac:dyDescent="0.25">
      <c r="A57" s="407"/>
      <c r="B57" s="389"/>
      <c r="C57" s="390"/>
      <c r="D57" s="390"/>
      <c r="E57" s="390"/>
      <c r="F57" s="390"/>
      <c r="G57" s="390"/>
      <c r="H57" s="390"/>
      <c r="I57" s="390"/>
      <c r="J57" s="390"/>
      <c r="K57" s="390"/>
      <c r="L57" s="390"/>
      <c r="M57" s="391"/>
      <c r="N57" s="418"/>
      <c r="O57" s="419"/>
      <c r="P57" s="419"/>
      <c r="Q57" s="419"/>
      <c r="R57" s="419"/>
      <c r="S57" s="420"/>
    </row>
    <row r="58" spans="1:19" ht="15" customHeight="1" x14ac:dyDescent="0.25">
      <c r="A58" s="407"/>
      <c r="B58" s="392"/>
      <c r="C58" s="393"/>
      <c r="D58" s="393"/>
      <c r="E58" s="393"/>
      <c r="F58" s="393"/>
      <c r="G58" s="393"/>
      <c r="H58" s="393"/>
      <c r="I58" s="393"/>
      <c r="J58" s="393"/>
      <c r="K58" s="393"/>
      <c r="L58" s="393"/>
      <c r="M58" s="394"/>
      <c r="N58" s="424"/>
      <c r="O58" s="425"/>
      <c r="P58" s="425"/>
      <c r="Q58" s="425"/>
      <c r="R58" s="425"/>
      <c r="S58" s="426"/>
    </row>
    <row r="59" spans="1:19" ht="15" customHeight="1" x14ac:dyDescent="0.25">
      <c r="A59" s="407"/>
      <c r="B59" s="386"/>
      <c r="C59" s="387"/>
      <c r="D59" s="387"/>
      <c r="E59" s="387"/>
      <c r="F59" s="387"/>
      <c r="G59" s="387"/>
      <c r="H59" s="387"/>
      <c r="I59" s="387"/>
      <c r="J59" s="387"/>
      <c r="K59" s="387"/>
      <c r="L59" s="387"/>
      <c r="M59" s="388"/>
      <c r="N59" s="415"/>
      <c r="O59" s="416"/>
      <c r="P59" s="416"/>
      <c r="Q59" s="416"/>
      <c r="R59" s="416"/>
      <c r="S59" s="417"/>
    </row>
    <row r="60" spans="1:19" ht="15" customHeight="1" x14ac:dyDescent="0.25">
      <c r="A60" s="407"/>
      <c r="B60" s="389"/>
      <c r="C60" s="390"/>
      <c r="D60" s="390"/>
      <c r="E60" s="390"/>
      <c r="F60" s="390"/>
      <c r="G60" s="390"/>
      <c r="H60" s="390"/>
      <c r="I60" s="390"/>
      <c r="J60" s="390"/>
      <c r="K60" s="390"/>
      <c r="L60" s="390"/>
      <c r="M60" s="391"/>
      <c r="N60" s="418"/>
      <c r="O60" s="419"/>
      <c r="P60" s="419"/>
      <c r="Q60" s="419"/>
      <c r="R60" s="419"/>
      <c r="S60" s="420"/>
    </row>
    <row r="61" spans="1:19" ht="15" customHeight="1" x14ac:dyDescent="0.25">
      <c r="A61" s="407"/>
      <c r="B61" s="389"/>
      <c r="C61" s="390"/>
      <c r="D61" s="390"/>
      <c r="E61" s="390"/>
      <c r="F61" s="390"/>
      <c r="G61" s="390"/>
      <c r="H61" s="390"/>
      <c r="I61" s="390"/>
      <c r="J61" s="390"/>
      <c r="K61" s="390"/>
      <c r="L61" s="390"/>
      <c r="M61" s="391"/>
      <c r="N61" s="418"/>
      <c r="O61" s="419"/>
      <c r="P61" s="419"/>
      <c r="Q61" s="419"/>
      <c r="R61" s="419"/>
      <c r="S61" s="420"/>
    </row>
    <row r="62" spans="1:19" ht="15" customHeight="1" x14ac:dyDescent="0.25">
      <c r="A62" s="407"/>
      <c r="B62" s="389"/>
      <c r="C62" s="390"/>
      <c r="D62" s="390"/>
      <c r="E62" s="390"/>
      <c r="F62" s="390"/>
      <c r="G62" s="390"/>
      <c r="H62" s="390"/>
      <c r="I62" s="390"/>
      <c r="J62" s="390"/>
      <c r="K62" s="390"/>
      <c r="L62" s="390"/>
      <c r="M62" s="391"/>
      <c r="N62" s="418"/>
      <c r="O62" s="419"/>
      <c r="P62" s="419"/>
      <c r="Q62" s="419"/>
      <c r="R62" s="419"/>
      <c r="S62" s="420"/>
    </row>
    <row r="63" spans="1:19" ht="15" customHeight="1" x14ac:dyDescent="0.25">
      <c r="A63" s="407"/>
      <c r="B63" s="392"/>
      <c r="C63" s="393"/>
      <c r="D63" s="393"/>
      <c r="E63" s="393"/>
      <c r="F63" s="393"/>
      <c r="G63" s="393"/>
      <c r="H63" s="393"/>
      <c r="I63" s="393"/>
      <c r="J63" s="393"/>
      <c r="K63" s="393"/>
      <c r="L63" s="393"/>
      <c r="M63" s="394"/>
      <c r="N63" s="424"/>
      <c r="O63" s="425"/>
      <c r="P63" s="425"/>
      <c r="Q63" s="425"/>
      <c r="R63" s="425"/>
      <c r="S63" s="426"/>
    </row>
    <row r="64" spans="1:19" ht="15" hidden="1" customHeight="1" x14ac:dyDescent="0.25">
      <c r="A64" s="407"/>
      <c r="B64" s="386"/>
      <c r="C64" s="387"/>
      <c r="D64" s="387"/>
      <c r="E64" s="387"/>
      <c r="F64" s="387"/>
      <c r="G64" s="387"/>
      <c r="H64" s="387"/>
      <c r="I64" s="387"/>
      <c r="J64" s="387"/>
      <c r="K64" s="387"/>
      <c r="L64" s="387"/>
      <c r="M64" s="388"/>
      <c r="N64" s="415"/>
      <c r="O64" s="416"/>
      <c r="P64" s="416"/>
      <c r="Q64" s="416"/>
      <c r="R64" s="416"/>
      <c r="S64" s="417"/>
    </row>
    <row r="65" spans="1:19" ht="15" hidden="1" customHeight="1" x14ac:dyDescent="0.25">
      <c r="A65" s="407"/>
      <c r="B65" s="389"/>
      <c r="C65" s="390"/>
      <c r="D65" s="390"/>
      <c r="E65" s="390"/>
      <c r="F65" s="390"/>
      <c r="G65" s="390"/>
      <c r="H65" s="390"/>
      <c r="I65" s="390"/>
      <c r="J65" s="390"/>
      <c r="K65" s="390"/>
      <c r="L65" s="390"/>
      <c r="M65" s="391"/>
      <c r="N65" s="418"/>
      <c r="O65" s="419"/>
      <c r="P65" s="419"/>
      <c r="Q65" s="419"/>
      <c r="R65" s="419"/>
      <c r="S65" s="420"/>
    </row>
    <row r="66" spans="1:19" ht="15" hidden="1" customHeight="1" x14ac:dyDescent="0.25">
      <c r="A66" s="407"/>
      <c r="B66" s="389"/>
      <c r="C66" s="390"/>
      <c r="D66" s="390"/>
      <c r="E66" s="390"/>
      <c r="F66" s="390"/>
      <c r="G66" s="390"/>
      <c r="H66" s="390"/>
      <c r="I66" s="390"/>
      <c r="J66" s="390"/>
      <c r="K66" s="390"/>
      <c r="L66" s="390"/>
      <c r="M66" s="391"/>
      <c r="N66" s="418"/>
      <c r="O66" s="419"/>
      <c r="P66" s="419"/>
      <c r="Q66" s="419"/>
      <c r="R66" s="419"/>
      <c r="S66" s="420"/>
    </row>
    <row r="67" spans="1:19" ht="15" hidden="1" customHeight="1" x14ac:dyDescent="0.25">
      <c r="A67" s="407"/>
      <c r="B67" s="389"/>
      <c r="C67" s="390"/>
      <c r="D67" s="390"/>
      <c r="E67" s="390"/>
      <c r="F67" s="390"/>
      <c r="G67" s="390"/>
      <c r="H67" s="390"/>
      <c r="I67" s="390"/>
      <c r="J67" s="390"/>
      <c r="K67" s="390"/>
      <c r="L67" s="390"/>
      <c r="M67" s="391"/>
      <c r="N67" s="418"/>
      <c r="O67" s="419"/>
      <c r="P67" s="419"/>
      <c r="Q67" s="419"/>
      <c r="R67" s="419"/>
      <c r="S67" s="420"/>
    </row>
    <row r="68" spans="1:19" ht="15" hidden="1" customHeight="1" x14ac:dyDescent="0.25">
      <c r="A68" s="407"/>
      <c r="B68" s="392"/>
      <c r="C68" s="393"/>
      <c r="D68" s="393"/>
      <c r="E68" s="393"/>
      <c r="F68" s="393"/>
      <c r="G68" s="393"/>
      <c r="H68" s="393"/>
      <c r="I68" s="393"/>
      <c r="J68" s="393"/>
      <c r="K68" s="393"/>
      <c r="L68" s="393"/>
      <c r="M68" s="394"/>
      <c r="N68" s="424"/>
      <c r="O68" s="425"/>
      <c r="P68" s="425"/>
      <c r="Q68" s="425"/>
      <c r="R68" s="425"/>
      <c r="S68" s="426"/>
    </row>
    <row r="69" spans="1:19" ht="15" customHeight="1" x14ac:dyDescent="0.25">
      <c r="A69" s="427"/>
      <c r="B69" s="428"/>
      <c r="C69" s="428"/>
      <c r="D69" s="428"/>
      <c r="E69" s="428"/>
      <c r="F69" s="428"/>
      <c r="G69" s="428"/>
      <c r="H69" s="428"/>
      <c r="I69" s="428"/>
      <c r="J69" s="428"/>
      <c r="K69" s="428"/>
      <c r="L69" s="428"/>
      <c r="M69" s="428"/>
      <c r="N69" s="428"/>
      <c r="O69" s="428"/>
      <c r="P69" s="428"/>
      <c r="Q69" s="428"/>
      <c r="R69" s="428"/>
      <c r="S69" s="429"/>
    </row>
    <row r="70" spans="1:19" ht="20.100000000000001" customHeight="1" x14ac:dyDescent="0.25">
      <c r="A70" s="314" t="s">
        <v>277</v>
      </c>
      <c r="B70" s="315"/>
      <c r="C70" s="315"/>
      <c r="D70" s="315"/>
      <c r="E70" s="315"/>
      <c r="F70" s="315"/>
      <c r="G70" s="315"/>
      <c r="H70" s="315"/>
      <c r="I70" s="315"/>
      <c r="J70" s="91"/>
      <c r="K70" s="372" t="s">
        <v>283</v>
      </c>
      <c r="L70" s="283"/>
      <c r="M70" s="283"/>
      <c r="N70" s="283"/>
      <c r="O70" s="283"/>
      <c r="P70" s="283"/>
      <c r="Q70" s="283"/>
      <c r="R70" s="283"/>
      <c r="S70" s="373"/>
    </row>
    <row r="71" spans="1:19" ht="15" customHeight="1" x14ac:dyDescent="0.25">
      <c r="A71" s="407" t="s">
        <v>278</v>
      </c>
      <c r="B71" s="380" t="s">
        <v>279</v>
      </c>
      <c r="C71" s="381"/>
      <c r="D71" s="381"/>
      <c r="E71" s="381"/>
      <c r="F71" s="382"/>
      <c r="G71" s="430">
        <f>Z1_IBs!G58</f>
        <v>24</v>
      </c>
      <c r="H71" s="431"/>
      <c r="I71" s="432"/>
      <c r="J71" s="414"/>
      <c r="K71" s="404" t="s">
        <v>315</v>
      </c>
      <c r="L71" s="369" t="s">
        <v>274</v>
      </c>
      <c r="M71" s="370"/>
      <c r="N71" s="370"/>
      <c r="O71" s="370"/>
      <c r="P71" s="370"/>
      <c r="Q71" s="370"/>
      <c r="R71" s="370"/>
      <c r="S71" s="371"/>
    </row>
    <row r="72" spans="1:19" ht="15" customHeight="1" x14ac:dyDescent="0.25">
      <c r="A72" s="407"/>
      <c r="B72" s="383" t="s">
        <v>280</v>
      </c>
      <c r="C72" s="384"/>
      <c r="D72" s="384"/>
      <c r="E72" s="384"/>
      <c r="F72" s="385"/>
      <c r="G72" s="398">
        <f>SUM(G73:I83)</f>
        <v>24</v>
      </c>
      <c r="H72" s="399"/>
      <c r="I72" s="400"/>
      <c r="J72" s="414"/>
      <c r="K72" s="405"/>
      <c r="L72" s="513" t="s">
        <v>254</v>
      </c>
      <c r="M72" s="514"/>
      <c r="N72" s="514"/>
      <c r="O72" s="514"/>
      <c r="P72" s="514"/>
      <c r="Q72" s="514"/>
      <c r="R72" s="514"/>
      <c r="S72" s="515"/>
    </row>
    <row r="73" spans="1:19" ht="15" customHeight="1" x14ac:dyDescent="0.25">
      <c r="A73" s="407"/>
      <c r="B73" s="363" t="s">
        <v>254</v>
      </c>
      <c r="C73" s="364"/>
      <c r="D73" s="364"/>
      <c r="E73" s="364"/>
      <c r="F73" s="365"/>
      <c r="G73" s="377">
        <v>12</v>
      </c>
      <c r="H73" s="378"/>
      <c r="I73" s="379"/>
      <c r="J73" s="414"/>
      <c r="K73" s="405"/>
      <c r="L73" s="513" t="s">
        <v>357</v>
      </c>
      <c r="M73" s="514"/>
      <c r="N73" s="514"/>
      <c r="O73" s="514"/>
      <c r="P73" s="514"/>
      <c r="Q73" s="514"/>
      <c r="R73" s="514"/>
      <c r="S73" s="515"/>
    </row>
    <row r="74" spans="1:19" ht="15" customHeight="1" x14ac:dyDescent="0.25">
      <c r="A74" s="407"/>
      <c r="B74" s="363" t="s">
        <v>255</v>
      </c>
      <c r="C74" s="364"/>
      <c r="D74" s="364"/>
      <c r="E74" s="364"/>
      <c r="F74" s="365"/>
      <c r="G74" s="377">
        <v>12</v>
      </c>
      <c r="H74" s="378"/>
      <c r="I74" s="379"/>
      <c r="J74" s="414"/>
      <c r="K74" s="405"/>
      <c r="L74" s="513" t="s">
        <v>358</v>
      </c>
      <c r="M74" s="514"/>
      <c r="N74" s="514"/>
      <c r="O74" s="514"/>
      <c r="P74" s="514"/>
      <c r="Q74" s="514"/>
      <c r="R74" s="514"/>
      <c r="S74" s="515"/>
    </row>
    <row r="75" spans="1:19" ht="15" customHeight="1" x14ac:dyDescent="0.25">
      <c r="A75" s="407"/>
      <c r="B75" s="363" t="s">
        <v>13</v>
      </c>
      <c r="C75" s="364"/>
      <c r="D75" s="364"/>
      <c r="E75" s="364"/>
      <c r="F75" s="365"/>
      <c r="G75" s="377"/>
      <c r="H75" s="378"/>
      <c r="I75" s="379"/>
      <c r="J75" s="414"/>
      <c r="K75" s="405"/>
      <c r="L75" s="513" t="s">
        <v>14</v>
      </c>
      <c r="M75" s="514"/>
      <c r="N75" s="514"/>
      <c r="O75" s="514"/>
      <c r="P75" s="514"/>
      <c r="Q75" s="514"/>
      <c r="R75" s="514"/>
      <c r="S75" s="515"/>
    </row>
    <row r="76" spans="1:19" ht="15" customHeight="1" x14ac:dyDescent="0.25">
      <c r="A76" s="407"/>
      <c r="B76" s="363" t="s">
        <v>256</v>
      </c>
      <c r="C76" s="364"/>
      <c r="D76" s="364"/>
      <c r="E76" s="364"/>
      <c r="F76" s="365"/>
      <c r="G76" s="377"/>
      <c r="H76" s="378"/>
      <c r="I76" s="379"/>
      <c r="J76" s="414"/>
      <c r="K76" s="405"/>
      <c r="L76" s="513"/>
      <c r="M76" s="514"/>
      <c r="N76" s="514"/>
      <c r="O76" s="514"/>
      <c r="P76" s="514"/>
      <c r="Q76" s="514"/>
      <c r="R76" s="514"/>
      <c r="S76" s="515"/>
    </row>
    <row r="77" spans="1:19" ht="15" customHeight="1" x14ac:dyDescent="0.25">
      <c r="A77" s="407"/>
      <c r="B77" s="363" t="s">
        <v>257</v>
      </c>
      <c r="C77" s="364"/>
      <c r="D77" s="364"/>
      <c r="E77" s="364"/>
      <c r="F77" s="365"/>
      <c r="G77" s="377"/>
      <c r="H77" s="378"/>
      <c r="I77" s="379"/>
      <c r="J77" s="414"/>
      <c r="K77" s="405"/>
      <c r="L77" s="513"/>
      <c r="M77" s="514"/>
      <c r="N77" s="514"/>
      <c r="O77" s="514"/>
      <c r="P77" s="514"/>
      <c r="Q77" s="514"/>
      <c r="R77" s="514"/>
      <c r="S77" s="515"/>
    </row>
    <row r="78" spans="1:19" ht="15" customHeight="1" x14ac:dyDescent="0.25">
      <c r="A78" s="407"/>
      <c r="B78" s="363" t="s">
        <v>258</v>
      </c>
      <c r="C78" s="364"/>
      <c r="D78" s="364"/>
      <c r="E78" s="364"/>
      <c r="F78" s="365"/>
      <c r="G78" s="377"/>
      <c r="H78" s="378"/>
      <c r="I78" s="379"/>
      <c r="J78" s="414"/>
      <c r="K78" s="405"/>
      <c r="L78" s="513"/>
      <c r="M78" s="514"/>
      <c r="N78" s="514"/>
      <c r="O78" s="514"/>
      <c r="P78" s="514"/>
      <c r="Q78" s="514"/>
      <c r="R78" s="514"/>
      <c r="S78" s="515"/>
    </row>
    <row r="79" spans="1:19" ht="15" customHeight="1" x14ac:dyDescent="0.25">
      <c r="A79" s="407"/>
      <c r="B79" s="363" t="s">
        <v>259</v>
      </c>
      <c r="C79" s="364"/>
      <c r="D79" s="364"/>
      <c r="E79" s="364"/>
      <c r="F79" s="365"/>
      <c r="G79" s="377"/>
      <c r="H79" s="378"/>
      <c r="I79" s="379"/>
      <c r="J79" s="414"/>
      <c r="K79" s="406"/>
      <c r="L79" s="513"/>
      <c r="M79" s="514"/>
      <c r="N79" s="514"/>
      <c r="O79" s="514"/>
      <c r="P79" s="514"/>
      <c r="Q79" s="514"/>
      <c r="R79" s="514"/>
      <c r="S79" s="515"/>
    </row>
    <row r="80" spans="1:19" ht="15" customHeight="1" x14ac:dyDescent="0.25">
      <c r="A80" s="407"/>
      <c r="B80" s="363" t="s">
        <v>260</v>
      </c>
      <c r="C80" s="364"/>
      <c r="D80" s="364"/>
      <c r="E80" s="364"/>
      <c r="F80" s="365"/>
      <c r="G80" s="377"/>
      <c r="H80" s="378"/>
      <c r="I80" s="379"/>
      <c r="J80" s="414"/>
      <c r="K80" s="404" t="s">
        <v>316</v>
      </c>
      <c r="L80" s="369" t="s">
        <v>274</v>
      </c>
      <c r="M80" s="370"/>
      <c r="N80" s="370"/>
      <c r="O80" s="370"/>
      <c r="P80" s="370"/>
      <c r="Q80" s="370"/>
      <c r="R80" s="370"/>
      <c r="S80" s="371"/>
    </row>
    <row r="81" spans="1:19" ht="15" customHeight="1" x14ac:dyDescent="0.25">
      <c r="A81" s="407"/>
      <c r="B81" s="363" t="s">
        <v>326</v>
      </c>
      <c r="C81" s="364"/>
      <c r="D81" s="364"/>
      <c r="E81" s="364"/>
      <c r="F81" s="365"/>
      <c r="G81" s="377"/>
      <c r="H81" s="378"/>
      <c r="I81" s="379"/>
      <c r="J81" s="414"/>
      <c r="K81" s="405"/>
      <c r="L81" s="513" t="s">
        <v>385</v>
      </c>
      <c r="M81" s="514"/>
      <c r="N81" s="514"/>
      <c r="O81" s="514"/>
      <c r="P81" s="514"/>
      <c r="Q81" s="514"/>
      <c r="R81" s="514"/>
      <c r="S81" s="515"/>
    </row>
    <row r="82" spans="1:19" ht="15" customHeight="1" x14ac:dyDescent="0.25">
      <c r="A82" s="407"/>
      <c r="B82" s="363" t="s">
        <v>261</v>
      </c>
      <c r="C82" s="364"/>
      <c r="D82" s="364"/>
      <c r="E82" s="364"/>
      <c r="F82" s="365"/>
      <c r="G82" s="377"/>
      <c r="H82" s="378"/>
      <c r="I82" s="379"/>
      <c r="J82" s="414"/>
      <c r="K82" s="405"/>
      <c r="L82" s="513" t="s">
        <v>386</v>
      </c>
      <c r="M82" s="514"/>
      <c r="N82" s="514"/>
      <c r="O82" s="514"/>
      <c r="P82" s="514"/>
      <c r="Q82" s="514"/>
      <c r="R82" s="514"/>
      <c r="S82" s="515"/>
    </row>
    <row r="83" spans="1:19" ht="15" customHeight="1" x14ac:dyDescent="0.25">
      <c r="A83" s="407"/>
      <c r="B83" s="363" t="s">
        <v>262</v>
      </c>
      <c r="C83" s="364"/>
      <c r="D83" s="364"/>
      <c r="E83" s="364"/>
      <c r="F83" s="365"/>
      <c r="G83" s="377"/>
      <c r="H83" s="378"/>
      <c r="I83" s="379"/>
      <c r="J83" s="414"/>
      <c r="K83" s="405"/>
      <c r="L83" s="513" t="s">
        <v>637</v>
      </c>
      <c r="M83" s="514"/>
      <c r="N83" s="514"/>
      <c r="O83" s="514"/>
      <c r="P83" s="514"/>
      <c r="Q83" s="514"/>
      <c r="R83" s="514"/>
      <c r="S83" s="515"/>
    </row>
    <row r="84" spans="1:19" ht="15" customHeight="1" x14ac:dyDescent="0.25">
      <c r="A84" s="407"/>
      <c r="B84" s="366" t="s">
        <v>281</v>
      </c>
      <c r="C84" s="367"/>
      <c r="D84" s="367"/>
      <c r="E84" s="367"/>
      <c r="F84" s="368"/>
      <c r="G84" s="411">
        <f>Z1_IBs!H58</f>
        <v>26</v>
      </c>
      <c r="H84" s="412"/>
      <c r="I84" s="413"/>
      <c r="J84" s="414"/>
      <c r="K84" s="405"/>
      <c r="L84" s="374"/>
      <c r="M84" s="375"/>
      <c r="N84" s="375"/>
      <c r="O84" s="375"/>
      <c r="P84" s="375"/>
      <c r="Q84" s="375"/>
      <c r="R84" s="375"/>
      <c r="S84" s="376"/>
    </row>
    <row r="85" spans="1:19" ht="15" customHeight="1" x14ac:dyDescent="0.25">
      <c r="A85" s="407"/>
      <c r="B85" s="408" t="s">
        <v>282</v>
      </c>
      <c r="C85" s="409"/>
      <c r="D85" s="409"/>
      <c r="E85" s="409"/>
      <c r="F85" s="410"/>
      <c r="G85" s="398">
        <f>SUM(G84,G71)</f>
        <v>50</v>
      </c>
      <c r="H85" s="399"/>
      <c r="I85" s="400"/>
      <c r="J85" s="481"/>
      <c r="K85" s="406"/>
      <c r="L85" s="374"/>
      <c r="M85" s="375"/>
      <c r="N85" s="375"/>
      <c r="O85" s="375"/>
      <c r="P85" s="375"/>
      <c r="Q85" s="375"/>
      <c r="R85" s="375"/>
      <c r="S85" s="376"/>
    </row>
    <row r="86" spans="1:19" ht="15" customHeight="1" x14ac:dyDescent="0.25">
      <c r="A86" s="401"/>
      <c r="B86" s="402"/>
      <c r="C86" s="402"/>
      <c r="D86" s="402"/>
      <c r="E86" s="402"/>
      <c r="F86" s="402"/>
      <c r="G86" s="402"/>
      <c r="H86" s="402"/>
      <c r="I86" s="402"/>
      <c r="J86" s="402"/>
      <c r="K86" s="402"/>
      <c r="L86" s="402"/>
      <c r="M86" s="402"/>
      <c r="N86" s="402"/>
      <c r="O86" s="402"/>
      <c r="P86" s="402"/>
      <c r="Q86" s="402"/>
      <c r="R86" s="402"/>
      <c r="S86" s="403"/>
    </row>
    <row r="87" spans="1:19" ht="20.100000000000001" customHeight="1" x14ac:dyDescent="0.25">
      <c r="A87" s="478" t="s">
        <v>284</v>
      </c>
      <c r="B87" s="479"/>
      <c r="C87" s="479"/>
      <c r="D87" s="479"/>
      <c r="E87" s="479"/>
      <c r="F87" s="479"/>
      <c r="G87" s="479"/>
      <c r="H87" s="479"/>
      <c r="I87" s="479"/>
      <c r="J87" s="479"/>
      <c r="K87" s="479"/>
      <c r="L87" s="479"/>
      <c r="M87" s="479"/>
      <c r="N87" s="479"/>
      <c r="O87" s="479"/>
      <c r="P87" s="479"/>
      <c r="Q87" s="479"/>
      <c r="R87" s="479"/>
      <c r="S87" s="480"/>
    </row>
    <row r="88" spans="1:19" ht="15" customHeight="1" x14ac:dyDescent="0.25">
      <c r="A88" s="487" t="s">
        <v>294</v>
      </c>
      <c r="B88" s="488" t="s">
        <v>285</v>
      </c>
      <c r="C88" s="489"/>
      <c r="D88" s="489"/>
      <c r="E88" s="490"/>
      <c r="F88" s="488" t="str">
        <f>Z1_IBs!E58</f>
        <v>pass</v>
      </c>
      <c r="G88" s="489"/>
      <c r="H88" s="489"/>
      <c r="I88" s="490"/>
      <c r="J88" s="491"/>
      <c r="K88" s="495" t="s">
        <v>287</v>
      </c>
      <c r="L88" s="492" t="s">
        <v>288</v>
      </c>
      <c r="M88" s="493"/>
      <c r="N88" s="493"/>
      <c r="O88" s="493"/>
      <c r="P88" s="493"/>
      <c r="Q88" s="493"/>
      <c r="R88" s="493"/>
      <c r="S88" s="494"/>
    </row>
    <row r="89" spans="1:19" ht="15" customHeight="1" x14ac:dyDescent="0.25">
      <c r="A89" s="487"/>
      <c r="B89" s="475" t="s">
        <v>274</v>
      </c>
      <c r="C89" s="476"/>
      <c r="D89" s="476"/>
      <c r="E89" s="477"/>
      <c r="F89" s="475" t="s">
        <v>286</v>
      </c>
      <c r="G89" s="476"/>
      <c r="H89" s="476"/>
      <c r="I89" s="477"/>
      <c r="J89" s="491"/>
      <c r="K89" s="495"/>
      <c r="L89" s="395" t="s">
        <v>289</v>
      </c>
      <c r="M89" s="396"/>
      <c r="N89" s="396"/>
      <c r="O89" s="396"/>
      <c r="P89" s="396"/>
      <c r="Q89" s="396"/>
      <c r="R89" s="396"/>
      <c r="S89" s="397"/>
    </row>
    <row r="90" spans="1:19" ht="15" customHeight="1" x14ac:dyDescent="0.25">
      <c r="A90" s="487"/>
      <c r="B90" s="469" t="s">
        <v>378</v>
      </c>
      <c r="C90" s="470"/>
      <c r="D90" s="470"/>
      <c r="E90" s="471"/>
      <c r="F90" s="472">
        <v>100</v>
      </c>
      <c r="G90" s="473"/>
      <c r="H90" s="473"/>
      <c r="I90" s="474"/>
      <c r="J90" s="491"/>
      <c r="K90" s="495"/>
      <c r="L90" s="395" t="s">
        <v>290</v>
      </c>
      <c r="M90" s="396"/>
      <c r="N90" s="396"/>
      <c r="O90" s="396"/>
      <c r="P90" s="396"/>
      <c r="Q90" s="396"/>
      <c r="R90" s="396"/>
      <c r="S90" s="397"/>
    </row>
    <row r="91" spans="1:19" ht="15" customHeight="1" x14ac:dyDescent="0.25">
      <c r="A91" s="487"/>
      <c r="B91" s="469"/>
      <c r="C91" s="470"/>
      <c r="D91" s="470"/>
      <c r="E91" s="471"/>
      <c r="F91" s="472"/>
      <c r="G91" s="473"/>
      <c r="H91" s="473"/>
      <c r="I91" s="474"/>
      <c r="J91" s="491"/>
      <c r="K91" s="495"/>
      <c r="L91" s="395" t="s">
        <v>291</v>
      </c>
      <c r="M91" s="396"/>
      <c r="N91" s="396"/>
      <c r="O91" s="396"/>
      <c r="P91" s="396"/>
      <c r="Q91" s="396"/>
      <c r="R91" s="396"/>
      <c r="S91" s="397"/>
    </row>
    <row r="92" spans="1:19" ht="15" customHeight="1" x14ac:dyDescent="0.25">
      <c r="A92" s="487"/>
      <c r="B92" s="469"/>
      <c r="C92" s="470"/>
      <c r="D92" s="470"/>
      <c r="E92" s="471"/>
      <c r="F92" s="472"/>
      <c r="G92" s="473"/>
      <c r="H92" s="473"/>
      <c r="I92" s="474"/>
      <c r="J92" s="491"/>
      <c r="K92" s="495"/>
      <c r="L92" s="395" t="s">
        <v>292</v>
      </c>
      <c r="M92" s="396"/>
      <c r="N92" s="396"/>
      <c r="O92" s="396"/>
      <c r="P92" s="396"/>
      <c r="Q92" s="396"/>
      <c r="R92" s="396"/>
      <c r="S92" s="397"/>
    </row>
    <row r="93" spans="1:19" ht="15" customHeight="1" x14ac:dyDescent="0.25">
      <c r="A93" s="487"/>
      <c r="B93" s="469"/>
      <c r="C93" s="470"/>
      <c r="D93" s="470"/>
      <c r="E93" s="471"/>
      <c r="F93" s="472"/>
      <c r="G93" s="473"/>
      <c r="H93" s="473"/>
      <c r="I93" s="474"/>
      <c r="J93" s="491"/>
      <c r="K93" s="495"/>
      <c r="L93" s="395" t="s">
        <v>293</v>
      </c>
      <c r="M93" s="396"/>
      <c r="N93" s="396"/>
      <c r="O93" s="396"/>
      <c r="P93" s="396"/>
      <c r="Q93" s="396"/>
      <c r="R93" s="396"/>
      <c r="S93" s="397"/>
    </row>
    <row r="94" spans="1:19" ht="15" customHeight="1" x14ac:dyDescent="0.25">
      <c r="A94" s="487"/>
      <c r="B94" s="469"/>
      <c r="C94" s="470"/>
      <c r="D94" s="470"/>
      <c r="E94" s="471"/>
      <c r="F94" s="472"/>
      <c r="G94" s="473"/>
      <c r="H94" s="473"/>
      <c r="I94" s="474"/>
      <c r="J94" s="491"/>
      <c r="K94" s="495"/>
      <c r="L94" s="395" t="s">
        <v>563</v>
      </c>
      <c r="M94" s="396"/>
      <c r="N94" s="396"/>
      <c r="O94" s="396"/>
      <c r="P94" s="396"/>
      <c r="Q94" s="396"/>
      <c r="R94" s="396"/>
      <c r="S94" s="397"/>
    </row>
    <row r="95" spans="1:19" ht="15" customHeight="1" x14ac:dyDescent="0.25">
      <c r="A95" s="401"/>
      <c r="B95" s="402"/>
      <c r="C95" s="402"/>
      <c r="D95" s="402"/>
      <c r="E95" s="402"/>
      <c r="F95" s="402"/>
      <c r="G95" s="402"/>
      <c r="H95" s="402"/>
      <c r="I95" s="402"/>
      <c r="J95" s="402"/>
      <c r="K95" s="402"/>
      <c r="L95" s="402"/>
      <c r="M95" s="402"/>
      <c r="N95" s="402"/>
      <c r="O95" s="402"/>
      <c r="P95" s="402"/>
      <c r="Q95" s="402"/>
      <c r="R95" s="402"/>
      <c r="S95" s="403"/>
    </row>
    <row r="96" spans="1:19" ht="20.100000000000001" customHeight="1" x14ac:dyDescent="0.25">
      <c r="A96" s="482" t="s">
        <v>297</v>
      </c>
      <c r="B96" s="483" t="s">
        <v>295</v>
      </c>
      <c r="C96" s="483"/>
      <c r="D96" s="483"/>
      <c r="E96" s="483"/>
      <c r="F96" s="483"/>
      <c r="G96" s="483"/>
      <c r="H96" s="483"/>
      <c r="I96" s="483"/>
      <c r="J96" s="483"/>
      <c r="K96" s="483"/>
      <c r="L96" s="483"/>
      <c r="M96" s="483"/>
      <c r="N96" s="483"/>
      <c r="O96" s="483"/>
      <c r="P96" s="483"/>
      <c r="Q96" s="483"/>
      <c r="R96" s="483"/>
      <c r="S96" s="484"/>
    </row>
    <row r="97" spans="1:19" ht="15" customHeight="1" x14ac:dyDescent="0.25">
      <c r="A97" s="482"/>
      <c r="B97" s="318" t="s">
        <v>296</v>
      </c>
      <c r="C97" s="318"/>
      <c r="D97" s="318"/>
      <c r="E97" s="318"/>
      <c r="F97" s="318"/>
      <c r="G97" s="318"/>
      <c r="H97" s="318"/>
      <c r="I97" s="318"/>
      <c r="J97" s="318"/>
      <c r="K97" s="318"/>
      <c r="L97" s="318"/>
      <c r="M97" s="318"/>
      <c r="N97" s="318"/>
      <c r="O97" s="318"/>
      <c r="P97" s="318"/>
      <c r="Q97" s="318"/>
      <c r="R97" s="318"/>
      <c r="S97" s="319"/>
    </row>
    <row r="98" spans="1:19" ht="247.9" customHeight="1" x14ac:dyDescent="0.25">
      <c r="A98" s="482"/>
      <c r="B98" s="511" t="s">
        <v>638</v>
      </c>
      <c r="C98" s="511"/>
      <c r="D98" s="511"/>
      <c r="E98" s="511"/>
      <c r="F98" s="511"/>
      <c r="G98" s="511"/>
      <c r="H98" s="511"/>
      <c r="I98" s="511"/>
      <c r="J98" s="511"/>
      <c r="K98" s="511"/>
      <c r="L98" s="511"/>
      <c r="M98" s="511"/>
      <c r="N98" s="511"/>
      <c r="O98" s="511"/>
      <c r="P98" s="511"/>
      <c r="Q98" s="511"/>
      <c r="R98" s="511"/>
      <c r="S98" s="512"/>
    </row>
    <row r="99" spans="1:19" ht="15" customHeight="1" x14ac:dyDescent="0.25">
      <c r="A99" s="482"/>
      <c r="B99" s="485" t="s">
        <v>298</v>
      </c>
      <c r="C99" s="485"/>
      <c r="D99" s="485"/>
      <c r="E99" s="485"/>
      <c r="F99" s="485"/>
      <c r="G99" s="485"/>
      <c r="H99" s="485"/>
      <c r="I99" s="485"/>
      <c r="J99" s="485"/>
      <c r="K99" s="485"/>
      <c r="L99" s="485"/>
      <c r="M99" s="485"/>
      <c r="N99" s="485"/>
      <c r="O99" s="485"/>
      <c r="P99" s="485"/>
      <c r="Q99" s="485"/>
      <c r="R99" s="485"/>
      <c r="S99" s="486"/>
    </row>
    <row r="100" spans="1:19" ht="76.900000000000006" customHeight="1" x14ac:dyDescent="0.25">
      <c r="A100" s="482"/>
      <c r="B100" s="511" t="s">
        <v>639</v>
      </c>
      <c r="C100" s="511"/>
      <c r="D100" s="511"/>
      <c r="E100" s="511"/>
      <c r="F100" s="511"/>
      <c r="G100" s="511"/>
      <c r="H100" s="511"/>
      <c r="I100" s="511"/>
      <c r="J100" s="511"/>
      <c r="K100" s="511"/>
      <c r="L100" s="511"/>
      <c r="M100" s="511"/>
      <c r="N100" s="511"/>
      <c r="O100" s="511"/>
      <c r="P100" s="511"/>
      <c r="Q100" s="511"/>
      <c r="R100" s="511"/>
      <c r="S100" s="512"/>
    </row>
    <row r="101" spans="1:19" ht="15" customHeight="1" x14ac:dyDescent="0.25">
      <c r="A101" s="482"/>
      <c r="B101" s="485" t="s">
        <v>299</v>
      </c>
      <c r="C101" s="485"/>
      <c r="D101" s="485"/>
      <c r="E101" s="485"/>
      <c r="F101" s="485"/>
      <c r="G101" s="485"/>
      <c r="H101" s="485"/>
      <c r="I101" s="485"/>
      <c r="J101" s="485"/>
      <c r="K101" s="485"/>
      <c r="L101" s="485"/>
      <c r="M101" s="485"/>
      <c r="N101" s="485"/>
      <c r="O101" s="485"/>
      <c r="P101" s="485"/>
      <c r="Q101" s="485"/>
      <c r="R101" s="485"/>
      <c r="S101" s="486"/>
    </row>
    <row r="102" spans="1:19" ht="85.15" customHeight="1" x14ac:dyDescent="0.25">
      <c r="A102" s="482"/>
      <c r="B102" s="511" t="s">
        <v>640</v>
      </c>
      <c r="C102" s="511"/>
      <c r="D102" s="511"/>
      <c r="E102" s="511"/>
      <c r="F102" s="511"/>
      <c r="G102" s="511"/>
      <c r="H102" s="511"/>
      <c r="I102" s="511"/>
      <c r="J102" s="511"/>
      <c r="K102" s="511"/>
      <c r="L102" s="511"/>
      <c r="M102" s="511"/>
      <c r="N102" s="511"/>
      <c r="O102" s="511"/>
      <c r="P102" s="511"/>
      <c r="Q102" s="511"/>
      <c r="R102" s="511"/>
      <c r="S102" s="512"/>
    </row>
    <row r="103" spans="1:19" ht="15" customHeight="1" x14ac:dyDescent="0.25">
      <c r="A103" s="92"/>
      <c r="B103" s="93"/>
      <c r="C103" s="94"/>
      <c r="D103" s="94"/>
      <c r="E103" s="94"/>
      <c r="F103" s="94"/>
      <c r="G103" s="94"/>
      <c r="H103" s="94"/>
      <c r="I103" s="94"/>
      <c r="J103" s="94"/>
      <c r="K103" s="94"/>
      <c r="L103" s="94"/>
      <c r="M103" s="94"/>
      <c r="N103" s="94"/>
      <c r="O103" s="94"/>
      <c r="P103" s="94"/>
      <c r="Q103" s="94"/>
      <c r="R103" s="94"/>
      <c r="S103" s="99"/>
    </row>
  </sheetData>
  <sheetProtection algorithmName="SHA-512" hashValue="Ixx3sOAbksge+1jpi/Fcl2sSdN1G4SLAEo+WUDAfDt4uMW8oPJJXgXfU46ysc7p1fCZ8ZZV3lk7bpxvoCVrX3g==" saltValue="pyBRtNcALQ93qC+3y+MLKw==" spinCount="100000" sheet="1" objects="1" scenarios="1"/>
  <mergeCells count="179">
    <mergeCell ref="A1:B1"/>
    <mergeCell ref="A3:C3"/>
    <mergeCell ref="D3:I3"/>
    <mergeCell ref="A4:C4"/>
    <mergeCell ref="D4:I4"/>
    <mergeCell ref="A5:C5"/>
    <mergeCell ref="D5:K5"/>
    <mergeCell ref="A8:S8"/>
    <mergeCell ref="A10:S10"/>
    <mergeCell ref="A11:A13"/>
    <mergeCell ref="B11:M12"/>
    <mergeCell ref="N11:S12"/>
    <mergeCell ref="B13:M13"/>
    <mergeCell ref="L5:M5"/>
    <mergeCell ref="O5:P5"/>
    <mergeCell ref="Q5:S5"/>
    <mergeCell ref="A6:S6"/>
    <mergeCell ref="A7:C7"/>
    <mergeCell ref="J7:K7"/>
    <mergeCell ref="L7:M7"/>
    <mergeCell ref="O7:P7"/>
    <mergeCell ref="Q7:R7"/>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B90:E94" xr:uid="{606AE4B0-76FD-456F-8233-7A0CF1351C67}">
      <formula1>ZAL</formula1>
    </dataValidation>
    <dataValidation type="list" allowBlank="1" showInputMessage="1" showErrorMessage="1" sqref="L7" xr:uid="{8588F70C-ED77-443C-B362-964C27BCED6E}">
      <formula1>STATUS</formula1>
    </dataValidation>
    <dataValidation type="list" allowBlank="1" showInputMessage="1" showErrorMessage="1" sqref="L72:L79" xr:uid="{FC75D4FD-6F5F-4ECB-9AB1-6F6BC59D90C3}">
      <formula1>METODY</formula1>
    </dataValidation>
    <dataValidation type="list" allowBlank="1" showInputMessage="1" showErrorMessage="1" sqref="L81:L85" xr:uid="{2E596F70-67A8-4B40-A8A1-DA272EF4E06E}">
      <formula1>PRAC_STUD</formula1>
    </dataValidation>
    <dataValidation type="list" allowBlank="1" showInputMessage="1" showErrorMessage="1" sqref="N14:S33" xr:uid="{35388438-714E-4ED4-8D48-9DF3BA21CBE2}">
      <formula1>KEW_Z1</formula1>
    </dataValidation>
    <dataValidation type="list" allowBlank="1" showInputMessage="1" showErrorMessage="1" sqref="N34:S53" xr:uid="{B2F9ABB4-F446-492F-B93F-B88444AB7C42}">
      <formula1>KEU_Z1</formula1>
    </dataValidation>
    <dataValidation type="list" allowBlank="1" showInputMessage="1" showErrorMessage="1" sqref="N54:S68" xr:uid="{6458AFA0-F3FF-4A72-AFA3-C0658B3B083E}">
      <formula1>KEK_Z1</formula1>
    </dataValidation>
  </dataValidations>
  <hyperlinks>
    <hyperlink ref="P13" r:id="rId1" xr:uid="{CDA70AE8-D1FF-48D6-B55F-317E97FD1399}"/>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Gothic,Pogrubiony"&amp;12&amp;K05-048COURSE DESCRIPTION&amp;R&amp;G</oddHeader>
  </headerFooter>
  <rowBreaks count="1" manualBreakCount="1">
    <brk id="68" max="16383" man="1"/>
  </rowBreaks>
  <legacyDrawingHF r:id="rId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BAB420-536A-4D06-873B-E56F81B275BE}">
  <sheetPr codeName="Arkusz44">
    <pageSetUpPr fitToPage="1"/>
  </sheetPr>
  <dimension ref="A1:S103"/>
  <sheetViews>
    <sheetView zoomScale="85" zoomScaleNormal="85" zoomScaleSheetLayoutView="80" workbookViewId="0">
      <selection sqref="A1:B1"/>
    </sheetView>
  </sheetViews>
  <sheetFormatPr defaultRowHeight="15" x14ac:dyDescent="0.25"/>
  <cols>
    <col min="1" max="1" width="10.28515625" style="70" customWidth="1"/>
    <col min="2" max="3" width="9.140625" style="70"/>
    <col min="4" max="4" width="19.7109375" style="70" customWidth="1"/>
    <col min="5" max="5" width="13.7109375" style="70" customWidth="1"/>
    <col min="6" max="6" width="14.7109375" style="70" customWidth="1"/>
    <col min="7" max="9" width="9.7109375" style="70" customWidth="1"/>
    <col min="10" max="10" width="3.85546875" style="70" customWidth="1"/>
    <col min="11" max="11" width="12.42578125" style="70" customWidth="1"/>
    <col min="12" max="13" width="10.7109375" style="70" customWidth="1"/>
    <col min="14" max="14" width="13.7109375" style="70" customWidth="1"/>
    <col min="15" max="19" width="11.7109375" style="70" customWidth="1"/>
    <col min="20" max="16384" width="9.140625" style="70"/>
  </cols>
  <sheetData>
    <row r="1" spans="1:19" s="83" customFormat="1" ht="15.75" x14ac:dyDescent="0.25">
      <c r="A1" s="496" t="str">
        <f>Z1_IBs!B2</f>
        <v>2020/2021</v>
      </c>
      <c r="B1" s="496"/>
      <c r="C1" s="82"/>
      <c r="D1" s="82"/>
    </row>
    <row r="2" spans="1:19" ht="9.9499999999999993" customHeight="1" thickBot="1" x14ac:dyDescent="0.3"/>
    <row r="3" spans="1:19" ht="20.100000000000001" customHeight="1" thickBot="1" x14ac:dyDescent="0.3">
      <c r="A3" s="433" t="str">
        <f>Z1_IBs!B56</f>
        <v>Module Z1/10</v>
      </c>
      <c r="B3" s="433"/>
      <c r="C3" s="433"/>
      <c r="D3" s="437" t="str">
        <f>Z1_IBs!C56</f>
        <v>Diploma Module (1)</v>
      </c>
      <c r="E3" s="438"/>
      <c r="F3" s="438"/>
      <c r="G3" s="438"/>
      <c r="H3" s="438"/>
      <c r="I3" s="439"/>
      <c r="J3" s="71"/>
      <c r="K3" s="71"/>
      <c r="L3" s="72"/>
      <c r="M3" s="72"/>
      <c r="N3" s="72"/>
      <c r="O3" s="72"/>
      <c r="P3" s="72"/>
      <c r="Q3" s="72"/>
      <c r="R3" s="72"/>
    </row>
    <row r="4" spans="1:19" ht="18.75" thickBot="1" x14ac:dyDescent="0.3">
      <c r="A4" s="497" t="s">
        <v>263</v>
      </c>
      <c r="B4" s="497"/>
      <c r="C4" s="497"/>
      <c r="D4" s="434" t="str">
        <f>Z1_IBs!B59</f>
        <v>Course 10.3.</v>
      </c>
      <c r="E4" s="435"/>
      <c r="F4" s="435"/>
      <c r="G4" s="435"/>
      <c r="H4" s="435"/>
      <c r="I4" s="436"/>
      <c r="J4" s="71"/>
      <c r="K4" s="71"/>
      <c r="L4" s="72"/>
      <c r="M4" s="72"/>
      <c r="N4" s="72"/>
      <c r="O4" s="72"/>
      <c r="P4" s="72"/>
      <c r="Q4" s="72"/>
      <c r="R4" s="72"/>
    </row>
    <row r="5" spans="1:19" ht="23.25" thickBot="1" x14ac:dyDescent="0.3">
      <c r="A5" s="498" t="s">
        <v>264</v>
      </c>
      <c r="B5" s="498"/>
      <c r="C5" s="498"/>
      <c r="D5" s="499" t="str">
        <f>Z1_IBs!C59</f>
        <v>Diploma Thesis - workshop</v>
      </c>
      <c r="E5" s="499"/>
      <c r="F5" s="499"/>
      <c r="G5" s="499"/>
      <c r="H5" s="499"/>
      <c r="I5" s="499"/>
      <c r="J5" s="499"/>
      <c r="K5" s="499"/>
      <c r="L5" s="500" t="s">
        <v>308</v>
      </c>
      <c r="M5" s="500"/>
      <c r="N5" s="84">
        <f>Z1_IBs!D59</f>
        <v>3</v>
      </c>
      <c r="O5" s="500" t="s">
        <v>116</v>
      </c>
      <c r="P5" s="500"/>
      <c r="Q5" s="501" t="str">
        <f>Z1_IBs!F56</f>
        <v>prof. A. Zelek</v>
      </c>
      <c r="R5" s="501"/>
      <c r="S5" s="501"/>
    </row>
    <row r="6" spans="1:19" ht="9.9499999999999993" customHeight="1" thickBot="1" x14ac:dyDescent="0.3">
      <c r="A6" s="336"/>
      <c r="B6" s="336"/>
      <c r="C6" s="336"/>
      <c r="D6" s="336"/>
      <c r="E6" s="336"/>
      <c r="F6" s="336"/>
      <c r="G6" s="336"/>
      <c r="H6" s="336"/>
      <c r="I6" s="336"/>
      <c r="J6" s="336"/>
      <c r="K6" s="336"/>
      <c r="L6" s="336"/>
      <c r="M6" s="336"/>
      <c r="N6" s="336"/>
      <c r="O6" s="336"/>
      <c r="P6" s="336"/>
      <c r="Q6" s="336"/>
      <c r="R6" s="336"/>
      <c r="S6" s="336"/>
    </row>
    <row r="7" spans="1:19" s="203" customFormat="1" ht="40.5" customHeight="1" thickBot="1" x14ac:dyDescent="0.3">
      <c r="A7" s="498" t="s">
        <v>265</v>
      </c>
      <c r="B7" s="498"/>
      <c r="C7" s="498"/>
      <c r="D7" s="73" t="str">
        <f>Z1_IBs!B3</f>
        <v>MANAGEMENT</v>
      </c>
      <c r="E7" s="73" t="str">
        <f>Z1_IBs!B4</f>
        <v>Bachelor</v>
      </c>
      <c r="F7" s="188" t="s">
        <v>267</v>
      </c>
      <c r="G7" s="85" t="str">
        <f>'M (10)'!G6</f>
        <v>III</v>
      </c>
      <c r="H7" s="188" t="s">
        <v>113</v>
      </c>
      <c r="I7" s="85">
        <f>'M (10)'!I6</f>
        <v>5</v>
      </c>
      <c r="J7" s="360" t="s">
        <v>268</v>
      </c>
      <c r="K7" s="359"/>
      <c r="L7" s="441" t="s">
        <v>251</v>
      </c>
      <c r="M7" s="442"/>
      <c r="N7" s="86" t="s">
        <v>269</v>
      </c>
      <c r="O7" s="509" t="s">
        <v>270</v>
      </c>
      <c r="P7" s="509"/>
      <c r="Q7" s="542" t="s">
        <v>271</v>
      </c>
      <c r="R7" s="542"/>
      <c r="S7" s="87">
        <f>Z1_IBs!G59</f>
        <v>24</v>
      </c>
    </row>
    <row r="8" spans="1:19" ht="9.9499999999999993" customHeight="1" thickBot="1" x14ac:dyDescent="0.3">
      <c r="A8" s="440"/>
      <c r="B8" s="440"/>
      <c r="C8" s="440"/>
      <c r="D8" s="440"/>
      <c r="E8" s="440"/>
      <c r="F8" s="440"/>
      <c r="G8" s="440"/>
      <c r="H8" s="440"/>
      <c r="I8" s="440"/>
      <c r="J8" s="440"/>
      <c r="K8" s="440"/>
      <c r="L8" s="440"/>
      <c r="M8" s="440"/>
      <c r="N8" s="440"/>
      <c r="O8" s="440"/>
      <c r="P8" s="440"/>
      <c r="Q8" s="440"/>
      <c r="R8" s="440"/>
      <c r="S8" s="440"/>
    </row>
    <row r="9" spans="1:19" ht="15" customHeight="1" x14ac:dyDescent="0.25">
      <c r="A9" s="88"/>
      <c r="B9" s="89"/>
      <c r="C9" s="89"/>
      <c r="D9" s="89"/>
      <c r="E9" s="89"/>
      <c r="F9" s="89"/>
      <c r="G9" s="89"/>
      <c r="H9" s="89"/>
      <c r="I9" s="89"/>
      <c r="J9" s="89"/>
      <c r="K9" s="89"/>
      <c r="L9" s="89"/>
      <c r="M9" s="89"/>
      <c r="N9" s="89"/>
      <c r="O9" s="89"/>
      <c r="P9" s="89"/>
      <c r="Q9" s="89"/>
      <c r="R9" s="89"/>
      <c r="S9" s="90"/>
    </row>
    <row r="10" spans="1:19" ht="20.100000000000001" customHeight="1" x14ac:dyDescent="0.25">
      <c r="A10" s="314" t="s">
        <v>273</v>
      </c>
      <c r="B10" s="315"/>
      <c r="C10" s="315"/>
      <c r="D10" s="315"/>
      <c r="E10" s="315"/>
      <c r="F10" s="315"/>
      <c r="G10" s="315"/>
      <c r="H10" s="315"/>
      <c r="I10" s="315"/>
      <c r="J10" s="315"/>
      <c r="K10" s="315"/>
      <c r="L10" s="315"/>
      <c r="M10" s="315"/>
      <c r="N10" s="315"/>
      <c r="O10" s="315"/>
      <c r="P10" s="315"/>
      <c r="Q10" s="315"/>
      <c r="R10" s="315"/>
      <c r="S10" s="316"/>
    </row>
    <row r="11" spans="1:19" ht="20.100000000000001" customHeight="1" x14ac:dyDescent="0.25">
      <c r="A11" s="507" t="s">
        <v>272</v>
      </c>
      <c r="B11" s="460" t="s">
        <v>313</v>
      </c>
      <c r="C11" s="461"/>
      <c r="D11" s="461"/>
      <c r="E11" s="461"/>
      <c r="F11" s="461"/>
      <c r="G11" s="461"/>
      <c r="H11" s="461"/>
      <c r="I11" s="461"/>
      <c r="J11" s="461"/>
      <c r="K11" s="461"/>
      <c r="L11" s="461"/>
      <c r="M11" s="462"/>
      <c r="N11" s="454" t="s">
        <v>314</v>
      </c>
      <c r="O11" s="455"/>
      <c r="P11" s="455"/>
      <c r="Q11" s="455"/>
      <c r="R11" s="455"/>
      <c r="S11" s="456"/>
    </row>
    <row r="12" spans="1:19" ht="20.100000000000001" customHeight="1" x14ac:dyDescent="0.25">
      <c r="A12" s="507"/>
      <c r="B12" s="463"/>
      <c r="C12" s="464"/>
      <c r="D12" s="464"/>
      <c r="E12" s="464"/>
      <c r="F12" s="464"/>
      <c r="G12" s="464"/>
      <c r="H12" s="464"/>
      <c r="I12" s="464"/>
      <c r="J12" s="464"/>
      <c r="K12" s="464"/>
      <c r="L12" s="464"/>
      <c r="M12" s="465"/>
      <c r="N12" s="457"/>
      <c r="O12" s="458"/>
      <c r="P12" s="458"/>
      <c r="Q12" s="458"/>
      <c r="R12" s="458"/>
      <c r="S12" s="459"/>
    </row>
    <row r="13" spans="1:19" ht="20.100000000000001" customHeight="1" thickBot="1" x14ac:dyDescent="0.3">
      <c r="A13" s="508"/>
      <c r="B13" s="466" t="s">
        <v>395</v>
      </c>
      <c r="C13" s="467"/>
      <c r="D13" s="467"/>
      <c r="E13" s="467"/>
      <c r="F13" s="467"/>
      <c r="G13" s="467"/>
      <c r="H13" s="467"/>
      <c r="I13" s="467"/>
      <c r="J13" s="467"/>
      <c r="K13" s="467"/>
      <c r="L13" s="467"/>
      <c r="M13" s="468"/>
      <c r="N13" s="130"/>
      <c r="O13" s="131"/>
      <c r="P13" s="133" t="s">
        <v>396</v>
      </c>
      <c r="Q13" s="131"/>
      <c r="R13" s="131"/>
      <c r="S13" s="132"/>
    </row>
    <row r="14" spans="1:19" ht="15" customHeight="1" x14ac:dyDescent="0.25">
      <c r="A14" s="502" t="s">
        <v>275</v>
      </c>
      <c r="B14" s="446" t="s">
        <v>759</v>
      </c>
      <c r="C14" s="447"/>
      <c r="D14" s="447"/>
      <c r="E14" s="447"/>
      <c r="F14" s="447"/>
      <c r="G14" s="447"/>
      <c r="H14" s="447"/>
      <c r="I14" s="447"/>
      <c r="J14" s="447"/>
      <c r="K14" s="447"/>
      <c r="L14" s="447"/>
      <c r="M14" s="448"/>
      <c r="N14" s="421" t="s">
        <v>336</v>
      </c>
      <c r="O14" s="422"/>
      <c r="P14" s="422"/>
      <c r="Q14" s="422"/>
      <c r="R14" s="422"/>
      <c r="S14" s="423"/>
    </row>
    <row r="15" spans="1:19" ht="15" customHeight="1" x14ac:dyDescent="0.25">
      <c r="A15" s="407"/>
      <c r="B15" s="389"/>
      <c r="C15" s="516"/>
      <c r="D15" s="516"/>
      <c r="E15" s="516"/>
      <c r="F15" s="516"/>
      <c r="G15" s="516"/>
      <c r="H15" s="516"/>
      <c r="I15" s="516"/>
      <c r="J15" s="516"/>
      <c r="K15" s="516"/>
      <c r="L15" s="516"/>
      <c r="M15" s="391"/>
      <c r="N15" s="418" t="s">
        <v>403</v>
      </c>
      <c r="O15" s="419"/>
      <c r="P15" s="419"/>
      <c r="Q15" s="419"/>
      <c r="R15" s="419"/>
      <c r="S15" s="420"/>
    </row>
    <row r="16" spans="1:19" ht="15" customHeight="1" x14ac:dyDescent="0.25">
      <c r="A16" s="407"/>
      <c r="B16" s="389"/>
      <c r="C16" s="516"/>
      <c r="D16" s="516"/>
      <c r="E16" s="516"/>
      <c r="F16" s="516"/>
      <c r="G16" s="516"/>
      <c r="H16" s="516"/>
      <c r="I16" s="516"/>
      <c r="J16" s="516"/>
      <c r="K16" s="516"/>
      <c r="L16" s="516"/>
      <c r="M16" s="391"/>
      <c r="N16" s="418" t="s">
        <v>408</v>
      </c>
      <c r="O16" s="419"/>
      <c r="P16" s="419"/>
      <c r="Q16" s="419"/>
      <c r="R16" s="419"/>
      <c r="S16" s="420"/>
    </row>
    <row r="17" spans="1:19" ht="15" customHeight="1" x14ac:dyDescent="0.25">
      <c r="A17" s="407"/>
      <c r="B17" s="389"/>
      <c r="C17" s="516"/>
      <c r="D17" s="516"/>
      <c r="E17" s="516"/>
      <c r="F17" s="516"/>
      <c r="G17" s="516"/>
      <c r="H17" s="516"/>
      <c r="I17" s="516"/>
      <c r="J17" s="516"/>
      <c r="K17" s="516"/>
      <c r="L17" s="516"/>
      <c r="M17" s="391"/>
      <c r="N17" s="418" t="s">
        <v>413</v>
      </c>
      <c r="O17" s="419"/>
      <c r="P17" s="419"/>
      <c r="Q17" s="419"/>
      <c r="R17" s="419"/>
      <c r="S17" s="420"/>
    </row>
    <row r="18" spans="1:19" ht="15" customHeight="1" x14ac:dyDescent="0.25">
      <c r="A18" s="407"/>
      <c r="B18" s="392"/>
      <c r="C18" s="393"/>
      <c r="D18" s="393"/>
      <c r="E18" s="393"/>
      <c r="F18" s="393"/>
      <c r="G18" s="393"/>
      <c r="H18" s="393"/>
      <c r="I18" s="393"/>
      <c r="J18" s="393"/>
      <c r="K18" s="393"/>
      <c r="L18" s="393"/>
      <c r="M18" s="394"/>
      <c r="N18" s="424"/>
      <c r="O18" s="425"/>
      <c r="P18" s="425"/>
      <c r="Q18" s="425"/>
      <c r="R18" s="425"/>
      <c r="S18" s="426"/>
    </row>
    <row r="19" spans="1:19" ht="15" customHeight="1" x14ac:dyDescent="0.25">
      <c r="A19" s="407"/>
      <c r="B19" s="386"/>
      <c r="C19" s="387"/>
      <c r="D19" s="387"/>
      <c r="E19" s="387"/>
      <c r="F19" s="387"/>
      <c r="G19" s="387"/>
      <c r="H19" s="387"/>
      <c r="I19" s="387"/>
      <c r="J19" s="387"/>
      <c r="K19" s="387"/>
      <c r="L19" s="387"/>
      <c r="M19" s="388"/>
      <c r="N19" s="415"/>
      <c r="O19" s="416"/>
      <c r="P19" s="416"/>
      <c r="Q19" s="416"/>
      <c r="R19" s="416"/>
      <c r="S19" s="417"/>
    </row>
    <row r="20" spans="1:19" ht="15" customHeight="1" x14ac:dyDescent="0.25">
      <c r="A20" s="407"/>
      <c r="B20" s="389"/>
      <c r="C20" s="516"/>
      <c r="D20" s="516"/>
      <c r="E20" s="516"/>
      <c r="F20" s="516"/>
      <c r="G20" s="516"/>
      <c r="H20" s="516"/>
      <c r="I20" s="516"/>
      <c r="J20" s="516"/>
      <c r="K20" s="516"/>
      <c r="L20" s="516"/>
      <c r="M20" s="391"/>
      <c r="N20" s="418"/>
      <c r="O20" s="419"/>
      <c r="P20" s="419"/>
      <c r="Q20" s="419"/>
      <c r="R20" s="419"/>
      <c r="S20" s="420"/>
    </row>
    <row r="21" spans="1:19" ht="15" customHeight="1" x14ac:dyDescent="0.25">
      <c r="A21" s="407"/>
      <c r="B21" s="389"/>
      <c r="C21" s="516"/>
      <c r="D21" s="516"/>
      <c r="E21" s="516"/>
      <c r="F21" s="516"/>
      <c r="G21" s="516"/>
      <c r="H21" s="516"/>
      <c r="I21" s="516"/>
      <c r="J21" s="516"/>
      <c r="K21" s="516"/>
      <c r="L21" s="516"/>
      <c r="M21" s="391"/>
      <c r="N21" s="418"/>
      <c r="O21" s="419"/>
      <c r="P21" s="419"/>
      <c r="Q21" s="419"/>
      <c r="R21" s="419"/>
      <c r="S21" s="420"/>
    </row>
    <row r="22" spans="1:19" ht="15" customHeight="1" x14ac:dyDescent="0.25">
      <c r="A22" s="407"/>
      <c r="B22" s="389"/>
      <c r="C22" s="516"/>
      <c r="D22" s="516"/>
      <c r="E22" s="516"/>
      <c r="F22" s="516"/>
      <c r="G22" s="516"/>
      <c r="H22" s="516"/>
      <c r="I22" s="516"/>
      <c r="J22" s="516"/>
      <c r="K22" s="516"/>
      <c r="L22" s="516"/>
      <c r="M22" s="391"/>
      <c r="N22" s="418"/>
      <c r="O22" s="419"/>
      <c r="P22" s="419"/>
      <c r="Q22" s="419"/>
      <c r="R22" s="419"/>
      <c r="S22" s="420"/>
    </row>
    <row r="23" spans="1:19" ht="15" customHeight="1" thickBot="1" x14ac:dyDescent="0.3">
      <c r="A23" s="407"/>
      <c r="B23" s="392"/>
      <c r="C23" s="393"/>
      <c r="D23" s="393"/>
      <c r="E23" s="393"/>
      <c r="F23" s="393"/>
      <c r="G23" s="393"/>
      <c r="H23" s="393"/>
      <c r="I23" s="393"/>
      <c r="J23" s="393"/>
      <c r="K23" s="393"/>
      <c r="L23" s="393"/>
      <c r="M23" s="394"/>
      <c r="N23" s="424"/>
      <c r="O23" s="425"/>
      <c r="P23" s="425"/>
      <c r="Q23" s="425"/>
      <c r="R23" s="425"/>
      <c r="S23" s="426"/>
    </row>
    <row r="24" spans="1:19" ht="15" hidden="1" customHeight="1" x14ac:dyDescent="0.25">
      <c r="A24" s="407"/>
      <c r="B24" s="386"/>
      <c r="C24" s="387"/>
      <c r="D24" s="387"/>
      <c r="E24" s="387"/>
      <c r="F24" s="387"/>
      <c r="G24" s="387"/>
      <c r="H24" s="387"/>
      <c r="I24" s="387"/>
      <c r="J24" s="387"/>
      <c r="K24" s="387"/>
      <c r="L24" s="387"/>
      <c r="M24" s="388"/>
      <c r="N24" s="415"/>
      <c r="O24" s="416"/>
      <c r="P24" s="416"/>
      <c r="Q24" s="416"/>
      <c r="R24" s="416"/>
      <c r="S24" s="417"/>
    </row>
    <row r="25" spans="1:19" ht="15" hidden="1" customHeight="1" x14ac:dyDescent="0.25">
      <c r="A25" s="407"/>
      <c r="B25" s="389"/>
      <c r="C25" s="516"/>
      <c r="D25" s="516"/>
      <c r="E25" s="516"/>
      <c r="F25" s="516"/>
      <c r="G25" s="516"/>
      <c r="H25" s="516"/>
      <c r="I25" s="516"/>
      <c r="J25" s="516"/>
      <c r="K25" s="516"/>
      <c r="L25" s="516"/>
      <c r="M25" s="391"/>
      <c r="N25" s="418"/>
      <c r="O25" s="419"/>
      <c r="P25" s="419"/>
      <c r="Q25" s="419"/>
      <c r="R25" s="419"/>
      <c r="S25" s="420"/>
    </row>
    <row r="26" spans="1:19" ht="15" hidden="1" customHeight="1" x14ac:dyDescent="0.25">
      <c r="A26" s="407"/>
      <c r="B26" s="389"/>
      <c r="C26" s="516"/>
      <c r="D26" s="516"/>
      <c r="E26" s="516"/>
      <c r="F26" s="516"/>
      <c r="G26" s="516"/>
      <c r="H26" s="516"/>
      <c r="I26" s="516"/>
      <c r="J26" s="516"/>
      <c r="K26" s="516"/>
      <c r="L26" s="516"/>
      <c r="M26" s="391"/>
      <c r="N26" s="418"/>
      <c r="O26" s="419"/>
      <c r="P26" s="419"/>
      <c r="Q26" s="419"/>
      <c r="R26" s="419"/>
      <c r="S26" s="420"/>
    </row>
    <row r="27" spans="1:19" ht="15" hidden="1" customHeight="1" x14ac:dyDescent="0.25">
      <c r="A27" s="407"/>
      <c r="B27" s="389"/>
      <c r="C27" s="516"/>
      <c r="D27" s="516"/>
      <c r="E27" s="516"/>
      <c r="F27" s="516"/>
      <c r="G27" s="516"/>
      <c r="H27" s="516"/>
      <c r="I27" s="516"/>
      <c r="J27" s="516"/>
      <c r="K27" s="516"/>
      <c r="L27" s="516"/>
      <c r="M27" s="391"/>
      <c r="N27" s="418"/>
      <c r="O27" s="419"/>
      <c r="P27" s="419"/>
      <c r="Q27" s="419"/>
      <c r="R27" s="419"/>
      <c r="S27" s="420"/>
    </row>
    <row r="28" spans="1:19" ht="15" hidden="1" customHeight="1" x14ac:dyDescent="0.25">
      <c r="A28" s="407"/>
      <c r="B28" s="392"/>
      <c r="C28" s="393"/>
      <c r="D28" s="393"/>
      <c r="E28" s="393"/>
      <c r="F28" s="393"/>
      <c r="G28" s="393"/>
      <c r="H28" s="393"/>
      <c r="I28" s="393"/>
      <c r="J28" s="393"/>
      <c r="K28" s="393"/>
      <c r="L28" s="393"/>
      <c r="M28" s="394"/>
      <c r="N28" s="424"/>
      <c r="O28" s="425"/>
      <c r="P28" s="425"/>
      <c r="Q28" s="425"/>
      <c r="R28" s="425"/>
      <c r="S28" s="426"/>
    </row>
    <row r="29" spans="1:19" ht="15" hidden="1" customHeight="1" x14ac:dyDescent="0.25">
      <c r="A29" s="407"/>
      <c r="B29" s="386"/>
      <c r="C29" s="387"/>
      <c r="D29" s="387"/>
      <c r="E29" s="387"/>
      <c r="F29" s="387"/>
      <c r="G29" s="387"/>
      <c r="H29" s="387"/>
      <c r="I29" s="387"/>
      <c r="J29" s="387"/>
      <c r="K29" s="387"/>
      <c r="L29" s="387"/>
      <c r="M29" s="388"/>
      <c r="N29" s="415"/>
      <c r="O29" s="416"/>
      <c r="P29" s="416"/>
      <c r="Q29" s="416"/>
      <c r="R29" s="416"/>
      <c r="S29" s="417"/>
    </row>
    <row r="30" spans="1:19" ht="15" hidden="1" customHeight="1" x14ac:dyDescent="0.25">
      <c r="A30" s="407"/>
      <c r="B30" s="389"/>
      <c r="C30" s="516"/>
      <c r="D30" s="516"/>
      <c r="E30" s="516"/>
      <c r="F30" s="516"/>
      <c r="G30" s="516"/>
      <c r="H30" s="516"/>
      <c r="I30" s="516"/>
      <c r="J30" s="516"/>
      <c r="K30" s="516"/>
      <c r="L30" s="516"/>
      <c r="M30" s="391"/>
      <c r="N30" s="418"/>
      <c r="O30" s="419"/>
      <c r="P30" s="419"/>
      <c r="Q30" s="419"/>
      <c r="R30" s="419"/>
      <c r="S30" s="420"/>
    </row>
    <row r="31" spans="1:19" ht="15" hidden="1" customHeight="1" x14ac:dyDescent="0.25">
      <c r="A31" s="407"/>
      <c r="B31" s="389"/>
      <c r="C31" s="516"/>
      <c r="D31" s="516"/>
      <c r="E31" s="516"/>
      <c r="F31" s="516"/>
      <c r="G31" s="516"/>
      <c r="H31" s="516"/>
      <c r="I31" s="516"/>
      <c r="J31" s="516"/>
      <c r="K31" s="516"/>
      <c r="L31" s="516"/>
      <c r="M31" s="391"/>
      <c r="N31" s="418"/>
      <c r="O31" s="419"/>
      <c r="P31" s="419"/>
      <c r="Q31" s="419"/>
      <c r="R31" s="419"/>
      <c r="S31" s="420"/>
    </row>
    <row r="32" spans="1:19" ht="15" hidden="1" customHeight="1" x14ac:dyDescent="0.25">
      <c r="A32" s="407"/>
      <c r="B32" s="389"/>
      <c r="C32" s="516"/>
      <c r="D32" s="516"/>
      <c r="E32" s="516"/>
      <c r="F32" s="516"/>
      <c r="G32" s="516"/>
      <c r="H32" s="516"/>
      <c r="I32" s="516"/>
      <c r="J32" s="516"/>
      <c r="K32" s="516"/>
      <c r="L32" s="516"/>
      <c r="M32" s="391"/>
      <c r="N32" s="418"/>
      <c r="O32" s="419"/>
      <c r="P32" s="419"/>
      <c r="Q32" s="419"/>
      <c r="R32" s="419"/>
      <c r="S32" s="420"/>
    </row>
    <row r="33" spans="1:19" ht="15" hidden="1" customHeight="1" thickBot="1" x14ac:dyDescent="0.3">
      <c r="A33" s="506"/>
      <c r="B33" s="443"/>
      <c r="C33" s="444"/>
      <c r="D33" s="444"/>
      <c r="E33" s="444"/>
      <c r="F33" s="444"/>
      <c r="G33" s="444"/>
      <c r="H33" s="444"/>
      <c r="I33" s="444"/>
      <c r="J33" s="444"/>
      <c r="K33" s="444"/>
      <c r="L33" s="444"/>
      <c r="M33" s="445"/>
      <c r="N33" s="449"/>
      <c r="O33" s="450"/>
      <c r="P33" s="450"/>
      <c r="Q33" s="450"/>
      <c r="R33" s="450"/>
      <c r="S33" s="451"/>
    </row>
    <row r="34" spans="1:19" ht="15" customHeight="1" x14ac:dyDescent="0.25">
      <c r="A34" s="503" t="s">
        <v>276</v>
      </c>
      <c r="B34" s="446" t="s">
        <v>760</v>
      </c>
      <c r="C34" s="447"/>
      <c r="D34" s="447"/>
      <c r="E34" s="447"/>
      <c r="F34" s="447"/>
      <c r="G34" s="447"/>
      <c r="H34" s="447"/>
      <c r="I34" s="447"/>
      <c r="J34" s="447"/>
      <c r="K34" s="447"/>
      <c r="L34" s="447"/>
      <c r="M34" s="448"/>
      <c r="N34" s="421" t="s">
        <v>414</v>
      </c>
      <c r="O34" s="422"/>
      <c r="P34" s="422"/>
      <c r="Q34" s="422"/>
      <c r="R34" s="422"/>
      <c r="S34" s="423"/>
    </row>
    <row r="35" spans="1:19" ht="15" customHeight="1" x14ac:dyDescent="0.25">
      <c r="A35" s="504"/>
      <c r="B35" s="389"/>
      <c r="C35" s="516"/>
      <c r="D35" s="516"/>
      <c r="E35" s="516"/>
      <c r="F35" s="516"/>
      <c r="G35" s="516"/>
      <c r="H35" s="516"/>
      <c r="I35" s="516"/>
      <c r="J35" s="516"/>
      <c r="K35" s="516"/>
      <c r="L35" s="516"/>
      <c r="M35" s="391"/>
      <c r="N35" s="418" t="s">
        <v>337</v>
      </c>
      <c r="O35" s="419"/>
      <c r="P35" s="419"/>
      <c r="Q35" s="419"/>
      <c r="R35" s="419"/>
      <c r="S35" s="420"/>
    </row>
    <row r="36" spans="1:19" ht="15" customHeight="1" x14ac:dyDescent="0.25">
      <c r="A36" s="504"/>
      <c r="B36" s="389"/>
      <c r="C36" s="516"/>
      <c r="D36" s="516"/>
      <c r="E36" s="516"/>
      <c r="F36" s="516"/>
      <c r="G36" s="516"/>
      <c r="H36" s="516"/>
      <c r="I36" s="516"/>
      <c r="J36" s="516"/>
      <c r="K36" s="516"/>
      <c r="L36" s="516"/>
      <c r="M36" s="391"/>
      <c r="N36" s="418" t="s">
        <v>338</v>
      </c>
      <c r="O36" s="419"/>
      <c r="P36" s="419"/>
      <c r="Q36" s="419"/>
      <c r="R36" s="419"/>
      <c r="S36" s="420"/>
    </row>
    <row r="37" spans="1:19" ht="15" customHeight="1" x14ac:dyDescent="0.25">
      <c r="A37" s="504"/>
      <c r="B37" s="389"/>
      <c r="C37" s="516"/>
      <c r="D37" s="516"/>
      <c r="E37" s="516"/>
      <c r="F37" s="516"/>
      <c r="G37" s="516"/>
      <c r="H37" s="516"/>
      <c r="I37" s="516"/>
      <c r="J37" s="516"/>
      <c r="K37" s="516"/>
      <c r="L37" s="516"/>
      <c r="M37" s="391"/>
      <c r="N37" s="418" t="s">
        <v>345</v>
      </c>
      <c r="O37" s="419"/>
      <c r="P37" s="419"/>
      <c r="Q37" s="419"/>
      <c r="R37" s="419"/>
      <c r="S37" s="420"/>
    </row>
    <row r="38" spans="1:19" ht="15" customHeight="1" x14ac:dyDescent="0.25">
      <c r="A38" s="504"/>
      <c r="B38" s="392"/>
      <c r="C38" s="393"/>
      <c r="D38" s="393"/>
      <c r="E38" s="393"/>
      <c r="F38" s="393"/>
      <c r="G38" s="393"/>
      <c r="H38" s="393"/>
      <c r="I38" s="393"/>
      <c r="J38" s="393"/>
      <c r="K38" s="393"/>
      <c r="L38" s="393"/>
      <c r="M38" s="394"/>
      <c r="N38" s="424" t="s">
        <v>348</v>
      </c>
      <c r="O38" s="425"/>
      <c r="P38" s="425"/>
      <c r="Q38" s="425"/>
      <c r="R38" s="425"/>
      <c r="S38" s="426"/>
    </row>
    <row r="39" spans="1:19" ht="15" customHeight="1" x14ac:dyDescent="0.25">
      <c r="A39" s="504"/>
      <c r="B39" s="386"/>
      <c r="C39" s="387"/>
      <c r="D39" s="387"/>
      <c r="E39" s="387"/>
      <c r="F39" s="387"/>
      <c r="G39" s="387"/>
      <c r="H39" s="387"/>
      <c r="I39" s="387"/>
      <c r="J39" s="387"/>
      <c r="K39" s="387"/>
      <c r="L39" s="387"/>
      <c r="M39" s="388"/>
      <c r="N39" s="415"/>
      <c r="O39" s="416"/>
      <c r="P39" s="416"/>
      <c r="Q39" s="416"/>
      <c r="R39" s="416"/>
      <c r="S39" s="417"/>
    </row>
    <row r="40" spans="1:19" ht="15" customHeight="1" x14ac:dyDescent="0.25">
      <c r="A40" s="504"/>
      <c r="B40" s="389"/>
      <c r="C40" s="516"/>
      <c r="D40" s="516"/>
      <c r="E40" s="516"/>
      <c r="F40" s="516"/>
      <c r="G40" s="516"/>
      <c r="H40" s="516"/>
      <c r="I40" s="516"/>
      <c r="J40" s="516"/>
      <c r="K40" s="516"/>
      <c r="L40" s="516"/>
      <c r="M40" s="391"/>
      <c r="N40" s="418"/>
      <c r="O40" s="419"/>
      <c r="P40" s="419"/>
      <c r="Q40" s="419"/>
      <c r="R40" s="419"/>
      <c r="S40" s="420"/>
    </row>
    <row r="41" spans="1:19" ht="15" customHeight="1" x14ac:dyDescent="0.25">
      <c r="A41" s="504"/>
      <c r="B41" s="389"/>
      <c r="C41" s="516"/>
      <c r="D41" s="516"/>
      <c r="E41" s="516"/>
      <c r="F41" s="516"/>
      <c r="G41" s="516"/>
      <c r="H41" s="516"/>
      <c r="I41" s="516"/>
      <c r="J41" s="516"/>
      <c r="K41" s="516"/>
      <c r="L41" s="516"/>
      <c r="M41" s="391"/>
      <c r="N41" s="418"/>
      <c r="O41" s="419"/>
      <c r="P41" s="419"/>
      <c r="Q41" s="419"/>
      <c r="R41" s="419"/>
      <c r="S41" s="420"/>
    </row>
    <row r="42" spans="1:19" ht="15" customHeight="1" x14ac:dyDescent="0.25">
      <c r="A42" s="504"/>
      <c r="B42" s="389"/>
      <c r="C42" s="516"/>
      <c r="D42" s="516"/>
      <c r="E42" s="516"/>
      <c r="F42" s="516"/>
      <c r="G42" s="516"/>
      <c r="H42" s="516"/>
      <c r="I42" s="516"/>
      <c r="J42" s="516"/>
      <c r="K42" s="516"/>
      <c r="L42" s="516"/>
      <c r="M42" s="391"/>
      <c r="N42" s="418"/>
      <c r="O42" s="419"/>
      <c r="P42" s="419"/>
      <c r="Q42" s="419"/>
      <c r="R42" s="419"/>
      <c r="S42" s="420"/>
    </row>
    <row r="43" spans="1:19" ht="15" customHeight="1" thickBot="1" x14ac:dyDescent="0.3">
      <c r="A43" s="504"/>
      <c r="B43" s="392"/>
      <c r="C43" s="393"/>
      <c r="D43" s="393"/>
      <c r="E43" s="393"/>
      <c r="F43" s="393"/>
      <c r="G43" s="393"/>
      <c r="H43" s="393"/>
      <c r="I43" s="393"/>
      <c r="J43" s="393"/>
      <c r="K43" s="393"/>
      <c r="L43" s="393"/>
      <c r="M43" s="394"/>
      <c r="N43" s="424"/>
      <c r="O43" s="425"/>
      <c r="P43" s="425"/>
      <c r="Q43" s="425"/>
      <c r="R43" s="425"/>
      <c r="S43" s="426"/>
    </row>
    <row r="44" spans="1:19" ht="15" hidden="1" customHeight="1" x14ac:dyDescent="0.25">
      <c r="A44" s="504"/>
      <c r="B44" s="386"/>
      <c r="C44" s="387"/>
      <c r="D44" s="387"/>
      <c r="E44" s="387"/>
      <c r="F44" s="387"/>
      <c r="G44" s="387"/>
      <c r="H44" s="387"/>
      <c r="I44" s="387"/>
      <c r="J44" s="387"/>
      <c r="K44" s="387"/>
      <c r="L44" s="387"/>
      <c r="M44" s="388"/>
      <c r="N44" s="415"/>
      <c r="O44" s="416"/>
      <c r="P44" s="416"/>
      <c r="Q44" s="416"/>
      <c r="R44" s="416"/>
      <c r="S44" s="417"/>
    </row>
    <row r="45" spans="1:19" ht="15" hidden="1" customHeight="1" x14ac:dyDescent="0.25">
      <c r="A45" s="504"/>
      <c r="B45" s="389"/>
      <c r="C45" s="516"/>
      <c r="D45" s="516"/>
      <c r="E45" s="516"/>
      <c r="F45" s="516"/>
      <c r="G45" s="516"/>
      <c r="H45" s="516"/>
      <c r="I45" s="516"/>
      <c r="J45" s="516"/>
      <c r="K45" s="516"/>
      <c r="L45" s="516"/>
      <c r="M45" s="391"/>
      <c r="N45" s="418"/>
      <c r="O45" s="419"/>
      <c r="P45" s="419"/>
      <c r="Q45" s="419"/>
      <c r="R45" s="419"/>
      <c r="S45" s="420"/>
    </row>
    <row r="46" spans="1:19" ht="15" hidden="1" customHeight="1" x14ac:dyDescent="0.25">
      <c r="A46" s="504"/>
      <c r="B46" s="389"/>
      <c r="C46" s="516"/>
      <c r="D46" s="516"/>
      <c r="E46" s="516"/>
      <c r="F46" s="516"/>
      <c r="G46" s="516"/>
      <c r="H46" s="516"/>
      <c r="I46" s="516"/>
      <c r="J46" s="516"/>
      <c r="K46" s="516"/>
      <c r="L46" s="516"/>
      <c r="M46" s="391"/>
      <c r="N46" s="418"/>
      <c r="O46" s="419"/>
      <c r="P46" s="419"/>
      <c r="Q46" s="419"/>
      <c r="R46" s="419"/>
      <c r="S46" s="420"/>
    </row>
    <row r="47" spans="1:19" ht="15" hidden="1" customHeight="1" x14ac:dyDescent="0.25">
      <c r="A47" s="504"/>
      <c r="B47" s="389"/>
      <c r="C47" s="516"/>
      <c r="D47" s="516"/>
      <c r="E47" s="516"/>
      <c r="F47" s="516"/>
      <c r="G47" s="516"/>
      <c r="H47" s="516"/>
      <c r="I47" s="516"/>
      <c r="J47" s="516"/>
      <c r="K47" s="516"/>
      <c r="L47" s="516"/>
      <c r="M47" s="391"/>
      <c r="N47" s="418"/>
      <c r="O47" s="419"/>
      <c r="P47" s="419"/>
      <c r="Q47" s="419"/>
      <c r="R47" s="419"/>
      <c r="S47" s="420"/>
    </row>
    <row r="48" spans="1:19" ht="15" hidden="1" customHeight="1" x14ac:dyDescent="0.25">
      <c r="A48" s="504"/>
      <c r="B48" s="392"/>
      <c r="C48" s="393"/>
      <c r="D48" s="393"/>
      <c r="E48" s="393"/>
      <c r="F48" s="393"/>
      <c r="G48" s="393"/>
      <c r="H48" s="393"/>
      <c r="I48" s="393"/>
      <c r="J48" s="393"/>
      <c r="K48" s="393"/>
      <c r="L48" s="393"/>
      <c r="M48" s="394"/>
      <c r="N48" s="424"/>
      <c r="O48" s="425"/>
      <c r="P48" s="425"/>
      <c r="Q48" s="425"/>
      <c r="R48" s="425"/>
      <c r="S48" s="426"/>
    </row>
    <row r="49" spans="1:19" ht="15" hidden="1" customHeight="1" x14ac:dyDescent="0.25">
      <c r="A49" s="504"/>
      <c r="B49" s="386"/>
      <c r="C49" s="387"/>
      <c r="D49" s="387"/>
      <c r="E49" s="387"/>
      <c r="F49" s="387"/>
      <c r="G49" s="387"/>
      <c r="H49" s="387"/>
      <c r="I49" s="387"/>
      <c r="J49" s="387"/>
      <c r="K49" s="387"/>
      <c r="L49" s="387"/>
      <c r="M49" s="388"/>
      <c r="N49" s="415"/>
      <c r="O49" s="416"/>
      <c r="P49" s="416"/>
      <c r="Q49" s="416"/>
      <c r="R49" s="416"/>
      <c r="S49" s="417"/>
    </row>
    <row r="50" spans="1:19" ht="15" hidden="1" customHeight="1" x14ac:dyDescent="0.25">
      <c r="A50" s="504"/>
      <c r="B50" s="389"/>
      <c r="C50" s="516"/>
      <c r="D50" s="516"/>
      <c r="E50" s="516"/>
      <c r="F50" s="516"/>
      <c r="G50" s="516"/>
      <c r="H50" s="516"/>
      <c r="I50" s="516"/>
      <c r="J50" s="516"/>
      <c r="K50" s="516"/>
      <c r="L50" s="516"/>
      <c r="M50" s="391"/>
      <c r="N50" s="418"/>
      <c r="O50" s="419"/>
      <c r="P50" s="419"/>
      <c r="Q50" s="419"/>
      <c r="R50" s="419"/>
      <c r="S50" s="420"/>
    </row>
    <row r="51" spans="1:19" ht="15" hidden="1" customHeight="1" x14ac:dyDescent="0.25">
      <c r="A51" s="504"/>
      <c r="B51" s="389"/>
      <c r="C51" s="516"/>
      <c r="D51" s="516"/>
      <c r="E51" s="516"/>
      <c r="F51" s="516"/>
      <c r="G51" s="516"/>
      <c r="H51" s="516"/>
      <c r="I51" s="516"/>
      <c r="J51" s="516"/>
      <c r="K51" s="516"/>
      <c r="L51" s="516"/>
      <c r="M51" s="391"/>
      <c r="N51" s="418"/>
      <c r="O51" s="419"/>
      <c r="P51" s="419"/>
      <c r="Q51" s="419"/>
      <c r="R51" s="419"/>
      <c r="S51" s="420"/>
    </row>
    <row r="52" spans="1:19" ht="15" hidden="1" customHeight="1" x14ac:dyDescent="0.25">
      <c r="A52" s="504"/>
      <c r="B52" s="389"/>
      <c r="C52" s="516"/>
      <c r="D52" s="516"/>
      <c r="E52" s="516"/>
      <c r="F52" s="516"/>
      <c r="G52" s="516"/>
      <c r="H52" s="516"/>
      <c r="I52" s="516"/>
      <c r="J52" s="516"/>
      <c r="K52" s="516"/>
      <c r="L52" s="516"/>
      <c r="M52" s="391"/>
      <c r="N52" s="418"/>
      <c r="O52" s="419"/>
      <c r="P52" s="419"/>
      <c r="Q52" s="419"/>
      <c r="R52" s="419"/>
      <c r="S52" s="420"/>
    </row>
    <row r="53" spans="1:19" ht="15" hidden="1" customHeight="1" thickBot="1" x14ac:dyDescent="0.3">
      <c r="A53" s="505"/>
      <c r="B53" s="443"/>
      <c r="C53" s="444"/>
      <c r="D53" s="444"/>
      <c r="E53" s="444"/>
      <c r="F53" s="444"/>
      <c r="G53" s="444"/>
      <c r="H53" s="444"/>
      <c r="I53" s="444"/>
      <c r="J53" s="444"/>
      <c r="K53" s="444"/>
      <c r="L53" s="444"/>
      <c r="M53" s="445"/>
      <c r="N53" s="449"/>
      <c r="O53" s="450"/>
      <c r="P53" s="450"/>
      <c r="Q53" s="450"/>
      <c r="R53" s="450"/>
      <c r="S53" s="451"/>
    </row>
    <row r="54" spans="1:19" ht="15" customHeight="1" x14ac:dyDescent="0.25">
      <c r="A54" s="502" t="s">
        <v>312</v>
      </c>
      <c r="B54" s="446" t="s">
        <v>761</v>
      </c>
      <c r="C54" s="447"/>
      <c r="D54" s="447"/>
      <c r="E54" s="447"/>
      <c r="F54" s="447"/>
      <c r="G54" s="447"/>
      <c r="H54" s="447"/>
      <c r="I54" s="447"/>
      <c r="J54" s="447"/>
      <c r="K54" s="447"/>
      <c r="L54" s="447"/>
      <c r="M54" s="448"/>
      <c r="N54" s="421" t="s">
        <v>349</v>
      </c>
      <c r="O54" s="422"/>
      <c r="P54" s="422"/>
      <c r="Q54" s="422"/>
      <c r="R54" s="422"/>
      <c r="S54" s="423"/>
    </row>
    <row r="55" spans="1:19" ht="15" customHeight="1" x14ac:dyDescent="0.25">
      <c r="A55" s="407"/>
      <c r="B55" s="389"/>
      <c r="C55" s="390"/>
      <c r="D55" s="390"/>
      <c r="E55" s="390"/>
      <c r="F55" s="390"/>
      <c r="G55" s="390"/>
      <c r="H55" s="390"/>
      <c r="I55" s="390"/>
      <c r="J55" s="390"/>
      <c r="K55" s="390"/>
      <c r="L55" s="390"/>
      <c r="M55" s="391"/>
      <c r="N55" s="418" t="s">
        <v>353</v>
      </c>
      <c r="O55" s="419"/>
      <c r="P55" s="419"/>
      <c r="Q55" s="419"/>
      <c r="R55" s="419"/>
      <c r="S55" s="420"/>
    </row>
    <row r="56" spans="1:19" ht="15" customHeight="1" x14ac:dyDescent="0.25">
      <c r="A56" s="407"/>
      <c r="B56" s="389"/>
      <c r="C56" s="390"/>
      <c r="D56" s="390"/>
      <c r="E56" s="390"/>
      <c r="F56" s="390"/>
      <c r="G56" s="390"/>
      <c r="H56" s="390"/>
      <c r="I56" s="390"/>
      <c r="J56" s="390"/>
      <c r="K56" s="390"/>
      <c r="L56" s="390"/>
      <c r="M56" s="391"/>
      <c r="N56" s="418" t="s">
        <v>355</v>
      </c>
      <c r="O56" s="419"/>
      <c r="P56" s="419"/>
      <c r="Q56" s="419"/>
      <c r="R56" s="419"/>
      <c r="S56" s="420"/>
    </row>
    <row r="57" spans="1:19" ht="15" customHeight="1" x14ac:dyDescent="0.25">
      <c r="A57" s="407"/>
      <c r="B57" s="389"/>
      <c r="C57" s="390"/>
      <c r="D57" s="390"/>
      <c r="E57" s="390"/>
      <c r="F57" s="390"/>
      <c r="G57" s="390"/>
      <c r="H57" s="390"/>
      <c r="I57" s="390"/>
      <c r="J57" s="390"/>
      <c r="K57" s="390"/>
      <c r="L57" s="390"/>
      <c r="M57" s="391"/>
      <c r="N57" s="418"/>
      <c r="O57" s="419"/>
      <c r="P57" s="419"/>
      <c r="Q57" s="419"/>
      <c r="R57" s="419"/>
      <c r="S57" s="420"/>
    </row>
    <row r="58" spans="1:19" ht="15" customHeight="1" x14ac:dyDescent="0.25">
      <c r="A58" s="407"/>
      <c r="B58" s="392"/>
      <c r="C58" s="393"/>
      <c r="D58" s="393"/>
      <c r="E58" s="393"/>
      <c r="F58" s="393"/>
      <c r="G58" s="393"/>
      <c r="H58" s="393"/>
      <c r="I58" s="393"/>
      <c r="J58" s="393"/>
      <c r="K58" s="393"/>
      <c r="L58" s="393"/>
      <c r="M58" s="394"/>
      <c r="N58" s="424"/>
      <c r="O58" s="425"/>
      <c r="P58" s="425"/>
      <c r="Q58" s="425"/>
      <c r="R58" s="425"/>
      <c r="S58" s="426"/>
    </row>
    <row r="59" spans="1:19" ht="15" customHeight="1" x14ac:dyDescent="0.25">
      <c r="A59" s="407"/>
      <c r="B59" s="386"/>
      <c r="C59" s="387"/>
      <c r="D59" s="387"/>
      <c r="E59" s="387"/>
      <c r="F59" s="387"/>
      <c r="G59" s="387"/>
      <c r="H59" s="387"/>
      <c r="I59" s="387"/>
      <c r="J59" s="387"/>
      <c r="K59" s="387"/>
      <c r="L59" s="387"/>
      <c r="M59" s="388"/>
      <c r="N59" s="415"/>
      <c r="O59" s="416"/>
      <c r="P59" s="416"/>
      <c r="Q59" s="416"/>
      <c r="R59" s="416"/>
      <c r="S59" s="417"/>
    </row>
    <row r="60" spans="1:19" ht="15" customHeight="1" x14ac:dyDescent="0.25">
      <c r="A60" s="407"/>
      <c r="B60" s="389"/>
      <c r="C60" s="390"/>
      <c r="D60" s="390"/>
      <c r="E60" s="390"/>
      <c r="F60" s="390"/>
      <c r="G60" s="390"/>
      <c r="H60" s="390"/>
      <c r="I60" s="390"/>
      <c r="J60" s="390"/>
      <c r="K60" s="390"/>
      <c r="L60" s="390"/>
      <c r="M60" s="391"/>
      <c r="N60" s="418"/>
      <c r="O60" s="419"/>
      <c r="P60" s="419"/>
      <c r="Q60" s="419"/>
      <c r="R60" s="419"/>
      <c r="S60" s="420"/>
    </row>
    <row r="61" spans="1:19" ht="15" customHeight="1" x14ac:dyDescent="0.25">
      <c r="A61" s="407"/>
      <c r="B61" s="389"/>
      <c r="C61" s="390"/>
      <c r="D61" s="390"/>
      <c r="E61" s="390"/>
      <c r="F61" s="390"/>
      <c r="G61" s="390"/>
      <c r="H61" s="390"/>
      <c r="I61" s="390"/>
      <c r="J61" s="390"/>
      <c r="K61" s="390"/>
      <c r="L61" s="390"/>
      <c r="M61" s="391"/>
      <c r="N61" s="418"/>
      <c r="O61" s="419"/>
      <c r="P61" s="419"/>
      <c r="Q61" s="419"/>
      <c r="R61" s="419"/>
      <c r="S61" s="420"/>
    </row>
    <row r="62" spans="1:19" ht="15" customHeight="1" x14ac:dyDescent="0.25">
      <c r="A62" s="407"/>
      <c r="B62" s="389"/>
      <c r="C62" s="390"/>
      <c r="D62" s="390"/>
      <c r="E62" s="390"/>
      <c r="F62" s="390"/>
      <c r="G62" s="390"/>
      <c r="H62" s="390"/>
      <c r="I62" s="390"/>
      <c r="J62" s="390"/>
      <c r="K62" s="390"/>
      <c r="L62" s="390"/>
      <c r="M62" s="391"/>
      <c r="N62" s="418"/>
      <c r="O62" s="419"/>
      <c r="P62" s="419"/>
      <c r="Q62" s="419"/>
      <c r="R62" s="419"/>
      <c r="S62" s="420"/>
    </row>
    <row r="63" spans="1:19" ht="15" customHeight="1" x14ac:dyDescent="0.25">
      <c r="A63" s="407"/>
      <c r="B63" s="392"/>
      <c r="C63" s="393"/>
      <c r="D63" s="393"/>
      <c r="E63" s="393"/>
      <c r="F63" s="393"/>
      <c r="G63" s="393"/>
      <c r="H63" s="393"/>
      <c r="I63" s="393"/>
      <c r="J63" s="393"/>
      <c r="K63" s="393"/>
      <c r="L63" s="393"/>
      <c r="M63" s="394"/>
      <c r="N63" s="424"/>
      <c r="O63" s="425"/>
      <c r="P63" s="425"/>
      <c r="Q63" s="425"/>
      <c r="R63" s="425"/>
      <c r="S63" s="426"/>
    </row>
    <row r="64" spans="1:19" ht="15" hidden="1" customHeight="1" x14ac:dyDescent="0.25">
      <c r="A64" s="407"/>
      <c r="B64" s="386"/>
      <c r="C64" s="387"/>
      <c r="D64" s="387"/>
      <c r="E64" s="387"/>
      <c r="F64" s="387"/>
      <c r="G64" s="387"/>
      <c r="H64" s="387"/>
      <c r="I64" s="387"/>
      <c r="J64" s="387"/>
      <c r="K64" s="387"/>
      <c r="L64" s="387"/>
      <c r="M64" s="388"/>
      <c r="N64" s="415"/>
      <c r="O64" s="416"/>
      <c r="P64" s="416"/>
      <c r="Q64" s="416"/>
      <c r="R64" s="416"/>
      <c r="S64" s="417"/>
    </row>
    <row r="65" spans="1:19" ht="15" hidden="1" customHeight="1" x14ac:dyDescent="0.25">
      <c r="A65" s="407"/>
      <c r="B65" s="389"/>
      <c r="C65" s="390"/>
      <c r="D65" s="390"/>
      <c r="E65" s="390"/>
      <c r="F65" s="390"/>
      <c r="G65" s="390"/>
      <c r="H65" s="390"/>
      <c r="I65" s="390"/>
      <c r="J65" s="390"/>
      <c r="K65" s="390"/>
      <c r="L65" s="390"/>
      <c r="M65" s="391"/>
      <c r="N65" s="418"/>
      <c r="O65" s="419"/>
      <c r="P65" s="419"/>
      <c r="Q65" s="419"/>
      <c r="R65" s="419"/>
      <c r="S65" s="420"/>
    </row>
    <row r="66" spans="1:19" ht="15" hidden="1" customHeight="1" x14ac:dyDescent="0.25">
      <c r="A66" s="407"/>
      <c r="B66" s="389"/>
      <c r="C66" s="390"/>
      <c r="D66" s="390"/>
      <c r="E66" s="390"/>
      <c r="F66" s="390"/>
      <c r="G66" s="390"/>
      <c r="H66" s="390"/>
      <c r="I66" s="390"/>
      <c r="J66" s="390"/>
      <c r="K66" s="390"/>
      <c r="L66" s="390"/>
      <c r="M66" s="391"/>
      <c r="N66" s="418"/>
      <c r="O66" s="419"/>
      <c r="P66" s="419"/>
      <c r="Q66" s="419"/>
      <c r="R66" s="419"/>
      <c r="S66" s="420"/>
    </row>
    <row r="67" spans="1:19" ht="15" hidden="1" customHeight="1" x14ac:dyDescent="0.25">
      <c r="A67" s="407"/>
      <c r="B67" s="389"/>
      <c r="C67" s="390"/>
      <c r="D67" s="390"/>
      <c r="E67" s="390"/>
      <c r="F67" s="390"/>
      <c r="G67" s="390"/>
      <c r="H67" s="390"/>
      <c r="I67" s="390"/>
      <c r="J67" s="390"/>
      <c r="K67" s="390"/>
      <c r="L67" s="390"/>
      <c r="M67" s="391"/>
      <c r="N67" s="418"/>
      <c r="O67" s="419"/>
      <c r="P67" s="419"/>
      <c r="Q67" s="419"/>
      <c r="R67" s="419"/>
      <c r="S67" s="420"/>
    </row>
    <row r="68" spans="1:19" ht="15" hidden="1" customHeight="1" x14ac:dyDescent="0.25">
      <c r="A68" s="407"/>
      <c r="B68" s="392"/>
      <c r="C68" s="393"/>
      <c r="D68" s="393"/>
      <c r="E68" s="393"/>
      <c r="F68" s="393"/>
      <c r="G68" s="393"/>
      <c r="H68" s="393"/>
      <c r="I68" s="393"/>
      <c r="J68" s="393"/>
      <c r="K68" s="393"/>
      <c r="L68" s="393"/>
      <c r="M68" s="394"/>
      <c r="N68" s="424"/>
      <c r="O68" s="425"/>
      <c r="P68" s="425"/>
      <c r="Q68" s="425"/>
      <c r="R68" s="425"/>
      <c r="S68" s="426"/>
    </row>
    <row r="69" spans="1:19" ht="15" customHeight="1" x14ac:dyDescent="0.25">
      <c r="A69" s="427"/>
      <c r="B69" s="428"/>
      <c r="C69" s="428"/>
      <c r="D69" s="428"/>
      <c r="E69" s="428"/>
      <c r="F69" s="428"/>
      <c r="G69" s="428"/>
      <c r="H69" s="428"/>
      <c r="I69" s="428"/>
      <c r="J69" s="428"/>
      <c r="K69" s="428"/>
      <c r="L69" s="428"/>
      <c r="M69" s="428"/>
      <c r="N69" s="428"/>
      <c r="O69" s="428"/>
      <c r="P69" s="428"/>
      <c r="Q69" s="428"/>
      <c r="R69" s="428"/>
      <c r="S69" s="429"/>
    </row>
    <row r="70" spans="1:19" ht="20.100000000000001" customHeight="1" x14ac:dyDescent="0.25">
      <c r="A70" s="314" t="s">
        <v>277</v>
      </c>
      <c r="B70" s="315"/>
      <c r="C70" s="315"/>
      <c r="D70" s="315"/>
      <c r="E70" s="315"/>
      <c r="F70" s="315"/>
      <c r="G70" s="315"/>
      <c r="H70" s="315"/>
      <c r="I70" s="315"/>
      <c r="J70" s="91"/>
      <c r="K70" s="372" t="s">
        <v>283</v>
      </c>
      <c r="L70" s="283"/>
      <c r="M70" s="283"/>
      <c r="N70" s="283"/>
      <c r="O70" s="283"/>
      <c r="P70" s="283"/>
      <c r="Q70" s="283"/>
      <c r="R70" s="283"/>
      <c r="S70" s="373"/>
    </row>
    <row r="71" spans="1:19" ht="15" customHeight="1" x14ac:dyDescent="0.25">
      <c r="A71" s="407" t="s">
        <v>278</v>
      </c>
      <c r="B71" s="380" t="s">
        <v>279</v>
      </c>
      <c r="C71" s="381"/>
      <c r="D71" s="381"/>
      <c r="E71" s="381"/>
      <c r="F71" s="382"/>
      <c r="G71" s="430">
        <f>Z1_IBs!G59</f>
        <v>24</v>
      </c>
      <c r="H71" s="431"/>
      <c r="I71" s="432"/>
      <c r="J71" s="414"/>
      <c r="K71" s="404" t="s">
        <v>315</v>
      </c>
      <c r="L71" s="369" t="s">
        <v>274</v>
      </c>
      <c r="M71" s="370"/>
      <c r="N71" s="370"/>
      <c r="O71" s="370"/>
      <c r="P71" s="370"/>
      <c r="Q71" s="370"/>
      <c r="R71" s="370"/>
      <c r="S71" s="371"/>
    </row>
    <row r="72" spans="1:19" ht="15" customHeight="1" x14ac:dyDescent="0.25">
      <c r="A72" s="407"/>
      <c r="B72" s="383" t="s">
        <v>280</v>
      </c>
      <c r="C72" s="384"/>
      <c r="D72" s="384"/>
      <c r="E72" s="384"/>
      <c r="F72" s="385"/>
      <c r="G72" s="398">
        <f>SUM(G73:I83)</f>
        <v>24</v>
      </c>
      <c r="H72" s="399"/>
      <c r="I72" s="400"/>
      <c r="J72" s="414"/>
      <c r="K72" s="405"/>
      <c r="L72" s="513" t="s">
        <v>359</v>
      </c>
      <c r="M72" s="514"/>
      <c r="N72" s="514"/>
      <c r="O72" s="514"/>
      <c r="P72" s="514"/>
      <c r="Q72" s="514"/>
      <c r="R72" s="514"/>
      <c r="S72" s="515"/>
    </row>
    <row r="73" spans="1:19" ht="15" customHeight="1" x14ac:dyDescent="0.25">
      <c r="A73" s="407"/>
      <c r="B73" s="363" t="s">
        <v>254</v>
      </c>
      <c r="C73" s="364"/>
      <c r="D73" s="364"/>
      <c r="E73" s="364"/>
      <c r="F73" s="365"/>
      <c r="G73" s="377"/>
      <c r="H73" s="378"/>
      <c r="I73" s="379"/>
      <c r="J73" s="414"/>
      <c r="K73" s="405"/>
      <c r="L73" s="513" t="s">
        <v>372</v>
      </c>
      <c r="M73" s="514"/>
      <c r="N73" s="514"/>
      <c r="O73" s="514"/>
      <c r="P73" s="514"/>
      <c r="Q73" s="514"/>
      <c r="R73" s="514"/>
      <c r="S73" s="515"/>
    </row>
    <row r="74" spans="1:19" ht="15" customHeight="1" x14ac:dyDescent="0.25">
      <c r="A74" s="407"/>
      <c r="B74" s="363" t="s">
        <v>255</v>
      </c>
      <c r="C74" s="364"/>
      <c r="D74" s="364"/>
      <c r="E74" s="364"/>
      <c r="F74" s="365"/>
      <c r="G74" s="377"/>
      <c r="H74" s="378"/>
      <c r="I74" s="379"/>
      <c r="J74" s="414"/>
      <c r="K74" s="405"/>
      <c r="L74" s="513"/>
      <c r="M74" s="514"/>
      <c r="N74" s="514"/>
      <c r="O74" s="514"/>
      <c r="P74" s="514"/>
      <c r="Q74" s="514"/>
      <c r="R74" s="514"/>
      <c r="S74" s="515"/>
    </row>
    <row r="75" spans="1:19" ht="15" customHeight="1" x14ac:dyDescent="0.25">
      <c r="A75" s="407"/>
      <c r="B75" s="363" t="s">
        <v>13</v>
      </c>
      <c r="C75" s="364"/>
      <c r="D75" s="364"/>
      <c r="E75" s="364"/>
      <c r="F75" s="365"/>
      <c r="G75" s="377"/>
      <c r="H75" s="378"/>
      <c r="I75" s="379"/>
      <c r="J75" s="414"/>
      <c r="K75" s="405"/>
      <c r="L75" s="513"/>
      <c r="M75" s="514"/>
      <c r="N75" s="514"/>
      <c r="O75" s="514"/>
      <c r="P75" s="514"/>
      <c r="Q75" s="514"/>
      <c r="R75" s="514"/>
      <c r="S75" s="515"/>
    </row>
    <row r="76" spans="1:19" ht="15" customHeight="1" x14ac:dyDescent="0.25">
      <c r="A76" s="407"/>
      <c r="B76" s="363" t="s">
        <v>256</v>
      </c>
      <c r="C76" s="364"/>
      <c r="D76" s="364"/>
      <c r="E76" s="364"/>
      <c r="F76" s="365"/>
      <c r="G76" s="377"/>
      <c r="H76" s="378"/>
      <c r="I76" s="379"/>
      <c r="J76" s="414"/>
      <c r="K76" s="405"/>
      <c r="L76" s="513"/>
      <c r="M76" s="514"/>
      <c r="N76" s="514"/>
      <c r="O76" s="514"/>
      <c r="P76" s="514"/>
      <c r="Q76" s="514"/>
      <c r="R76" s="514"/>
      <c r="S76" s="515"/>
    </row>
    <row r="77" spans="1:19" ht="15" customHeight="1" x14ac:dyDescent="0.25">
      <c r="A77" s="407"/>
      <c r="B77" s="363" t="s">
        <v>257</v>
      </c>
      <c r="C77" s="364"/>
      <c r="D77" s="364"/>
      <c r="E77" s="364"/>
      <c r="F77" s="365"/>
      <c r="G77" s="377">
        <v>24</v>
      </c>
      <c r="H77" s="378"/>
      <c r="I77" s="379"/>
      <c r="J77" s="414"/>
      <c r="K77" s="405"/>
      <c r="L77" s="513"/>
      <c r="M77" s="514"/>
      <c r="N77" s="514"/>
      <c r="O77" s="514"/>
      <c r="P77" s="514"/>
      <c r="Q77" s="514"/>
      <c r="R77" s="514"/>
      <c r="S77" s="515"/>
    </row>
    <row r="78" spans="1:19" ht="15" customHeight="1" x14ac:dyDescent="0.25">
      <c r="A78" s="407"/>
      <c r="B78" s="363" t="s">
        <v>258</v>
      </c>
      <c r="C78" s="364"/>
      <c r="D78" s="364"/>
      <c r="E78" s="364"/>
      <c r="F78" s="365"/>
      <c r="G78" s="377"/>
      <c r="H78" s="378"/>
      <c r="I78" s="379"/>
      <c r="J78" s="414"/>
      <c r="K78" s="405"/>
      <c r="L78" s="513"/>
      <c r="M78" s="514"/>
      <c r="N78" s="514"/>
      <c r="O78" s="514"/>
      <c r="P78" s="514"/>
      <c r="Q78" s="514"/>
      <c r="R78" s="514"/>
      <c r="S78" s="515"/>
    </row>
    <row r="79" spans="1:19" ht="15" customHeight="1" x14ac:dyDescent="0.25">
      <c r="A79" s="407"/>
      <c r="B79" s="363" t="s">
        <v>259</v>
      </c>
      <c r="C79" s="364"/>
      <c r="D79" s="364"/>
      <c r="E79" s="364"/>
      <c r="F79" s="365"/>
      <c r="G79" s="377"/>
      <c r="H79" s="378"/>
      <c r="I79" s="379"/>
      <c r="J79" s="414"/>
      <c r="K79" s="406"/>
      <c r="L79" s="513"/>
      <c r="M79" s="514"/>
      <c r="N79" s="514"/>
      <c r="O79" s="514"/>
      <c r="P79" s="514"/>
      <c r="Q79" s="514"/>
      <c r="R79" s="514"/>
      <c r="S79" s="515"/>
    </row>
    <row r="80" spans="1:19" ht="15" customHeight="1" x14ac:dyDescent="0.25">
      <c r="A80" s="407"/>
      <c r="B80" s="363" t="s">
        <v>260</v>
      </c>
      <c r="C80" s="364"/>
      <c r="D80" s="364"/>
      <c r="E80" s="364"/>
      <c r="F80" s="365"/>
      <c r="G80" s="377"/>
      <c r="H80" s="378"/>
      <c r="I80" s="379"/>
      <c r="J80" s="414"/>
      <c r="K80" s="404" t="s">
        <v>316</v>
      </c>
      <c r="L80" s="369" t="s">
        <v>274</v>
      </c>
      <c r="M80" s="370"/>
      <c r="N80" s="370"/>
      <c r="O80" s="370"/>
      <c r="P80" s="370"/>
      <c r="Q80" s="370"/>
      <c r="R80" s="370"/>
      <c r="S80" s="371"/>
    </row>
    <row r="81" spans="1:19" ht="15" customHeight="1" x14ac:dyDescent="0.25">
      <c r="A81" s="407"/>
      <c r="B81" s="363" t="s">
        <v>326</v>
      </c>
      <c r="C81" s="364"/>
      <c r="D81" s="364"/>
      <c r="E81" s="364"/>
      <c r="F81" s="365"/>
      <c r="G81" s="377"/>
      <c r="H81" s="378"/>
      <c r="I81" s="379"/>
      <c r="J81" s="414"/>
      <c r="K81" s="405"/>
      <c r="L81" s="513" t="s">
        <v>385</v>
      </c>
      <c r="M81" s="514"/>
      <c r="N81" s="514"/>
      <c r="O81" s="514"/>
      <c r="P81" s="514"/>
      <c r="Q81" s="514"/>
      <c r="R81" s="514"/>
      <c r="S81" s="515"/>
    </row>
    <row r="82" spans="1:19" ht="15" customHeight="1" x14ac:dyDescent="0.25">
      <c r="A82" s="407"/>
      <c r="B82" s="363" t="s">
        <v>261</v>
      </c>
      <c r="C82" s="364"/>
      <c r="D82" s="364"/>
      <c r="E82" s="364"/>
      <c r="F82" s="365"/>
      <c r="G82" s="377"/>
      <c r="H82" s="378"/>
      <c r="I82" s="379"/>
      <c r="J82" s="414"/>
      <c r="K82" s="405"/>
      <c r="L82" s="513" t="s">
        <v>386</v>
      </c>
      <c r="M82" s="514"/>
      <c r="N82" s="514"/>
      <c r="O82" s="514"/>
      <c r="P82" s="514"/>
      <c r="Q82" s="514"/>
      <c r="R82" s="514"/>
      <c r="S82" s="515"/>
    </row>
    <row r="83" spans="1:19" ht="15" customHeight="1" x14ac:dyDescent="0.25">
      <c r="A83" s="407"/>
      <c r="B83" s="363" t="s">
        <v>262</v>
      </c>
      <c r="C83" s="364"/>
      <c r="D83" s="364"/>
      <c r="E83" s="364"/>
      <c r="F83" s="365"/>
      <c r="G83" s="377"/>
      <c r="H83" s="378"/>
      <c r="I83" s="379"/>
      <c r="J83" s="414"/>
      <c r="K83" s="405"/>
      <c r="L83" s="513" t="s">
        <v>390</v>
      </c>
      <c r="M83" s="514"/>
      <c r="N83" s="514"/>
      <c r="O83" s="514"/>
      <c r="P83" s="514"/>
      <c r="Q83" s="514"/>
      <c r="R83" s="514"/>
      <c r="S83" s="515"/>
    </row>
    <row r="84" spans="1:19" ht="15" customHeight="1" x14ac:dyDescent="0.25">
      <c r="A84" s="407"/>
      <c r="B84" s="366" t="s">
        <v>281</v>
      </c>
      <c r="C84" s="367"/>
      <c r="D84" s="367"/>
      <c r="E84" s="367"/>
      <c r="F84" s="368"/>
      <c r="G84" s="411">
        <f>Z1_IBs!H59</f>
        <v>51</v>
      </c>
      <c r="H84" s="412"/>
      <c r="I84" s="413"/>
      <c r="J84" s="414"/>
      <c r="K84" s="405"/>
      <c r="L84" s="513" t="s">
        <v>392</v>
      </c>
      <c r="M84" s="514"/>
      <c r="N84" s="514"/>
      <c r="O84" s="514"/>
      <c r="P84" s="514"/>
      <c r="Q84" s="514"/>
      <c r="R84" s="514"/>
      <c r="S84" s="515"/>
    </row>
    <row r="85" spans="1:19" ht="15" customHeight="1" x14ac:dyDescent="0.25">
      <c r="A85" s="407"/>
      <c r="B85" s="408" t="s">
        <v>282</v>
      </c>
      <c r="C85" s="409"/>
      <c r="D85" s="409"/>
      <c r="E85" s="409"/>
      <c r="F85" s="410"/>
      <c r="G85" s="398">
        <f>SUM(G84,G71)</f>
        <v>75</v>
      </c>
      <c r="H85" s="399"/>
      <c r="I85" s="400"/>
      <c r="J85" s="481"/>
      <c r="K85" s="406"/>
      <c r="L85" s="374"/>
      <c r="M85" s="375"/>
      <c r="N85" s="375"/>
      <c r="O85" s="375"/>
      <c r="P85" s="375"/>
      <c r="Q85" s="375"/>
      <c r="R85" s="375"/>
      <c r="S85" s="376"/>
    </row>
    <row r="86" spans="1:19" ht="15" customHeight="1" x14ac:dyDescent="0.25">
      <c r="A86" s="401"/>
      <c r="B86" s="402"/>
      <c r="C86" s="402"/>
      <c r="D86" s="402"/>
      <c r="E86" s="402"/>
      <c r="F86" s="402"/>
      <c r="G86" s="402"/>
      <c r="H86" s="402"/>
      <c r="I86" s="402"/>
      <c r="J86" s="402"/>
      <c r="K86" s="402"/>
      <c r="L86" s="402"/>
      <c r="M86" s="402"/>
      <c r="N86" s="402"/>
      <c r="O86" s="402"/>
      <c r="P86" s="402"/>
      <c r="Q86" s="402"/>
      <c r="R86" s="402"/>
      <c r="S86" s="403"/>
    </row>
    <row r="87" spans="1:19" ht="20.100000000000001" customHeight="1" x14ac:dyDescent="0.25">
      <c r="A87" s="478" t="s">
        <v>284</v>
      </c>
      <c r="B87" s="479"/>
      <c r="C87" s="479"/>
      <c r="D87" s="479"/>
      <c r="E87" s="479"/>
      <c r="F87" s="479"/>
      <c r="G87" s="479"/>
      <c r="H87" s="479"/>
      <c r="I87" s="479"/>
      <c r="J87" s="479"/>
      <c r="K87" s="479"/>
      <c r="L87" s="479"/>
      <c r="M87" s="479"/>
      <c r="N87" s="479"/>
      <c r="O87" s="479"/>
      <c r="P87" s="479"/>
      <c r="Q87" s="479"/>
      <c r="R87" s="479"/>
      <c r="S87" s="480"/>
    </row>
    <row r="88" spans="1:19" ht="15" customHeight="1" x14ac:dyDescent="0.25">
      <c r="A88" s="487" t="s">
        <v>294</v>
      </c>
      <c r="B88" s="488" t="s">
        <v>285</v>
      </c>
      <c r="C88" s="489"/>
      <c r="D88" s="489"/>
      <c r="E88" s="490"/>
      <c r="F88" s="488" t="str">
        <f>Z1_IBs!E59</f>
        <v>pass</v>
      </c>
      <c r="G88" s="489"/>
      <c r="H88" s="489"/>
      <c r="I88" s="490"/>
      <c r="J88" s="491"/>
      <c r="K88" s="495" t="s">
        <v>287</v>
      </c>
      <c r="L88" s="492" t="s">
        <v>288</v>
      </c>
      <c r="M88" s="493"/>
      <c r="N88" s="493"/>
      <c r="O88" s="493"/>
      <c r="P88" s="493"/>
      <c r="Q88" s="493"/>
      <c r="R88" s="493"/>
      <c r="S88" s="494"/>
    </row>
    <row r="89" spans="1:19" ht="15" customHeight="1" x14ac:dyDescent="0.25">
      <c r="A89" s="487"/>
      <c r="B89" s="475" t="s">
        <v>274</v>
      </c>
      <c r="C89" s="476"/>
      <c r="D89" s="476"/>
      <c r="E89" s="477"/>
      <c r="F89" s="475" t="s">
        <v>286</v>
      </c>
      <c r="G89" s="476"/>
      <c r="H89" s="476"/>
      <c r="I89" s="477"/>
      <c r="J89" s="491"/>
      <c r="K89" s="495"/>
      <c r="L89" s="395" t="s">
        <v>289</v>
      </c>
      <c r="M89" s="396"/>
      <c r="N89" s="396"/>
      <c r="O89" s="396"/>
      <c r="P89" s="396"/>
      <c r="Q89" s="396"/>
      <c r="R89" s="396"/>
      <c r="S89" s="397"/>
    </row>
    <row r="90" spans="1:19" ht="15" customHeight="1" x14ac:dyDescent="0.25">
      <c r="A90" s="487"/>
      <c r="B90" s="469" t="s">
        <v>378</v>
      </c>
      <c r="C90" s="470"/>
      <c r="D90" s="470"/>
      <c r="E90" s="471"/>
      <c r="F90" s="472">
        <v>100</v>
      </c>
      <c r="G90" s="473"/>
      <c r="H90" s="473"/>
      <c r="I90" s="474"/>
      <c r="J90" s="491"/>
      <c r="K90" s="495"/>
      <c r="L90" s="395" t="s">
        <v>290</v>
      </c>
      <c r="M90" s="396"/>
      <c r="N90" s="396"/>
      <c r="O90" s="396"/>
      <c r="P90" s="396"/>
      <c r="Q90" s="396"/>
      <c r="R90" s="396"/>
      <c r="S90" s="397"/>
    </row>
    <row r="91" spans="1:19" ht="15" customHeight="1" x14ac:dyDescent="0.25">
      <c r="A91" s="487"/>
      <c r="B91" s="469"/>
      <c r="C91" s="470"/>
      <c r="D91" s="470"/>
      <c r="E91" s="471"/>
      <c r="F91" s="472"/>
      <c r="G91" s="473"/>
      <c r="H91" s="473"/>
      <c r="I91" s="474"/>
      <c r="J91" s="491"/>
      <c r="K91" s="495"/>
      <c r="L91" s="395" t="s">
        <v>291</v>
      </c>
      <c r="M91" s="396"/>
      <c r="N91" s="396"/>
      <c r="O91" s="396"/>
      <c r="P91" s="396"/>
      <c r="Q91" s="396"/>
      <c r="R91" s="396"/>
      <c r="S91" s="397"/>
    </row>
    <row r="92" spans="1:19" ht="15" customHeight="1" x14ac:dyDescent="0.25">
      <c r="A92" s="487"/>
      <c r="B92" s="469"/>
      <c r="C92" s="470"/>
      <c r="D92" s="470"/>
      <c r="E92" s="471"/>
      <c r="F92" s="472"/>
      <c r="G92" s="473"/>
      <c r="H92" s="473"/>
      <c r="I92" s="474"/>
      <c r="J92" s="491"/>
      <c r="K92" s="495"/>
      <c r="L92" s="395" t="s">
        <v>292</v>
      </c>
      <c r="M92" s="396"/>
      <c r="N92" s="396"/>
      <c r="O92" s="396"/>
      <c r="P92" s="396"/>
      <c r="Q92" s="396"/>
      <c r="R92" s="396"/>
      <c r="S92" s="397"/>
    </row>
    <row r="93" spans="1:19" ht="15" customHeight="1" x14ac:dyDescent="0.25">
      <c r="A93" s="487"/>
      <c r="B93" s="469"/>
      <c r="C93" s="470"/>
      <c r="D93" s="470"/>
      <c r="E93" s="471"/>
      <c r="F93" s="472"/>
      <c r="G93" s="473"/>
      <c r="H93" s="473"/>
      <c r="I93" s="474"/>
      <c r="J93" s="491"/>
      <c r="K93" s="495"/>
      <c r="L93" s="395" t="s">
        <v>293</v>
      </c>
      <c r="M93" s="396"/>
      <c r="N93" s="396"/>
      <c r="O93" s="396"/>
      <c r="P93" s="396"/>
      <c r="Q93" s="396"/>
      <c r="R93" s="396"/>
      <c r="S93" s="397"/>
    </row>
    <row r="94" spans="1:19" ht="15" customHeight="1" x14ac:dyDescent="0.25">
      <c r="A94" s="487"/>
      <c r="B94" s="469"/>
      <c r="C94" s="470"/>
      <c r="D94" s="470"/>
      <c r="E94" s="471"/>
      <c r="F94" s="472"/>
      <c r="G94" s="473"/>
      <c r="H94" s="473"/>
      <c r="I94" s="474"/>
      <c r="J94" s="491"/>
      <c r="K94" s="495"/>
      <c r="L94" s="395" t="s">
        <v>563</v>
      </c>
      <c r="M94" s="396"/>
      <c r="N94" s="396"/>
      <c r="O94" s="396"/>
      <c r="P94" s="396"/>
      <c r="Q94" s="396"/>
      <c r="R94" s="396"/>
      <c r="S94" s="397"/>
    </row>
    <row r="95" spans="1:19" ht="15" customHeight="1" x14ac:dyDescent="0.25">
      <c r="A95" s="401"/>
      <c r="B95" s="402"/>
      <c r="C95" s="402"/>
      <c r="D95" s="402"/>
      <c r="E95" s="402"/>
      <c r="F95" s="402"/>
      <c r="G95" s="402"/>
      <c r="H95" s="402"/>
      <c r="I95" s="402"/>
      <c r="J95" s="402"/>
      <c r="K95" s="402"/>
      <c r="L95" s="402"/>
      <c r="M95" s="402"/>
      <c r="N95" s="402"/>
      <c r="O95" s="402"/>
      <c r="P95" s="402"/>
      <c r="Q95" s="402"/>
      <c r="R95" s="402"/>
      <c r="S95" s="403"/>
    </row>
    <row r="96" spans="1:19" ht="20.100000000000001" customHeight="1" x14ac:dyDescent="0.25">
      <c r="A96" s="482" t="s">
        <v>297</v>
      </c>
      <c r="B96" s="483" t="s">
        <v>295</v>
      </c>
      <c r="C96" s="483"/>
      <c r="D96" s="483"/>
      <c r="E96" s="483"/>
      <c r="F96" s="483"/>
      <c r="G96" s="483"/>
      <c r="H96" s="483"/>
      <c r="I96" s="483"/>
      <c r="J96" s="483"/>
      <c r="K96" s="483"/>
      <c r="L96" s="483"/>
      <c r="M96" s="483"/>
      <c r="N96" s="483"/>
      <c r="O96" s="483"/>
      <c r="P96" s="483"/>
      <c r="Q96" s="483"/>
      <c r="R96" s="483"/>
      <c r="S96" s="484"/>
    </row>
    <row r="97" spans="1:19" ht="15" customHeight="1" x14ac:dyDescent="0.25">
      <c r="A97" s="482"/>
      <c r="B97" s="318" t="s">
        <v>296</v>
      </c>
      <c r="C97" s="318"/>
      <c r="D97" s="318"/>
      <c r="E97" s="318"/>
      <c r="F97" s="318"/>
      <c r="G97" s="318"/>
      <c r="H97" s="318"/>
      <c r="I97" s="318"/>
      <c r="J97" s="318"/>
      <c r="K97" s="318"/>
      <c r="L97" s="318"/>
      <c r="M97" s="318"/>
      <c r="N97" s="318"/>
      <c r="O97" s="318"/>
      <c r="P97" s="318"/>
      <c r="Q97" s="318"/>
      <c r="R97" s="318"/>
      <c r="S97" s="319"/>
    </row>
    <row r="98" spans="1:19" ht="247.9" customHeight="1" x14ac:dyDescent="0.25">
      <c r="A98" s="482"/>
      <c r="B98" s="511" t="s">
        <v>762</v>
      </c>
      <c r="C98" s="511"/>
      <c r="D98" s="511"/>
      <c r="E98" s="511"/>
      <c r="F98" s="511"/>
      <c r="G98" s="511"/>
      <c r="H98" s="511"/>
      <c r="I98" s="511"/>
      <c r="J98" s="511"/>
      <c r="K98" s="511"/>
      <c r="L98" s="511"/>
      <c r="M98" s="511"/>
      <c r="N98" s="511"/>
      <c r="O98" s="511"/>
      <c r="P98" s="511"/>
      <c r="Q98" s="511"/>
      <c r="R98" s="511"/>
      <c r="S98" s="512"/>
    </row>
    <row r="99" spans="1:19" ht="15" customHeight="1" x14ac:dyDescent="0.25">
      <c r="A99" s="482"/>
      <c r="B99" s="485" t="s">
        <v>298</v>
      </c>
      <c r="C99" s="485"/>
      <c r="D99" s="485"/>
      <c r="E99" s="485"/>
      <c r="F99" s="485"/>
      <c r="G99" s="485"/>
      <c r="H99" s="485"/>
      <c r="I99" s="485"/>
      <c r="J99" s="485"/>
      <c r="K99" s="485"/>
      <c r="L99" s="485"/>
      <c r="M99" s="485"/>
      <c r="N99" s="485"/>
      <c r="O99" s="485"/>
      <c r="P99" s="485"/>
      <c r="Q99" s="485"/>
      <c r="R99" s="485"/>
      <c r="S99" s="486"/>
    </row>
    <row r="100" spans="1:19" ht="76.900000000000006" customHeight="1" x14ac:dyDescent="0.25">
      <c r="A100" s="482"/>
      <c r="B100" s="452"/>
      <c r="C100" s="452"/>
      <c r="D100" s="452"/>
      <c r="E100" s="452"/>
      <c r="F100" s="452"/>
      <c r="G100" s="452"/>
      <c r="H100" s="452"/>
      <c r="I100" s="452"/>
      <c r="J100" s="452"/>
      <c r="K100" s="452"/>
      <c r="L100" s="452"/>
      <c r="M100" s="452"/>
      <c r="N100" s="452"/>
      <c r="O100" s="452"/>
      <c r="P100" s="452"/>
      <c r="Q100" s="452"/>
      <c r="R100" s="452"/>
      <c r="S100" s="453"/>
    </row>
    <row r="101" spans="1:19" ht="15" customHeight="1" x14ac:dyDescent="0.25">
      <c r="A101" s="482"/>
      <c r="B101" s="485" t="s">
        <v>299</v>
      </c>
      <c r="C101" s="485"/>
      <c r="D101" s="485"/>
      <c r="E101" s="485"/>
      <c r="F101" s="485"/>
      <c r="G101" s="485"/>
      <c r="H101" s="485"/>
      <c r="I101" s="485"/>
      <c r="J101" s="485"/>
      <c r="K101" s="485"/>
      <c r="L101" s="485"/>
      <c r="M101" s="485"/>
      <c r="N101" s="485"/>
      <c r="O101" s="485"/>
      <c r="P101" s="485"/>
      <c r="Q101" s="485"/>
      <c r="R101" s="485"/>
      <c r="S101" s="486"/>
    </row>
    <row r="102" spans="1:19" ht="85.15" customHeight="1" x14ac:dyDescent="0.25">
      <c r="A102" s="482"/>
      <c r="B102" s="452"/>
      <c r="C102" s="452"/>
      <c r="D102" s="452"/>
      <c r="E102" s="452"/>
      <c r="F102" s="452"/>
      <c r="G102" s="452"/>
      <c r="H102" s="452"/>
      <c r="I102" s="452"/>
      <c r="J102" s="452"/>
      <c r="K102" s="452"/>
      <c r="L102" s="452"/>
      <c r="M102" s="452"/>
      <c r="N102" s="452"/>
      <c r="O102" s="452"/>
      <c r="P102" s="452"/>
      <c r="Q102" s="452"/>
      <c r="R102" s="452"/>
      <c r="S102" s="453"/>
    </row>
    <row r="103" spans="1:19" ht="15" customHeight="1" x14ac:dyDescent="0.25">
      <c r="A103" s="92"/>
      <c r="B103" s="93"/>
      <c r="C103" s="94"/>
      <c r="D103" s="94"/>
      <c r="E103" s="94"/>
      <c r="F103" s="94"/>
      <c r="G103" s="94"/>
      <c r="H103" s="94"/>
      <c r="I103" s="94"/>
      <c r="J103" s="94"/>
      <c r="K103" s="94"/>
      <c r="L103" s="94"/>
      <c r="M103" s="94"/>
      <c r="N103" s="94"/>
      <c r="O103" s="94"/>
      <c r="P103" s="94"/>
      <c r="Q103" s="94"/>
      <c r="R103" s="94"/>
      <c r="S103" s="99"/>
    </row>
  </sheetData>
  <sheetProtection algorithmName="SHA-512" hashValue="mWo2WNbxqrYuRMf9l/OQdXfBWbTS787TEucosdpxw/Qb6A9KDw3TPGAjc2Y8sxXYeeDXuFBIfpHAg9TLKr646A==" saltValue="w/rqrICHDqwRX9bFAzrOKg==" spinCount="100000" sheet="1" objects="1" scenarios="1"/>
  <mergeCells count="179">
    <mergeCell ref="A1:B1"/>
    <mergeCell ref="A3:C3"/>
    <mergeCell ref="D3:I3"/>
    <mergeCell ref="A4:C4"/>
    <mergeCell ref="D4:I4"/>
    <mergeCell ref="A5:C5"/>
    <mergeCell ref="D5:K5"/>
    <mergeCell ref="A8:S8"/>
    <mergeCell ref="A10:S10"/>
    <mergeCell ref="A11:A13"/>
    <mergeCell ref="B11:M12"/>
    <mergeCell ref="N11:S12"/>
    <mergeCell ref="B13:M13"/>
    <mergeCell ref="L5:M5"/>
    <mergeCell ref="O5:P5"/>
    <mergeCell ref="Q5:S5"/>
    <mergeCell ref="A6:S6"/>
    <mergeCell ref="A7:C7"/>
    <mergeCell ref="J7:K7"/>
    <mergeCell ref="L7:M7"/>
    <mergeCell ref="O7:P7"/>
    <mergeCell ref="Q7:R7"/>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N54:S68" xr:uid="{4BD82D92-870A-4DC7-B449-4EA3E847B0A3}">
      <formula1>KEK_Z1</formula1>
    </dataValidation>
    <dataValidation type="list" allowBlank="1" showInputMessage="1" showErrorMessage="1" sqref="N34:S53" xr:uid="{43CA0DC9-5738-405A-A76B-56DF842B7963}">
      <formula1>KEU_Z1</formula1>
    </dataValidation>
    <dataValidation type="list" allowBlank="1" showInputMessage="1" showErrorMessage="1" sqref="N14:S33" xr:uid="{FDC50AAF-DB80-4991-B4DF-55C10D9DBB3F}">
      <formula1>KEW_Z1</formula1>
    </dataValidation>
    <dataValidation type="list" allowBlank="1" showInputMessage="1" showErrorMessage="1" sqref="L81:L85" xr:uid="{C321ADCD-A11F-47B6-82EA-05FFB8AC79C8}">
      <formula1>PRAC_STUD</formula1>
    </dataValidation>
    <dataValidation type="list" allowBlank="1" showInputMessage="1" showErrorMessage="1" sqref="L72:L79" xr:uid="{AC634BDE-619D-4E44-8F08-32E439EB65C0}">
      <formula1>METODY</formula1>
    </dataValidation>
    <dataValidation type="list" allowBlank="1" showInputMessage="1" showErrorMessage="1" sqref="L7" xr:uid="{707901F9-7968-4B59-8CBE-36F05206A1DB}">
      <formula1>STATUS</formula1>
    </dataValidation>
    <dataValidation type="list" allowBlank="1" showInputMessage="1" showErrorMessage="1" sqref="B90:E94" xr:uid="{D0C76264-357F-40D0-BC19-DD80A6C0C4F0}">
      <formula1>ZAL</formula1>
    </dataValidation>
  </dataValidations>
  <hyperlinks>
    <hyperlink ref="P13" r:id="rId1" xr:uid="{81C97405-1797-4C97-95EC-EFEC10BB54D5}"/>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Gothic,Pogrubiony"&amp;12&amp;K05-048COURSE DESCRIPTION&amp;R&amp;G</oddHeader>
  </headerFooter>
  <rowBreaks count="1" manualBreakCount="1">
    <brk id="68" max="16383" man="1"/>
  </rowBreaks>
  <legacyDrawingHF r:id="rId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19C765-A1A6-4E4E-B300-3B0E5D2D2D88}">
  <sheetPr codeName="Arkusz45">
    <tabColor rgb="FF92D050"/>
    <pageSetUpPr fitToPage="1"/>
  </sheetPr>
  <dimension ref="A1:S351"/>
  <sheetViews>
    <sheetView showGridLines="0" zoomScale="85" zoomScaleNormal="85" zoomScaleSheetLayoutView="50" workbookViewId="0">
      <selection sqref="A1:B1"/>
    </sheetView>
  </sheetViews>
  <sheetFormatPr defaultRowHeight="15" x14ac:dyDescent="0.25"/>
  <cols>
    <col min="1" max="1" width="16.7109375" style="70" customWidth="1"/>
    <col min="2" max="3" width="10.7109375" style="70" customWidth="1"/>
    <col min="4" max="5" width="20.7109375" style="70" customWidth="1"/>
    <col min="6" max="9" width="10.7109375" style="70" customWidth="1"/>
    <col min="10" max="10" width="20.7109375" style="70" customWidth="1"/>
    <col min="11" max="18" width="10.7109375" style="70" customWidth="1"/>
    <col min="19" max="16384" width="9.140625" style="70"/>
  </cols>
  <sheetData>
    <row r="1" spans="1:19" ht="26.25" thickBot="1" x14ac:dyDescent="0.3">
      <c r="A1" s="344" t="str">
        <f>Z1_IBs!B2</f>
        <v>2020/2021</v>
      </c>
      <c r="B1" s="345"/>
      <c r="C1" s="68"/>
      <c r="D1" s="69"/>
    </row>
    <row r="2" spans="1:19" ht="9.9499999999999993" customHeight="1" thickBot="1" x14ac:dyDescent="0.3"/>
    <row r="3" spans="1:19" ht="39" customHeight="1" thickBot="1" x14ac:dyDescent="0.3">
      <c r="A3" s="337" t="s">
        <v>300</v>
      </c>
      <c r="B3" s="338"/>
      <c r="C3" s="347" t="str">
        <f>Z1_IBs!B60</f>
        <v>Module Z1/11</v>
      </c>
      <c r="D3" s="348"/>
      <c r="E3" s="348"/>
      <c r="F3" s="349"/>
      <c r="G3" s="71"/>
      <c r="H3" s="71"/>
      <c r="I3" s="71"/>
      <c r="J3" s="71"/>
      <c r="K3" s="71"/>
      <c r="L3" s="72"/>
      <c r="M3" s="72"/>
      <c r="N3" s="72"/>
      <c r="O3" s="72"/>
      <c r="P3" s="72"/>
      <c r="Q3" s="72"/>
    </row>
    <row r="4" spans="1:19" s="203" customFormat="1" ht="39.75" customHeight="1" thickBot="1" x14ac:dyDescent="0.3">
      <c r="A4" s="346" t="s">
        <v>301</v>
      </c>
      <c r="B4" s="346"/>
      <c r="C4" s="353" t="str">
        <f>Z1_IBs!C60</f>
        <v>Specialisation Module (2) INTERNATIONAL BUSINESS</v>
      </c>
      <c r="D4" s="354"/>
      <c r="E4" s="354"/>
      <c r="F4" s="354"/>
      <c r="G4" s="354"/>
      <c r="H4" s="354"/>
      <c r="I4" s="354"/>
      <c r="J4" s="355"/>
      <c r="K4" s="337" t="s">
        <v>308</v>
      </c>
      <c r="L4" s="338"/>
      <c r="M4" s="189">
        <f>Z1_IBs!D60</f>
        <v>14</v>
      </c>
      <c r="N4" s="356" t="s">
        <v>116</v>
      </c>
      <c r="O4" s="343"/>
      <c r="P4" s="350" t="str">
        <f>Z1_IBs!F60</f>
        <v>dr A. Lachowska</v>
      </c>
      <c r="Q4" s="351"/>
      <c r="R4" s="352"/>
    </row>
    <row r="5" spans="1:19" s="204" customFormat="1" ht="9.9499999999999993" customHeight="1" thickBot="1" x14ac:dyDescent="0.3">
      <c r="A5" s="336"/>
      <c r="B5" s="336"/>
      <c r="C5" s="336"/>
      <c r="D5" s="336"/>
      <c r="E5" s="336"/>
      <c r="F5" s="336"/>
      <c r="G5" s="336"/>
      <c r="H5" s="336"/>
      <c r="I5" s="336"/>
      <c r="J5" s="336"/>
      <c r="K5" s="336"/>
      <c r="L5" s="336"/>
      <c r="M5" s="336"/>
      <c r="N5" s="336"/>
      <c r="O5" s="336"/>
      <c r="P5" s="336"/>
      <c r="Q5" s="336"/>
      <c r="R5" s="336"/>
    </row>
    <row r="6" spans="1:19" s="203" customFormat="1" ht="43.15" customHeight="1" thickBot="1" x14ac:dyDescent="0.3">
      <c r="A6" s="337" t="s">
        <v>265</v>
      </c>
      <c r="B6" s="338"/>
      <c r="C6" s="347" t="str">
        <f>Z1_IBs!B3</f>
        <v>MANAGEMENT</v>
      </c>
      <c r="D6" s="349"/>
      <c r="E6" s="73" t="str">
        <f>Z1_IBs!B4</f>
        <v>Bachelor</v>
      </c>
      <c r="F6" s="187" t="s">
        <v>267</v>
      </c>
      <c r="G6" s="85" t="s">
        <v>111</v>
      </c>
      <c r="H6" s="187" t="s">
        <v>113</v>
      </c>
      <c r="I6" s="85">
        <v>5</v>
      </c>
      <c r="J6" s="95" t="s">
        <v>310</v>
      </c>
      <c r="K6" s="339" t="s">
        <v>251</v>
      </c>
      <c r="L6" s="341"/>
      <c r="M6" s="342" t="s">
        <v>269</v>
      </c>
      <c r="N6" s="343"/>
      <c r="O6" s="189" t="s">
        <v>270</v>
      </c>
      <c r="P6" s="360" t="s">
        <v>271</v>
      </c>
      <c r="Q6" s="359"/>
      <c r="R6" s="189">
        <f>Z1_IBs!G60</f>
        <v>110</v>
      </c>
    </row>
    <row r="7" spans="1:19" ht="9.9499999999999993" customHeight="1" thickBot="1" x14ac:dyDescent="0.3">
      <c r="B7" s="74"/>
      <c r="C7" s="74"/>
      <c r="D7" s="74"/>
      <c r="E7" s="74"/>
      <c r="F7" s="74"/>
      <c r="G7" s="74"/>
      <c r="H7" s="74"/>
      <c r="I7" s="74"/>
      <c r="J7" s="74"/>
      <c r="K7" s="74"/>
      <c r="L7" s="74"/>
      <c r="M7" s="75"/>
      <c r="N7" s="74"/>
      <c r="O7" s="74"/>
      <c r="P7" s="74"/>
      <c r="Q7" s="74"/>
    </row>
    <row r="8" spans="1:19" ht="15" customHeight="1" x14ac:dyDescent="0.25">
      <c r="A8" s="311"/>
      <c r="B8" s="312"/>
      <c r="C8" s="312"/>
      <c r="D8" s="312"/>
      <c r="E8" s="312"/>
      <c r="F8" s="312"/>
      <c r="G8" s="312"/>
      <c r="H8" s="312"/>
      <c r="I8" s="312"/>
      <c r="J8" s="312"/>
      <c r="K8" s="312"/>
      <c r="L8" s="312"/>
      <c r="M8" s="312"/>
      <c r="N8" s="312"/>
      <c r="O8" s="312"/>
      <c r="P8" s="312"/>
      <c r="Q8" s="312"/>
      <c r="R8" s="313"/>
      <c r="S8" s="203"/>
    </row>
    <row r="9" spans="1:19" ht="30" customHeight="1" x14ac:dyDescent="0.25">
      <c r="A9" s="282" t="s">
        <v>303</v>
      </c>
      <c r="B9" s="283"/>
      <c r="C9" s="283"/>
      <c r="D9" s="283"/>
      <c r="E9" s="283"/>
      <c r="F9" s="283"/>
      <c r="G9" s="283"/>
      <c r="H9" s="283"/>
      <c r="I9" s="283"/>
      <c r="J9" s="283"/>
      <c r="K9" s="283"/>
      <c r="L9" s="283"/>
      <c r="M9" s="283"/>
      <c r="N9" s="283"/>
      <c r="O9" s="283"/>
      <c r="P9" s="283"/>
      <c r="Q9" s="283"/>
      <c r="R9" s="373"/>
    </row>
    <row r="10" spans="1:19" ht="15" customHeight="1" x14ac:dyDescent="0.25">
      <c r="A10" s="539" t="s">
        <v>304</v>
      </c>
      <c r="B10" s="540"/>
      <c r="C10" s="540"/>
      <c r="D10" s="540"/>
      <c r="E10" s="540"/>
      <c r="F10" s="540"/>
      <c r="G10" s="540"/>
      <c r="H10" s="540"/>
      <c r="I10" s="540"/>
      <c r="J10" s="540"/>
      <c r="K10" s="540"/>
      <c r="L10" s="540"/>
      <c r="M10" s="540"/>
      <c r="N10" s="540"/>
      <c r="O10" s="540"/>
      <c r="P10" s="540"/>
      <c r="Q10" s="540"/>
      <c r="R10" s="541"/>
    </row>
    <row r="11" spans="1:19" ht="99.95" customHeight="1" thickBot="1" x14ac:dyDescent="0.3">
      <c r="A11" s="323" t="s">
        <v>830</v>
      </c>
      <c r="B11" s="324"/>
      <c r="C11" s="324"/>
      <c r="D11" s="324"/>
      <c r="E11" s="324"/>
      <c r="F11" s="324"/>
      <c r="G11" s="324"/>
      <c r="H11" s="324"/>
      <c r="I11" s="324"/>
      <c r="J11" s="324"/>
      <c r="K11" s="324"/>
      <c r="L11" s="324"/>
      <c r="M11" s="324"/>
      <c r="N11" s="324"/>
      <c r="O11" s="324"/>
      <c r="P11" s="324"/>
      <c r="Q11" s="324"/>
      <c r="R11" s="325"/>
    </row>
    <row r="12" spans="1:19" ht="9.9499999999999993" customHeight="1" thickBot="1" x14ac:dyDescent="0.3">
      <c r="A12" s="302"/>
      <c r="B12" s="302"/>
      <c r="C12" s="302"/>
      <c r="D12" s="302"/>
      <c r="E12" s="302"/>
      <c r="F12" s="302"/>
      <c r="G12" s="302"/>
      <c r="H12" s="302"/>
      <c r="I12" s="302"/>
      <c r="J12" s="302"/>
      <c r="K12" s="302"/>
      <c r="L12" s="302"/>
      <c r="M12" s="302"/>
      <c r="N12" s="302"/>
      <c r="O12" s="302"/>
      <c r="P12" s="302"/>
      <c r="Q12" s="302"/>
      <c r="R12" s="302"/>
    </row>
    <row r="13" spans="1:19" ht="15" customHeight="1" x14ac:dyDescent="0.25">
      <c r="A13" s="184"/>
      <c r="B13" s="185"/>
      <c r="C13" s="185"/>
      <c r="D13" s="185"/>
      <c r="E13" s="185"/>
      <c r="F13" s="185"/>
      <c r="G13" s="185"/>
      <c r="H13" s="185"/>
      <c r="I13" s="185"/>
      <c r="J13" s="185"/>
      <c r="K13" s="185"/>
      <c r="L13" s="185"/>
      <c r="M13" s="185"/>
      <c r="N13" s="185"/>
      <c r="O13" s="185"/>
      <c r="P13" s="185"/>
      <c r="Q13" s="185"/>
      <c r="R13" s="186"/>
      <c r="S13" s="203"/>
    </row>
    <row r="14" spans="1:19" ht="30" customHeight="1" x14ac:dyDescent="0.25">
      <c r="A14" s="314" t="s">
        <v>305</v>
      </c>
      <c r="B14" s="315"/>
      <c r="C14" s="315"/>
      <c r="D14" s="315"/>
      <c r="E14" s="315"/>
      <c r="F14" s="315"/>
      <c r="G14" s="315"/>
      <c r="H14" s="315"/>
      <c r="I14" s="315"/>
      <c r="J14" s="315"/>
      <c r="K14" s="315"/>
      <c r="L14" s="315"/>
      <c r="M14" s="315"/>
      <c r="N14" s="315"/>
      <c r="O14" s="315"/>
      <c r="P14" s="315"/>
      <c r="Q14" s="315"/>
      <c r="R14" s="316"/>
    </row>
    <row r="15" spans="1:19" s="205" customFormat="1" ht="15" customHeight="1" x14ac:dyDescent="0.25">
      <c r="A15" s="317" t="s">
        <v>306</v>
      </c>
      <c r="B15" s="318"/>
      <c r="C15" s="318"/>
      <c r="D15" s="318"/>
      <c r="E15" s="318"/>
      <c r="F15" s="318"/>
      <c r="G15" s="318"/>
      <c r="H15" s="318"/>
      <c r="I15" s="318"/>
      <c r="J15" s="318"/>
      <c r="K15" s="318"/>
      <c r="L15" s="318"/>
      <c r="M15" s="318"/>
      <c r="N15" s="318"/>
      <c r="O15" s="318"/>
      <c r="P15" s="318"/>
      <c r="Q15" s="318"/>
      <c r="R15" s="319"/>
    </row>
    <row r="16" spans="1:19" ht="48.75" customHeight="1" thickBot="1" x14ac:dyDescent="0.3">
      <c r="A16" s="308" t="s">
        <v>831</v>
      </c>
      <c r="B16" s="309"/>
      <c r="C16" s="309"/>
      <c r="D16" s="309"/>
      <c r="E16" s="309"/>
      <c r="F16" s="309"/>
      <c r="G16" s="309"/>
      <c r="H16" s="309"/>
      <c r="I16" s="309"/>
      <c r="J16" s="309"/>
      <c r="K16" s="309"/>
      <c r="L16" s="309"/>
      <c r="M16" s="309"/>
      <c r="N16" s="309"/>
      <c r="O16" s="309"/>
      <c r="P16" s="309"/>
      <c r="Q16" s="309"/>
      <c r="R16" s="310"/>
    </row>
    <row r="17" spans="1:19" ht="9.9499999999999993" customHeight="1" thickBot="1" x14ac:dyDescent="0.3">
      <c r="A17" s="302"/>
      <c r="B17" s="302"/>
      <c r="C17" s="302"/>
      <c r="D17" s="302"/>
      <c r="E17" s="302"/>
      <c r="F17" s="302"/>
      <c r="G17" s="302"/>
      <c r="H17" s="302"/>
      <c r="I17" s="302"/>
      <c r="J17" s="302"/>
      <c r="K17" s="302"/>
      <c r="L17" s="302"/>
      <c r="M17" s="302"/>
      <c r="N17" s="302"/>
      <c r="O17" s="302"/>
      <c r="P17" s="302"/>
      <c r="Q17" s="302"/>
      <c r="R17" s="302"/>
    </row>
    <row r="18" spans="1:19" ht="15" customHeight="1" x14ac:dyDescent="0.25">
      <c r="A18" s="311"/>
      <c r="B18" s="312"/>
      <c r="C18" s="312"/>
      <c r="D18" s="312"/>
      <c r="E18" s="312"/>
      <c r="F18" s="312"/>
      <c r="G18" s="312"/>
      <c r="H18" s="312"/>
      <c r="I18" s="312"/>
      <c r="J18" s="312"/>
      <c r="K18" s="312"/>
      <c r="L18" s="312"/>
      <c r="M18" s="312"/>
      <c r="N18" s="312"/>
      <c r="O18" s="312"/>
      <c r="P18" s="312"/>
      <c r="Q18" s="312"/>
      <c r="R18" s="313"/>
      <c r="S18" s="203"/>
    </row>
    <row r="19" spans="1:19" ht="30" customHeight="1" x14ac:dyDescent="0.25">
      <c r="A19" s="314" t="s">
        <v>273</v>
      </c>
      <c r="B19" s="315"/>
      <c r="C19" s="315"/>
      <c r="D19" s="315"/>
      <c r="E19" s="315"/>
      <c r="F19" s="315"/>
      <c r="G19" s="315"/>
      <c r="H19" s="315"/>
      <c r="I19" s="315"/>
      <c r="J19" s="315"/>
      <c r="K19" s="315"/>
      <c r="L19" s="315"/>
      <c r="M19" s="315"/>
      <c r="N19" s="315"/>
      <c r="O19" s="315"/>
      <c r="P19" s="315"/>
      <c r="Q19" s="315"/>
      <c r="R19" s="316"/>
    </row>
    <row r="20" spans="1:19" ht="15" customHeight="1" x14ac:dyDescent="0.25">
      <c r="A20" s="317" t="s">
        <v>307</v>
      </c>
      <c r="B20" s="318"/>
      <c r="C20" s="318"/>
      <c r="D20" s="318"/>
      <c r="E20" s="318"/>
      <c r="F20" s="318"/>
      <c r="G20" s="318"/>
      <c r="H20" s="318"/>
      <c r="I20" s="318"/>
      <c r="J20" s="318"/>
      <c r="K20" s="318"/>
      <c r="L20" s="318"/>
      <c r="M20" s="318"/>
      <c r="N20" s="318"/>
      <c r="O20" s="318"/>
      <c r="P20" s="318"/>
      <c r="Q20" s="318"/>
      <c r="R20" s="319"/>
    </row>
    <row r="21" spans="1:19" ht="39.950000000000003" customHeight="1" x14ac:dyDescent="0.25">
      <c r="A21" s="558" t="s">
        <v>323</v>
      </c>
      <c r="B21" s="261"/>
      <c r="C21" s="261"/>
      <c r="D21" s="261"/>
      <c r="E21" s="262"/>
      <c r="F21" s="559" t="s">
        <v>324</v>
      </c>
      <c r="G21" s="264"/>
      <c r="H21" s="264"/>
      <c r="I21" s="264"/>
      <c r="J21" s="264"/>
      <c r="K21" s="265"/>
      <c r="L21" s="559" t="s">
        <v>325</v>
      </c>
      <c r="M21" s="264"/>
      <c r="N21" s="264"/>
      <c r="O21" s="264"/>
      <c r="P21" s="264"/>
      <c r="Q21" s="264"/>
      <c r="R21" s="332"/>
    </row>
    <row r="22" spans="1:19" ht="127.5" customHeight="1" thickBot="1" x14ac:dyDescent="0.3">
      <c r="A22" s="536" t="s">
        <v>832</v>
      </c>
      <c r="B22" s="537"/>
      <c r="C22" s="537"/>
      <c r="D22" s="537"/>
      <c r="E22" s="537"/>
      <c r="F22" s="537" t="s">
        <v>833</v>
      </c>
      <c r="G22" s="537"/>
      <c r="H22" s="537"/>
      <c r="I22" s="537"/>
      <c r="J22" s="537"/>
      <c r="K22" s="537"/>
      <c r="L22" s="537" t="s">
        <v>834</v>
      </c>
      <c r="M22" s="537"/>
      <c r="N22" s="537"/>
      <c r="O22" s="537"/>
      <c r="P22" s="537"/>
      <c r="Q22" s="537"/>
      <c r="R22" s="538"/>
    </row>
    <row r="23" spans="1:19" ht="9.9499999999999993" customHeight="1" thickBot="1" x14ac:dyDescent="0.3">
      <c r="A23" s="302"/>
      <c r="B23" s="302"/>
      <c r="C23" s="302"/>
      <c r="D23" s="302"/>
      <c r="E23" s="302"/>
      <c r="F23" s="302"/>
      <c r="G23" s="302"/>
      <c r="H23" s="302"/>
      <c r="I23" s="302"/>
      <c r="J23" s="302"/>
      <c r="K23" s="302"/>
      <c r="L23" s="302"/>
      <c r="M23" s="302"/>
      <c r="N23" s="302"/>
      <c r="O23" s="302"/>
      <c r="P23" s="302"/>
      <c r="Q23" s="302"/>
      <c r="R23" s="302"/>
    </row>
    <row r="24" spans="1:19" ht="15" customHeight="1" x14ac:dyDescent="0.25">
      <c r="A24" s="76"/>
      <c r="B24" s="77"/>
      <c r="C24" s="77"/>
      <c r="D24" s="77"/>
      <c r="E24" s="77"/>
      <c r="F24" s="77"/>
      <c r="G24" s="77"/>
      <c r="H24" s="77"/>
      <c r="I24" s="77"/>
      <c r="J24" s="77"/>
      <c r="K24" s="77"/>
      <c r="L24" s="77"/>
      <c r="M24" s="77"/>
      <c r="N24" s="77"/>
      <c r="O24" s="77"/>
      <c r="P24" s="77"/>
      <c r="Q24" s="77"/>
      <c r="R24" s="78"/>
    </row>
    <row r="25" spans="1:19" ht="20.100000000000001" customHeight="1" x14ac:dyDescent="0.25">
      <c r="A25" s="282" t="s">
        <v>311</v>
      </c>
      <c r="B25" s="283"/>
      <c r="C25" s="283"/>
      <c r="D25" s="283"/>
      <c r="E25" s="283"/>
      <c r="F25" s="283"/>
      <c r="G25" s="283"/>
      <c r="H25" s="283"/>
      <c r="I25" s="283"/>
      <c r="J25" s="283"/>
      <c r="K25" s="283"/>
      <c r="L25" s="283"/>
      <c r="M25" s="283"/>
      <c r="N25" s="283"/>
      <c r="O25" s="283"/>
      <c r="P25" s="283"/>
      <c r="Q25" s="283"/>
      <c r="R25" s="373"/>
    </row>
    <row r="26" spans="1:19" ht="24.95" customHeight="1" x14ac:dyDescent="0.25">
      <c r="A26" s="79" t="s">
        <v>263</v>
      </c>
      <c r="B26" s="286" t="str">
        <f>Z1_IBs!B60</f>
        <v>Module Z1/11</v>
      </c>
      <c r="C26" s="287"/>
      <c r="D26" s="80" t="str">
        <f>Z1_IBs!B61</f>
        <v>Course 11.1.</v>
      </c>
      <c r="E26" s="96" t="str">
        <f>Z1_IBs!B60</f>
        <v>Module Z1/11</v>
      </c>
      <c r="F26" s="294" t="str">
        <f>Z1_IBs!B62</f>
        <v>Course 11.2.</v>
      </c>
      <c r="G26" s="295"/>
      <c r="H26" s="334" t="str">
        <f>Z1_IBs!B60</f>
        <v>Module Z1/11</v>
      </c>
      <c r="I26" s="533"/>
      <c r="J26" s="2" t="str">
        <f>Z1_IBs!B63</f>
        <v>Course 11.3.</v>
      </c>
      <c r="K26" s="249"/>
      <c r="L26" s="251"/>
      <c r="M26" s="249"/>
      <c r="N26" s="251"/>
      <c r="O26" s="329"/>
      <c r="P26" s="330"/>
      <c r="Q26" s="329"/>
      <c r="R26" s="534"/>
    </row>
    <row r="27" spans="1:19" s="97" customFormat="1" ht="59.25" customHeight="1" x14ac:dyDescent="0.25">
      <c r="A27" s="171" t="s">
        <v>264</v>
      </c>
      <c r="B27" s="543" t="str">
        <f>Z1_IBs!C61</f>
        <v>Project Management</v>
      </c>
      <c r="C27" s="544"/>
      <c r="D27" s="545"/>
      <c r="E27" s="546" t="str">
        <f>Z1_IBs!C62</f>
        <v>Diversity Management</v>
      </c>
      <c r="F27" s="547"/>
      <c r="G27" s="548"/>
      <c r="H27" s="549" t="str">
        <f>Z1_IBs!C63</f>
        <v>International Business</v>
      </c>
      <c r="I27" s="550"/>
      <c r="J27" s="551"/>
      <c r="K27" s="552"/>
      <c r="L27" s="553"/>
      <c r="M27" s="553"/>
      <c r="N27" s="554"/>
      <c r="O27" s="555"/>
      <c r="P27" s="556"/>
      <c r="Q27" s="556"/>
      <c r="R27" s="557"/>
    </row>
    <row r="28" spans="1:19" s="97" customFormat="1" ht="30" customHeight="1" thickBot="1" x14ac:dyDescent="0.3">
      <c r="A28" s="81" t="s">
        <v>308</v>
      </c>
      <c r="B28" s="288">
        <f>Z1_IBs!D61</f>
        <v>5</v>
      </c>
      <c r="C28" s="289"/>
      <c r="D28" s="290"/>
      <c r="E28" s="299">
        <f>Z1_IBs!D62</f>
        <v>4</v>
      </c>
      <c r="F28" s="300"/>
      <c r="G28" s="301"/>
      <c r="H28" s="247">
        <f>Z1_IBs!D63</f>
        <v>5</v>
      </c>
      <c r="I28" s="248"/>
      <c r="J28" s="530"/>
      <c r="K28" s="327"/>
      <c r="L28" s="328"/>
      <c r="M28" s="328"/>
      <c r="N28" s="531"/>
      <c r="O28" s="268"/>
      <c r="P28" s="269"/>
      <c r="Q28" s="269"/>
      <c r="R28" s="532"/>
    </row>
    <row r="29" spans="1:19" s="97" customFormat="1" ht="30" hidden="1" customHeight="1" thickBot="1" x14ac:dyDescent="0.3">
      <c r="A29" s="134"/>
      <c r="B29" s="172"/>
      <c r="C29" s="136" t="s">
        <v>397</v>
      </c>
      <c r="D29" s="173"/>
      <c r="E29" s="174"/>
      <c r="F29" s="139" t="s">
        <v>397</v>
      </c>
      <c r="G29" s="175"/>
      <c r="H29" s="176"/>
      <c r="I29" s="142" t="s">
        <v>397</v>
      </c>
      <c r="J29" s="177"/>
      <c r="K29" s="178"/>
      <c r="L29" s="145"/>
      <c r="M29" s="179"/>
      <c r="N29" s="180"/>
      <c r="O29" s="181"/>
      <c r="P29" s="148"/>
      <c r="Q29" s="182"/>
      <c r="R29" s="183"/>
    </row>
    <row r="30" spans="1:19" s="97" customFormat="1" x14ac:dyDescent="0.25">
      <c r="B30" s="193"/>
      <c r="C30" s="193"/>
      <c r="D30" s="304"/>
      <c r="E30" s="304"/>
      <c r="F30" s="193"/>
      <c r="G30" s="304"/>
      <c r="H30" s="304"/>
      <c r="I30" s="304"/>
      <c r="J30" s="304"/>
      <c r="K30" s="193"/>
      <c r="L30" s="304"/>
      <c r="M30" s="304"/>
      <c r="N30" s="304"/>
      <c r="O30" s="193"/>
      <c r="P30" s="193"/>
      <c r="Q30" s="193"/>
    </row>
    <row r="31" spans="1:19" s="97" customFormat="1" ht="16.5" x14ac:dyDescent="0.3">
      <c r="B31" s="98"/>
      <c r="C31" s="98"/>
      <c r="D31" s="98"/>
      <c r="E31" s="98"/>
      <c r="F31" s="98"/>
      <c r="G31" s="98"/>
      <c r="H31" s="98"/>
      <c r="I31" s="98"/>
      <c r="J31" s="98"/>
      <c r="K31" s="98"/>
      <c r="L31" s="98"/>
      <c r="M31" s="98"/>
      <c r="N31" s="98"/>
      <c r="O31" s="98"/>
      <c r="P31" s="98"/>
      <c r="Q31" s="98"/>
    </row>
    <row r="32" spans="1:19" s="97" customFormat="1" ht="18" x14ac:dyDescent="0.25">
      <c r="B32" s="303"/>
      <c r="C32" s="303"/>
      <c r="D32" s="303"/>
      <c r="E32" s="303"/>
      <c r="F32" s="303"/>
      <c r="G32" s="303"/>
      <c r="H32" s="303"/>
      <c r="I32" s="303"/>
      <c r="J32" s="303"/>
      <c r="K32" s="303"/>
      <c r="L32" s="303"/>
      <c r="M32" s="303"/>
      <c r="N32" s="303"/>
      <c r="O32" s="303"/>
      <c r="P32" s="303"/>
      <c r="Q32" s="303"/>
    </row>
    <row r="33" spans="2:17" s="97" customFormat="1" x14ac:dyDescent="0.25">
      <c r="B33" s="304"/>
      <c r="C33" s="304"/>
      <c r="D33" s="304"/>
      <c r="E33" s="256"/>
      <c r="F33" s="256"/>
      <c r="G33" s="304"/>
      <c r="H33" s="304"/>
      <c r="I33" s="304"/>
      <c r="J33" s="256"/>
      <c r="K33" s="256"/>
      <c r="L33" s="256"/>
      <c r="M33" s="304"/>
      <c r="N33" s="304"/>
      <c r="O33" s="304"/>
      <c r="P33" s="193"/>
      <c r="Q33" s="194"/>
    </row>
    <row r="34" spans="2:17" s="97" customFormat="1" ht="16.5" x14ac:dyDescent="0.3">
      <c r="B34" s="254"/>
      <c r="C34" s="254"/>
      <c r="D34" s="254"/>
      <c r="E34" s="255"/>
      <c r="F34" s="255"/>
      <c r="G34" s="98"/>
      <c r="H34" s="98"/>
      <c r="I34" s="98"/>
      <c r="J34" s="98"/>
      <c r="K34" s="98"/>
      <c r="L34" s="98"/>
      <c r="M34" s="98"/>
      <c r="N34" s="98"/>
      <c r="O34" s="98"/>
      <c r="P34" s="98"/>
      <c r="Q34" s="98"/>
    </row>
    <row r="35" spans="2:17" s="97" customFormat="1" ht="16.5" x14ac:dyDescent="0.3">
      <c r="B35" s="254"/>
      <c r="C35" s="254"/>
      <c r="D35" s="254"/>
      <c r="E35" s="255"/>
      <c r="F35" s="255"/>
      <c r="G35" s="98"/>
      <c r="H35" s="98"/>
      <c r="I35" s="98"/>
      <c r="J35" s="98"/>
      <c r="K35" s="98"/>
      <c r="L35" s="98"/>
      <c r="M35" s="98"/>
      <c r="N35" s="98"/>
      <c r="O35" s="98"/>
      <c r="P35" s="98"/>
      <c r="Q35" s="98"/>
    </row>
    <row r="36" spans="2:17" s="97" customFormat="1" ht="16.5" x14ac:dyDescent="0.3">
      <c r="B36" s="254"/>
      <c r="C36" s="254"/>
      <c r="D36" s="254"/>
      <c r="E36" s="255"/>
      <c r="F36" s="255"/>
      <c r="G36" s="98"/>
      <c r="H36" s="98"/>
      <c r="I36" s="98"/>
      <c r="J36" s="98"/>
      <c r="K36" s="98"/>
      <c r="L36" s="98"/>
      <c r="M36" s="98"/>
      <c r="N36" s="98"/>
      <c r="O36" s="98"/>
      <c r="P36" s="98"/>
      <c r="Q36" s="98"/>
    </row>
    <row r="37" spans="2:17" s="97" customFormat="1" ht="16.5" x14ac:dyDescent="0.3">
      <c r="B37" s="254"/>
      <c r="C37" s="254"/>
      <c r="D37" s="254"/>
      <c r="E37" s="255"/>
      <c r="F37" s="255"/>
      <c r="G37" s="98"/>
      <c r="H37" s="98"/>
      <c r="I37" s="98"/>
      <c r="J37" s="98"/>
      <c r="K37" s="98"/>
      <c r="L37" s="98"/>
      <c r="M37" s="98"/>
      <c r="N37" s="98"/>
      <c r="O37" s="98"/>
      <c r="P37" s="98"/>
      <c r="Q37" s="98"/>
    </row>
    <row r="38" spans="2:17" s="97" customFormat="1" ht="16.5" x14ac:dyDescent="0.3">
      <c r="B38" s="254"/>
      <c r="C38" s="254"/>
      <c r="D38" s="254"/>
      <c r="E38" s="255"/>
      <c r="F38" s="255"/>
      <c r="G38" s="98"/>
      <c r="H38" s="98"/>
      <c r="I38" s="98"/>
      <c r="J38" s="98"/>
      <c r="K38" s="98"/>
      <c r="L38" s="98"/>
      <c r="M38" s="98"/>
      <c r="N38" s="98"/>
      <c r="O38" s="98"/>
      <c r="P38" s="98"/>
      <c r="Q38" s="98"/>
    </row>
    <row r="39" spans="2:17" s="97" customFormat="1" ht="16.5" x14ac:dyDescent="0.3">
      <c r="B39" s="254"/>
      <c r="C39" s="254"/>
      <c r="D39" s="254"/>
      <c r="E39" s="255"/>
      <c r="F39" s="255"/>
      <c r="G39" s="98"/>
      <c r="H39" s="98"/>
      <c r="I39" s="98"/>
      <c r="J39" s="98"/>
      <c r="K39" s="98"/>
      <c r="L39" s="98"/>
      <c r="M39" s="98"/>
      <c r="N39" s="98"/>
      <c r="O39" s="98"/>
      <c r="P39" s="98"/>
      <c r="Q39" s="98"/>
    </row>
    <row r="40" spans="2:17" s="97" customFormat="1" ht="16.5" x14ac:dyDescent="0.3">
      <c r="B40" s="254"/>
      <c r="C40" s="254"/>
      <c r="D40" s="254"/>
      <c r="E40" s="255"/>
      <c r="F40" s="255"/>
      <c r="G40" s="98"/>
      <c r="H40" s="98"/>
      <c r="I40" s="98"/>
      <c r="J40" s="98"/>
      <c r="K40" s="98"/>
      <c r="L40" s="98"/>
      <c r="M40" s="98"/>
      <c r="N40" s="98"/>
      <c r="O40" s="98"/>
      <c r="P40" s="98"/>
      <c r="Q40" s="98"/>
    </row>
    <row r="41" spans="2:17" s="97" customFormat="1" ht="6" customHeight="1" x14ac:dyDescent="0.3">
      <c r="B41" s="254"/>
      <c r="C41" s="254"/>
      <c r="D41" s="254"/>
      <c r="E41" s="255"/>
      <c r="F41" s="255"/>
      <c r="G41" s="98"/>
      <c r="H41" s="98"/>
      <c r="I41" s="98"/>
      <c r="J41" s="98"/>
      <c r="K41" s="98"/>
      <c r="L41" s="98"/>
      <c r="M41" s="98"/>
      <c r="N41" s="98"/>
      <c r="O41" s="98"/>
      <c r="P41" s="98"/>
      <c r="Q41" s="98"/>
    </row>
    <row r="42" spans="2:17" s="97" customFormat="1" ht="16.5" x14ac:dyDescent="0.3">
      <c r="B42" s="254"/>
      <c r="C42" s="254"/>
      <c r="D42" s="254"/>
      <c r="E42" s="255"/>
      <c r="F42" s="255"/>
      <c r="G42" s="98"/>
      <c r="H42" s="98"/>
      <c r="I42" s="98"/>
      <c r="J42" s="98"/>
      <c r="K42" s="98"/>
      <c r="L42" s="98"/>
      <c r="M42" s="98"/>
      <c r="N42" s="98"/>
      <c r="O42" s="98"/>
      <c r="P42" s="98"/>
      <c r="Q42" s="98"/>
    </row>
    <row r="43" spans="2:17" s="97" customFormat="1" ht="70.5" customHeight="1" x14ac:dyDescent="0.3">
      <c r="B43" s="254"/>
      <c r="C43" s="254"/>
      <c r="D43" s="254"/>
      <c r="E43" s="255"/>
      <c r="F43" s="255"/>
      <c r="G43" s="98"/>
      <c r="H43" s="98"/>
      <c r="I43" s="98"/>
      <c r="J43" s="98"/>
      <c r="K43" s="98"/>
      <c r="L43" s="98"/>
      <c r="M43" s="98"/>
      <c r="N43" s="98"/>
      <c r="O43" s="98"/>
      <c r="P43" s="98"/>
      <c r="Q43" s="98"/>
    </row>
    <row r="44" spans="2:17" s="97" customFormat="1" ht="5.25" customHeight="1" x14ac:dyDescent="0.3">
      <c r="B44" s="195"/>
      <c r="C44" s="195"/>
      <c r="D44" s="195"/>
      <c r="E44" s="255"/>
      <c r="F44" s="255"/>
      <c r="G44" s="98"/>
      <c r="H44" s="98"/>
      <c r="I44" s="98"/>
      <c r="J44" s="98"/>
      <c r="K44" s="98"/>
      <c r="L44" s="98"/>
      <c r="M44" s="98"/>
      <c r="N44" s="98"/>
      <c r="O44" s="98"/>
      <c r="P44" s="98"/>
      <c r="Q44" s="98"/>
    </row>
    <row r="45" spans="2:17" s="97" customFormat="1" ht="16.5" x14ac:dyDescent="0.3">
      <c r="B45" s="98"/>
      <c r="C45" s="98"/>
      <c r="D45" s="98"/>
      <c r="E45" s="98"/>
      <c r="F45" s="98"/>
      <c r="G45" s="98"/>
      <c r="H45" s="98"/>
      <c r="I45" s="98"/>
      <c r="J45" s="98"/>
      <c r="K45" s="98"/>
      <c r="L45" s="98"/>
      <c r="M45" s="98"/>
      <c r="N45" s="98"/>
      <c r="O45" s="98"/>
      <c r="P45" s="98"/>
      <c r="Q45" s="98"/>
    </row>
    <row r="46" spans="2:17" s="97" customFormat="1" ht="60" customHeight="1" x14ac:dyDescent="0.25">
      <c r="B46" s="259"/>
      <c r="C46" s="259"/>
      <c r="D46" s="259"/>
      <c r="E46" s="259"/>
      <c r="F46" s="259"/>
      <c r="G46" s="259"/>
      <c r="H46" s="259"/>
      <c r="I46" s="259"/>
      <c r="J46" s="259"/>
      <c r="K46" s="259"/>
      <c r="L46" s="259"/>
      <c r="M46" s="259"/>
      <c r="N46" s="259"/>
      <c r="O46" s="259"/>
      <c r="P46" s="259"/>
      <c r="Q46" s="259"/>
    </row>
    <row r="47" spans="2:17" s="97" customFormat="1" ht="6" customHeight="1" x14ac:dyDescent="0.3">
      <c r="B47" s="255"/>
      <c r="C47" s="255"/>
      <c r="D47" s="255"/>
      <c r="E47" s="255"/>
      <c r="F47" s="255"/>
      <c r="G47" s="255"/>
      <c r="H47" s="255"/>
      <c r="I47" s="255"/>
      <c r="J47" s="255"/>
      <c r="K47" s="255"/>
      <c r="L47" s="255"/>
      <c r="M47" s="255"/>
      <c r="N47" s="255"/>
      <c r="O47" s="255"/>
      <c r="P47" s="255"/>
      <c r="Q47" s="255"/>
    </row>
    <row r="48" spans="2:17" s="97" customFormat="1" ht="16.5" x14ac:dyDescent="0.3">
      <c r="B48" s="98"/>
      <c r="C48" s="98"/>
      <c r="D48" s="98"/>
      <c r="E48" s="98"/>
      <c r="F48" s="98"/>
      <c r="G48" s="98"/>
      <c r="H48" s="98"/>
      <c r="I48" s="98"/>
      <c r="J48" s="98"/>
      <c r="K48" s="98"/>
      <c r="L48" s="98"/>
      <c r="M48" s="98"/>
      <c r="N48" s="98"/>
      <c r="O48" s="98"/>
      <c r="P48" s="98"/>
      <c r="Q48" s="98"/>
    </row>
    <row r="49" spans="2:17" s="97" customFormat="1" ht="63.75" customHeight="1" x14ac:dyDescent="0.25">
      <c r="B49" s="259"/>
      <c r="C49" s="259"/>
      <c r="D49" s="259"/>
      <c r="E49" s="259"/>
      <c r="F49" s="259"/>
      <c r="G49" s="259"/>
      <c r="H49" s="259"/>
      <c r="I49" s="259"/>
      <c r="J49" s="259"/>
      <c r="K49" s="259"/>
      <c r="L49" s="259"/>
      <c r="M49" s="259"/>
      <c r="N49" s="259"/>
      <c r="O49" s="259"/>
      <c r="P49" s="259"/>
      <c r="Q49" s="259"/>
    </row>
    <row r="50" spans="2:17" s="97" customFormat="1" ht="6" customHeight="1" x14ac:dyDescent="0.3">
      <c r="B50" s="255"/>
      <c r="C50" s="255"/>
      <c r="D50" s="255"/>
      <c r="E50" s="255"/>
      <c r="F50" s="255"/>
      <c r="G50" s="255"/>
      <c r="H50" s="255"/>
      <c r="I50" s="255"/>
      <c r="J50" s="255"/>
      <c r="K50" s="255"/>
      <c r="L50" s="255"/>
      <c r="M50" s="255"/>
      <c r="N50" s="255"/>
      <c r="O50" s="255"/>
      <c r="P50" s="255"/>
      <c r="Q50" s="255"/>
    </row>
    <row r="51" spans="2:17" s="97" customFormat="1" ht="16.5" x14ac:dyDescent="0.3">
      <c r="B51" s="98"/>
      <c r="C51" s="98"/>
      <c r="D51" s="98"/>
      <c r="E51" s="98"/>
      <c r="F51" s="98"/>
      <c r="G51" s="98"/>
      <c r="H51" s="98"/>
      <c r="I51" s="98"/>
      <c r="J51" s="98"/>
      <c r="K51" s="98"/>
      <c r="L51" s="98"/>
      <c r="M51" s="98"/>
      <c r="N51" s="98"/>
      <c r="O51" s="98"/>
      <c r="P51" s="98"/>
      <c r="Q51" s="98"/>
    </row>
    <row r="52" spans="2:17" s="97" customFormat="1" ht="93" customHeight="1" x14ac:dyDescent="0.25">
      <c r="B52" s="259"/>
      <c r="C52" s="259"/>
      <c r="D52" s="259"/>
      <c r="E52" s="259"/>
      <c r="F52" s="259"/>
      <c r="G52" s="259"/>
      <c r="H52" s="259"/>
      <c r="I52" s="259"/>
      <c r="J52" s="259"/>
      <c r="K52" s="259"/>
      <c r="L52" s="259"/>
      <c r="M52" s="259"/>
      <c r="N52" s="259"/>
      <c r="O52" s="259"/>
      <c r="P52" s="259"/>
      <c r="Q52" s="259"/>
    </row>
    <row r="53" spans="2:17" s="97" customFormat="1" ht="6.75" customHeight="1" x14ac:dyDescent="0.3">
      <c r="B53" s="255"/>
      <c r="C53" s="255"/>
      <c r="D53" s="255"/>
      <c r="E53" s="255"/>
      <c r="F53" s="255"/>
      <c r="G53" s="255"/>
      <c r="H53" s="255"/>
      <c r="I53" s="255"/>
      <c r="J53" s="255"/>
      <c r="K53" s="255"/>
      <c r="L53" s="255"/>
      <c r="M53" s="255"/>
      <c r="N53" s="255"/>
      <c r="O53" s="255"/>
      <c r="P53" s="255"/>
      <c r="Q53" s="255"/>
    </row>
    <row r="54" spans="2:17" s="97" customFormat="1" ht="16.5" x14ac:dyDescent="0.3">
      <c r="B54" s="98"/>
      <c r="C54" s="98"/>
      <c r="D54" s="98"/>
      <c r="E54" s="98"/>
      <c r="F54" s="98"/>
      <c r="G54" s="98"/>
      <c r="H54" s="98"/>
      <c r="I54" s="98"/>
      <c r="J54" s="98"/>
      <c r="K54" s="98"/>
      <c r="L54" s="98"/>
      <c r="M54" s="98"/>
      <c r="N54" s="98"/>
      <c r="O54" s="98"/>
      <c r="P54" s="98"/>
      <c r="Q54" s="98"/>
    </row>
    <row r="55" spans="2:17" s="97" customFormat="1" ht="15.75" customHeight="1" x14ac:dyDescent="0.25">
      <c r="B55" s="259"/>
      <c r="C55" s="259"/>
      <c r="D55" s="259"/>
      <c r="E55" s="259"/>
      <c r="F55" s="259"/>
      <c r="G55" s="259"/>
      <c r="H55" s="259"/>
      <c r="I55" s="259"/>
      <c r="J55" s="259"/>
      <c r="K55" s="259"/>
      <c r="L55" s="259"/>
      <c r="M55" s="259"/>
      <c r="N55" s="259"/>
      <c r="O55" s="259"/>
      <c r="P55" s="259"/>
      <c r="Q55" s="259"/>
    </row>
    <row r="56" spans="2:17" s="97" customFormat="1" ht="16.5" x14ac:dyDescent="0.3">
      <c r="B56" s="255"/>
      <c r="C56" s="255"/>
      <c r="D56" s="255"/>
      <c r="E56" s="255"/>
      <c r="F56" s="255"/>
      <c r="G56" s="255"/>
      <c r="H56" s="255"/>
      <c r="I56" s="255"/>
      <c r="J56" s="255"/>
      <c r="K56" s="255"/>
      <c r="L56" s="255"/>
      <c r="M56" s="255"/>
      <c r="N56" s="255"/>
      <c r="O56" s="255"/>
      <c r="P56" s="255"/>
      <c r="Q56" s="255"/>
    </row>
    <row r="57" spans="2:17" s="97" customFormat="1" ht="17.25" customHeight="1" x14ac:dyDescent="0.3">
      <c r="B57" s="98"/>
      <c r="C57" s="98"/>
      <c r="D57" s="98"/>
      <c r="E57" s="98"/>
      <c r="F57" s="98"/>
      <c r="G57" s="98"/>
      <c r="H57" s="98"/>
      <c r="I57" s="98"/>
      <c r="J57" s="98"/>
      <c r="K57" s="98"/>
      <c r="L57" s="98"/>
      <c r="M57" s="98"/>
      <c r="N57" s="98"/>
      <c r="O57" s="98"/>
      <c r="P57" s="98"/>
      <c r="Q57" s="98"/>
    </row>
    <row r="58" spans="2:17" s="97" customFormat="1" ht="18" x14ac:dyDescent="0.25">
      <c r="B58" s="303"/>
      <c r="C58" s="303"/>
      <c r="D58" s="303"/>
      <c r="E58" s="303"/>
      <c r="F58" s="303"/>
      <c r="G58" s="303"/>
      <c r="H58" s="303"/>
      <c r="I58" s="303"/>
      <c r="J58" s="303"/>
      <c r="K58" s="303"/>
      <c r="L58" s="303"/>
      <c r="M58" s="303"/>
      <c r="N58" s="303"/>
      <c r="O58" s="303"/>
      <c r="P58" s="303"/>
      <c r="Q58" s="303"/>
    </row>
    <row r="59" spans="2:17" s="97" customFormat="1" x14ac:dyDescent="0.25">
      <c r="B59" s="304"/>
      <c r="C59" s="193"/>
      <c r="D59" s="256"/>
      <c r="E59" s="256"/>
      <c r="F59" s="256"/>
      <c r="G59" s="305"/>
      <c r="H59" s="256"/>
      <c r="I59" s="256"/>
      <c r="J59" s="256"/>
      <c r="K59" s="256"/>
      <c r="L59" s="256"/>
      <c r="M59" s="256"/>
      <c r="N59" s="256"/>
      <c r="O59" s="256"/>
      <c r="P59" s="256"/>
      <c r="Q59" s="256"/>
    </row>
    <row r="60" spans="2:17" s="97" customFormat="1" x14ac:dyDescent="0.25">
      <c r="B60" s="304"/>
      <c r="C60" s="193"/>
      <c r="D60" s="256"/>
      <c r="E60" s="256"/>
      <c r="F60" s="256"/>
      <c r="G60" s="305"/>
      <c r="H60" s="191"/>
      <c r="I60" s="191"/>
      <c r="J60" s="191"/>
      <c r="K60" s="191"/>
      <c r="L60" s="191"/>
      <c r="M60" s="191"/>
      <c r="N60" s="191"/>
      <c r="O60" s="191"/>
      <c r="P60" s="191"/>
      <c r="Q60" s="191"/>
    </row>
    <row r="61" spans="2:17" s="97" customFormat="1" ht="16.5" x14ac:dyDescent="0.3">
      <c r="B61" s="258"/>
      <c r="C61" s="192"/>
      <c r="D61" s="255"/>
      <c r="E61" s="255"/>
      <c r="F61" s="255"/>
      <c r="G61" s="98"/>
      <c r="H61" s="98"/>
      <c r="I61" s="98"/>
      <c r="J61" s="98"/>
      <c r="K61" s="98"/>
      <c r="L61" s="98"/>
      <c r="M61" s="98"/>
      <c r="N61" s="98"/>
      <c r="O61" s="98"/>
      <c r="P61" s="98"/>
      <c r="Q61" s="98"/>
    </row>
    <row r="62" spans="2:17" s="97" customFormat="1" ht="16.5" x14ac:dyDescent="0.3">
      <c r="B62" s="258"/>
      <c r="C62" s="192"/>
      <c r="D62" s="255"/>
      <c r="E62" s="255"/>
      <c r="F62" s="255"/>
      <c r="G62" s="98"/>
      <c r="H62" s="98"/>
      <c r="I62" s="98"/>
      <c r="J62" s="98"/>
      <c r="K62" s="98"/>
      <c r="L62" s="98"/>
      <c r="M62" s="98"/>
      <c r="N62" s="98"/>
      <c r="O62" s="98"/>
      <c r="P62" s="98"/>
      <c r="Q62" s="98"/>
    </row>
    <row r="63" spans="2:17" s="97" customFormat="1" ht="17.25" customHeight="1" x14ac:dyDescent="0.3">
      <c r="B63" s="258"/>
      <c r="C63" s="192"/>
      <c r="D63" s="255"/>
      <c r="E63" s="255"/>
      <c r="F63" s="255"/>
      <c r="G63" s="98"/>
      <c r="H63" s="98"/>
      <c r="I63" s="98"/>
      <c r="J63" s="98"/>
      <c r="K63" s="98"/>
      <c r="L63" s="98"/>
      <c r="M63" s="98"/>
      <c r="N63" s="98"/>
      <c r="O63" s="98"/>
      <c r="P63" s="98"/>
      <c r="Q63" s="98"/>
    </row>
    <row r="64" spans="2:17" s="97" customFormat="1" ht="16.5" x14ac:dyDescent="0.3">
      <c r="B64" s="258"/>
      <c r="C64" s="192"/>
      <c r="D64" s="255"/>
      <c r="E64" s="255"/>
      <c r="F64" s="255"/>
      <c r="G64" s="98"/>
      <c r="H64" s="98"/>
      <c r="I64" s="98"/>
      <c r="J64" s="98"/>
      <c r="K64" s="98"/>
      <c r="L64" s="98"/>
      <c r="M64" s="98"/>
      <c r="N64" s="98"/>
      <c r="O64" s="98"/>
      <c r="P64" s="98"/>
      <c r="Q64" s="98"/>
    </row>
    <row r="65" spans="2:17" s="97" customFormat="1" ht="16.5" x14ac:dyDescent="0.3">
      <c r="B65" s="258"/>
      <c r="C65" s="192"/>
      <c r="D65" s="255"/>
      <c r="E65" s="255"/>
      <c r="F65" s="255"/>
      <c r="G65" s="98"/>
      <c r="H65" s="98"/>
      <c r="I65" s="98"/>
      <c r="J65" s="98"/>
      <c r="K65" s="98"/>
      <c r="L65" s="98"/>
      <c r="M65" s="98"/>
      <c r="N65" s="98"/>
      <c r="O65" s="98"/>
      <c r="P65" s="98"/>
      <c r="Q65" s="98"/>
    </row>
    <row r="66" spans="2:17" s="97" customFormat="1" ht="16.5" x14ac:dyDescent="0.3">
      <c r="B66" s="258"/>
      <c r="C66" s="192"/>
      <c r="D66" s="255"/>
      <c r="E66" s="255"/>
      <c r="F66" s="255"/>
      <c r="G66" s="98"/>
      <c r="H66" s="98"/>
      <c r="I66" s="98"/>
      <c r="J66" s="98"/>
      <c r="K66" s="98"/>
      <c r="L66" s="98"/>
      <c r="M66" s="98"/>
      <c r="N66" s="98"/>
      <c r="O66" s="98"/>
      <c r="P66" s="98"/>
      <c r="Q66" s="98"/>
    </row>
    <row r="67" spans="2:17" s="97" customFormat="1" ht="16.5" x14ac:dyDescent="0.3">
      <c r="B67" s="258"/>
      <c r="C67" s="192"/>
      <c r="D67" s="255"/>
      <c r="E67" s="255"/>
      <c r="F67" s="255"/>
      <c r="G67" s="98"/>
      <c r="H67" s="98"/>
      <c r="I67" s="98"/>
      <c r="J67" s="98"/>
      <c r="K67" s="98"/>
      <c r="L67" s="98"/>
      <c r="M67" s="98"/>
      <c r="N67" s="98"/>
      <c r="O67" s="98"/>
      <c r="P67" s="98"/>
      <c r="Q67" s="98"/>
    </row>
    <row r="68" spans="2:17" s="97" customFormat="1" ht="16.5" x14ac:dyDescent="0.3">
      <c r="B68" s="258"/>
      <c r="C68" s="192"/>
      <c r="D68" s="255"/>
      <c r="E68" s="255"/>
      <c r="F68" s="255"/>
      <c r="G68" s="98"/>
      <c r="H68" s="98"/>
      <c r="I68" s="98"/>
      <c r="J68" s="98"/>
      <c r="K68" s="98"/>
      <c r="L68" s="98"/>
      <c r="M68" s="98"/>
      <c r="N68" s="98"/>
      <c r="O68" s="98"/>
      <c r="P68" s="98"/>
      <c r="Q68" s="98"/>
    </row>
    <row r="69" spans="2:17" s="97" customFormat="1" ht="17.25" customHeight="1" x14ac:dyDescent="0.3">
      <c r="B69" s="258"/>
      <c r="C69" s="192"/>
      <c r="D69" s="255"/>
      <c r="E69" s="255"/>
      <c r="F69" s="255"/>
      <c r="G69" s="98"/>
      <c r="H69" s="98"/>
      <c r="I69" s="98"/>
      <c r="J69" s="98"/>
      <c r="K69" s="98"/>
      <c r="L69" s="98"/>
      <c r="M69" s="98"/>
      <c r="N69" s="98"/>
      <c r="O69" s="98"/>
      <c r="P69" s="98"/>
      <c r="Q69" s="98"/>
    </row>
    <row r="70" spans="2:17" s="97" customFormat="1" ht="16.5" x14ac:dyDescent="0.3">
      <c r="B70" s="258"/>
      <c r="C70" s="192"/>
      <c r="D70" s="255"/>
      <c r="E70" s="255"/>
      <c r="F70" s="255"/>
      <c r="G70" s="98"/>
      <c r="H70" s="98"/>
      <c r="I70" s="98"/>
      <c r="J70" s="98"/>
      <c r="K70" s="98"/>
      <c r="L70" s="98"/>
      <c r="M70" s="98"/>
      <c r="N70" s="98"/>
      <c r="O70" s="98"/>
      <c r="P70" s="98"/>
      <c r="Q70" s="98"/>
    </row>
    <row r="71" spans="2:17" s="97" customFormat="1" ht="16.5" x14ac:dyDescent="0.3">
      <c r="B71" s="258"/>
      <c r="C71" s="192"/>
      <c r="D71" s="255"/>
      <c r="E71" s="255"/>
      <c r="F71" s="255"/>
      <c r="G71" s="98"/>
      <c r="H71" s="98"/>
      <c r="I71" s="98"/>
      <c r="J71" s="98"/>
      <c r="K71" s="98"/>
      <c r="L71" s="98"/>
      <c r="M71" s="98"/>
      <c r="N71" s="98"/>
      <c r="O71" s="98"/>
      <c r="P71" s="98"/>
      <c r="Q71" s="98"/>
    </row>
    <row r="72" spans="2:17" s="97" customFormat="1" ht="16.5" x14ac:dyDescent="0.3">
      <c r="B72" s="258"/>
      <c r="C72" s="192"/>
      <c r="D72" s="255"/>
      <c r="E72" s="255"/>
      <c r="F72" s="255"/>
      <c r="G72" s="98"/>
      <c r="H72" s="98"/>
      <c r="I72" s="98"/>
      <c r="J72" s="98"/>
      <c r="K72" s="98"/>
      <c r="L72" s="98"/>
      <c r="M72" s="98"/>
      <c r="N72" s="98"/>
      <c r="O72" s="98"/>
      <c r="P72" s="98"/>
      <c r="Q72" s="98"/>
    </row>
    <row r="73" spans="2:17" s="97" customFormat="1" ht="16.5" x14ac:dyDescent="0.3">
      <c r="B73" s="257"/>
      <c r="C73" s="191"/>
      <c r="D73" s="255"/>
      <c r="E73" s="255"/>
      <c r="F73" s="255"/>
      <c r="G73" s="98"/>
      <c r="H73" s="98"/>
      <c r="I73" s="98"/>
      <c r="J73" s="98"/>
      <c r="K73" s="98"/>
      <c r="L73" s="98"/>
      <c r="M73" s="98"/>
      <c r="N73" s="98"/>
      <c r="O73" s="98"/>
      <c r="P73" s="98"/>
      <c r="Q73" s="98"/>
    </row>
    <row r="74" spans="2:17" s="97" customFormat="1" ht="16.5" x14ac:dyDescent="0.3">
      <c r="B74" s="257"/>
      <c r="C74" s="191"/>
      <c r="D74" s="255"/>
      <c r="E74" s="255"/>
      <c r="F74" s="255"/>
      <c r="G74" s="98"/>
      <c r="H74" s="98"/>
      <c r="I74" s="98"/>
      <c r="J74" s="98"/>
      <c r="K74" s="98"/>
      <c r="L74" s="98"/>
      <c r="M74" s="98"/>
      <c r="N74" s="98"/>
      <c r="O74" s="98"/>
      <c r="P74" s="98"/>
      <c r="Q74" s="98"/>
    </row>
    <row r="75" spans="2:17" s="97" customFormat="1" ht="6.75" customHeight="1" x14ac:dyDescent="0.3">
      <c r="B75" s="257"/>
      <c r="C75" s="191"/>
      <c r="D75" s="255"/>
      <c r="E75" s="255"/>
      <c r="F75" s="255"/>
      <c r="G75" s="98"/>
      <c r="H75" s="98"/>
      <c r="I75" s="98"/>
      <c r="J75" s="98"/>
      <c r="K75" s="98"/>
      <c r="L75" s="98"/>
      <c r="M75" s="98"/>
      <c r="N75" s="98"/>
      <c r="O75" s="98"/>
      <c r="P75" s="98"/>
      <c r="Q75" s="98"/>
    </row>
    <row r="76" spans="2:17" s="97" customFormat="1" ht="16.5" x14ac:dyDescent="0.3">
      <c r="B76" s="257"/>
      <c r="C76" s="191"/>
      <c r="D76" s="255"/>
      <c r="E76" s="255"/>
      <c r="F76" s="255"/>
      <c r="G76" s="98"/>
      <c r="H76" s="98"/>
      <c r="I76" s="98"/>
      <c r="J76" s="98"/>
      <c r="K76" s="98"/>
      <c r="L76" s="98"/>
      <c r="M76" s="98"/>
      <c r="N76" s="98"/>
      <c r="O76" s="98"/>
      <c r="P76" s="98"/>
      <c r="Q76" s="98"/>
    </row>
    <row r="77" spans="2:17" s="97" customFormat="1" ht="83.25" customHeight="1" x14ac:dyDescent="0.3">
      <c r="B77" s="257"/>
      <c r="C77" s="191"/>
      <c r="D77" s="255"/>
      <c r="E77" s="255"/>
      <c r="F77" s="255"/>
      <c r="G77" s="98"/>
      <c r="H77" s="98"/>
      <c r="I77" s="98"/>
      <c r="J77" s="98"/>
      <c r="K77" s="98"/>
      <c r="L77" s="98"/>
      <c r="M77" s="98"/>
      <c r="N77" s="98"/>
      <c r="O77" s="98"/>
      <c r="P77" s="98"/>
      <c r="Q77" s="98"/>
    </row>
    <row r="78" spans="2:17" s="97" customFormat="1" ht="6.75" customHeight="1" x14ac:dyDescent="0.3">
      <c r="B78" s="257"/>
      <c r="C78" s="191"/>
      <c r="D78" s="255"/>
      <c r="E78" s="255"/>
      <c r="F78" s="255"/>
      <c r="G78" s="98"/>
      <c r="H78" s="98"/>
      <c r="I78" s="98"/>
      <c r="J78" s="98"/>
      <c r="K78" s="98"/>
      <c r="L78" s="98"/>
      <c r="M78" s="98"/>
      <c r="N78" s="98"/>
      <c r="O78" s="98"/>
      <c r="P78" s="98"/>
      <c r="Q78" s="98"/>
    </row>
    <row r="79" spans="2:17" s="97" customFormat="1" ht="16.5" x14ac:dyDescent="0.3">
      <c r="B79" s="98"/>
      <c r="C79" s="98"/>
      <c r="D79" s="98"/>
      <c r="E79" s="98"/>
      <c r="F79" s="98"/>
      <c r="G79" s="98"/>
      <c r="H79" s="98"/>
      <c r="I79" s="98"/>
      <c r="J79" s="98"/>
      <c r="K79" s="98"/>
      <c r="L79" s="98"/>
      <c r="M79" s="98"/>
      <c r="N79" s="98"/>
      <c r="O79" s="98"/>
      <c r="P79" s="98"/>
      <c r="Q79" s="98"/>
    </row>
    <row r="80" spans="2:17" s="97" customFormat="1" ht="78.75" customHeight="1" x14ac:dyDescent="0.25">
      <c r="B80" s="306"/>
      <c r="C80" s="306"/>
      <c r="D80" s="306"/>
      <c r="E80" s="306"/>
      <c r="F80" s="306"/>
      <c r="G80" s="306"/>
      <c r="H80" s="306"/>
      <c r="I80" s="306"/>
      <c r="J80" s="306"/>
      <c r="K80" s="306"/>
      <c r="L80" s="306"/>
      <c r="M80" s="306"/>
      <c r="N80" s="306"/>
      <c r="O80" s="306"/>
      <c r="P80" s="306"/>
      <c r="Q80" s="306"/>
    </row>
    <row r="81" spans="2:17" s="97" customFormat="1" ht="16.5" x14ac:dyDescent="0.3">
      <c r="B81" s="255"/>
      <c r="C81" s="255"/>
      <c r="D81" s="255"/>
      <c r="E81" s="255"/>
      <c r="F81" s="255"/>
      <c r="G81" s="255"/>
      <c r="H81" s="255"/>
      <c r="I81" s="255"/>
      <c r="J81" s="255"/>
      <c r="K81" s="255"/>
      <c r="L81" s="255"/>
      <c r="M81" s="255"/>
      <c r="N81" s="255"/>
      <c r="O81" s="255"/>
      <c r="P81" s="255"/>
      <c r="Q81" s="255"/>
    </row>
    <row r="82" spans="2:17" s="97" customFormat="1" ht="16.5" x14ac:dyDescent="0.3">
      <c r="B82" s="98"/>
      <c r="C82" s="98"/>
      <c r="D82" s="98"/>
      <c r="E82" s="98"/>
      <c r="F82" s="98"/>
      <c r="G82" s="98"/>
      <c r="H82" s="98"/>
      <c r="I82" s="98"/>
      <c r="J82" s="98"/>
      <c r="K82" s="98"/>
      <c r="L82" s="98"/>
      <c r="M82" s="98"/>
      <c r="N82" s="98"/>
      <c r="O82" s="98"/>
      <c r="P82" s="98"/>
      <c r="Q82" s="98"/>
    </row>
    <row r="83" spans="2:17" s="97" customFormat="1" x14ac:dyDescent="0.25">
      <c r="B83" s="306"/>
      <c r="C83" s="306"/>
      <c r="D83" s="306"/>
      <c r="E83" s="306"/>
      <c r="F83" s="306"/>
      <c r="G83" s="306"/>
      <c r="H83" s="306"/>
      <c r="I83" s="306"/>
      <c r="J83" s="306"/>
      <c r="K83" s="306"/>
      <c r="L83" s="306"/>
      <c r="M83" s="306"/>
      <c r="N83" s="306"/>
      <c r="O83" s="306"/>
      <c r="P83" s="306"/>
      <c r="Q83" s="306"/>
    </row>
    <row r="84" spans="2:17" s="97" customFormat="1" ht="9" customHeight="1" x14ac:dyDescent="0.3">
      <c r="B84" s="255"/>
      <c r="C84" s="255"/>
      <c r="D84" s="255"/>
      <c r="E84" s="255"/>
      <c r="F84" s="255"/>
      <c r="G84" s="255"/>
      <c r="H84" s="255"/>
      <c r="I84" s="255"/>
      <c r="J84" s="255"/>
      <c r="K84" s="255"/>
      <c r="L84" s="255"/>
      <c r="M84" s="255"/>
      <c r="N84" s="255"/>
      <c r="O84" s="255"/>
      <c r="P84" s="255"/>
      <c r="Q84" s="255"/>
    </row>
    <row r="85" spans="2:17" s="97" customFormat="1" x14ac:dyDescent="0.25"/>
    <row r="86" spans="2:17" s="97" customFormat="1" ht="36" customHeight="1" x14ac:dyDescent="0.3">
      <c r="J86" s="307"/>
      <c r="K86" s="307"/>
      <c r="L86" s="307"/>
      <c r="M86" s="307"/>
      <c r="N86" s="307"/>
      <c r="O86" s="190"/>
      <c r="P86" s="190"/>
      <c r="Q86" s="190"/>
    </row>
    <row r="87" spans="2:17" s="97" customFormat="1" x14ac:dyDescent="0.25">
      <c r="B87" s="193"/>
      <c r="C87" s="193"/>
      <c r="D87" s="304"/>
      <c r="E87" s="304"/>
      <c r="F87" s="193"/>
      <c r="G87" s="304"/>
      <c r="H87" s="304"/>
      <c r="I87" s="304"/>
      <c r="J87" s="304"/>
      <c r="K87" s="193"/>
      <c r="L87" s="304"/>
      <c r="M87" s="304"/>
      <c r="N87" s="304"/>
      <c r="O87" s="193"/>
      <c r="P87" s="193"/>
      <c r="Q87" s="193"/>
    </row>
    <row r="88" spans="2:17" s="97" customFormat="1" ht="16.5" x14ac:dyDescent="0.3">
      <c r="B88" s="98"/>
      <c r="C88" s="98"/>
      <c r="D88" s="98"/>
      <c r="E88" s="98"/>
      <c r="F88" s="98"/>
      <c r="G88" s="98"/>
      <c r="H88" s="98"/>
      <c r="I88" s="98"/>
      <c r="J88" s="98"/>
      <c r="K88" s="98"/>
      <c r="L88" s="98"/>
      <c r="M88" s="98"/>
      <c r="N88" s="98"/>
      <c r="O88" s="98"/>
      <c r="P88" s="98"/>
      <c r="Q88" s="98"/>
    </row>
    <row r="89" spans="2:17" s="97" customFormat="1" ht="18" x14ac:dyDescent="0.25">
      <c r="B89" s="303"/>
      <c r="C89" s="303"/>
      <c r="D89" s="303"/>
      <c r="E89" s="303"/>
      <c r="F89" s="303"/>
      <c r="G89" s="303"/>
      <c r="H89" s="303"/>
      <c r="I89" s="303"/>
      <c r="J89" s="303"/>
      <c r="K89" s="303"/>
      <c r="L89" s="303"/>
      <c r="M89" s="303"/>
      <c r="N89" s="303"/>
      <c r="O89" s="303"/>
      <c r="P89" s="303"/>
      <c r="Q89" s="303"/>
    </row>
    <row r="90" spans="2:17" s="97" customFormat="1" x14ac:dyDescent="0.25">
      <c r="B90" s="304"/>
      <c r="C90" s="304"/>
      <c r="D90" s="304"/>
      <c r="E90" s="256"/>
      <c r="F90" s="256"/>
      <c r="G90" s="304"/>
      <c r="H90" s="304"/>
      <c r="I90" s="304"/>
      <c r="J90" s="256"/>
      <c r="K90" s="256"/>
      <c r="L90" s="256"/>
      <c r="M90" s="304"/>
      <c r="N90" s="304"/>
      <c r="O90" s="304"/>
      <c r="P90" s="193"/>
      <c r="Q90" s="194"/>
    </row>
    <row r="91" spans="2:17" s="97" customFormat="1" ht="16.5" x14ac:dyDescent="0.3">
      <c r="B91" s="254"/>
      <c r="C91" s="254"/>
      <c r="D91" s="254"/>
      <c r="E91" s="255"/>
      <c r="F91" s="255"/>
      <c r="G91" s="98"/>
      <c r="H91" s="98"/>
      <c r="I91" s="98"/>
      <c r="J91" s="98"/>
      <c r="K91" s="98"/>
      <c r="L91" s="98"/>
      <c r="M91" s="98"/>
      <c r="N91" s="98"/>
      <c r="O91" s="98"/>
      <c r="P91" s="98"/>
      <c r="Q91" s="98"/>
    </row>
    <row r="92" spans="2:17" s="97" customFormat="1" ht="16.5" x14ac:dyDescent="0.3">
      <c r="B92" s="254"/>
      <c r="C92" s="254"/>
      <c r="D92" s="254"/>
      <c r="E92" s="255"/>
      <c r="F92" s="255"/>
      <c r="G92" s="98"/>
      <c r="H92" s="98"/>
      <c r="I92" s="98"/>
      <c r="J92" s="98"/>
      <c r="K92" s="98"/>
      <c r="L92" s="98"/>
      <c r="M92" s="98"/>
      <c r="N92" s="98"/>
      <c r="O92" s="98"/>
      <c r="P92" s="98"/>
      <c r="Q92" s="98"/>
    </row>
    <row r="93" spans="2:17" s="97" customFormat="1" ht="16.5" x14ac:dyDescent="0.3">
      <c r="B93" s="254"/>
      <c r="C93" s="254"/>
      <c r="D93" s="254"/>
      <c r="E93" s="255"/>
      <c r="F93" s="255"/>
      <c r="G93" s="98"/>
      <c r="H93" s="98"/>
      <c r="I93" s="98"/>
      <c r="J93" s="98"/>
      <c r="K93" s="98"/>
      <c r="L93" s="98"/>
      <c r="M93" s="98"/>
      <c r="N93" s="98"/>
      <c r="O93" s="98"/>
      <c r="P93" s="98"/>
      <c r="Q93" s="98"/>
    </row>
    <row r="94" spans="2:17" s="97" customFormat="1" ht="16.5" x14ac:dyDescent="0.3">
      <c r="B94" s="254"/>
      <c r="C94" s="254"/>
      <c r="D94" s="254"/>
      <c r="E94" s="255"/>
      <c r="F94" s="255"/>
      <c r="G94" s="98"/>
      <c r="H94" s="98"/>
      <c r="I94" s="98"/>
      <c r="J94" s="98"/>
      <c r="K94" s="98"/>
      <c r="L94" s="98"/>
      <c r="M94" s="98"/>
      <c r="N94" s="98"/>
      <c r="O94" s="98"/>
      <c r="P94" s="98"/>
      <c r="Q94" s="98"/>
    </row>
    <row r="95" spans="2:17" s="97" customFormat="1" ht="16.5" x14ac:dyDescent="0.3">
      <c r="B95" s="254"/>
      <c r="C95" s="254"/>
      <c r="D95" s="254"/>
      <c r="E95" s="255"/>
      <c r="F95" s="255"/>
      <c r="G95" s="98"/>
      <c r="H95" s="98"/>
      <c r="I95" s="98"/>
      <c r="J95" s="98"/>
      <c r="K95" s="98"/>
      <c r="L95" s="98"/>
      <c r="M95" s="98"/>
      <c r="N95" s="98"/>
      <c r="O95" s="98"/>
      <c r="P95" s="98"/>
      <c r="Q95" s="98"/>
    </row>
    <row r="96" spans="2:17" s="97" customFormat="1" ht="16.5" x14ac:dyDescent="0.3">
      <c r="B96" s="254"/>
      <c r="C96" s="254"/>
      <c r="D96" s="254"/>
      <c r="E96" s="255"/>
      <c r="F96" s="255"/>
      <c r="G96" s="98"/>
      <c r="H96" s="98"/>
      <c r="I96" s="98"/>
      <c r="J96" s="98"/>
      <c r="K96" s="98"/>
      <c r="L96" s="98"/>
      <c r="M96" s="98"/>
      <c r="N96" s="98"/>
      <c r="O96" s="98"/>
      <c r="P96" s="98"/>
      <c r="Q96" s="98"/>
    </row>
    <row r="97" spans="2:17" s="97" customFormat="1" ht="16.5" x14ac:dyDescent="0.3">
      <c r="B97" s="254"/>
      <c r="C97" s="254"/>
      <c r="D97" s="254"/>
      <c r="E97" s="255"/>
      <c r="F97" s="255"/>
      <c r="G97" s="98"/>
      <c r="H97" s="98"/>
      <c r="I97" s="98"/>
      <c r="J97" s="98"/>
      <c r="K97" s="98"/>
      <c r="L97" s="98"/>
      <c r="M97" s="98"/>
      <c r="N97" s="98"/>
      <c r="O97" s="98"/>
      <c r="P97" s="98"/>
      <c r="Q97" s="98"/>
    </row>
    <row r="98" spans="2:17" s="97" customFormat="1" ht="7.5" customHeight="1" x14ac:dyDescent="0.3">
      <c r="B98" s="254"/>
      <c r="C98" s="254"/>
      <c r="D98" s="254"/>
      <c r="E98" s="255"/>
      <c r="F98" s="255"/>
      <c r="G98" s="98"/>
      <c r="H98" s="98"/>
      <c r="I98" s="98"/>
      <c r="J98" s="98"/>
      <c r="K98" s="98"/>
      <c r="L98" s="98"/>
      <c r="M98" s="98"/>
      <c r="N98" s="98"/>
      <c r="O98" s="98"/>
      <c r="P98" s="98"/>
      <c r="Q98" s="98"/>
    </row>
    <row r="99" spans="2:17" s="97" customFormat="1" ht="16.5" x14ac:dyDescent="0.3">
      <c r="B99" s="254"/>
      <c r="C99" s="254"/>
      <c r="D99" s="254"/>
      <c r="E99" s="255"/>
      <c r="F99" s="255"/>
      <c r="G99" s="98"/>
      <c r="H99" s="98"/>
      <c r="I99" s="98"/>
      <c r="J99" s="98"/>
      <c r="K99" s="98"/>
      <c r="L99" s="98"/>
      <c r="M99" s="98"/>
      <c r="N99" s="98"/>
      <c r="O99" s="98"/>
      <c r="P99" s="98"/>
      <c r="Q99" s="98"/>
    </row>
    <row r="100" spans="2:17" s="97" customFormat="1" ht="68.25" customHeight="1" x14ac:dyDescent="0.3">
      <c r="B100" s="254"/>
      <c r="C100" s="254"/>
      <c r="D100" s="254"/>
      <c r="E100" s="255"/>
      <c r="F100" s="255"/>
      <c r="G100" s="98"/>
      <c r="H100" s="98"/>
      <c r="I100" s="98"/>
      <c r="J100" s="98"/>
      <c r="K100" s="98"/>
      <c r="L100" s="98"/>
      <c r="M100" s="98"/>
      <c r="N100" s="98"/>
      <c r="O100" s="98"/>
      <c r="P100" s="98"/>
      <c r="Q100" s="98"/>
    </row>
    <row r="101" spans="2:17" s="97" customFormat="1" ht="6" customHeight="1" x14ac:dyDescent="0.3">
      <c r="B101" s="195"/>
      <c r="C101" s="195"/>
      <c r="D101" s="195"/>
      <c r="E101" s="255"/>
      <c r="F101" s="255"/>
      <c r="G101" s="98"/>
      <c r="H101" s="98"/>
      <c r="I101" s="98"/>
      <c r="J101" s="98"/>
      <c r="K101" s="98"/>
      <c r="L101" s="98"/>
      <c r="M101" s="98"/>
      <c r="N101" s="98"/>
      <c r="O101" s="98"/>
      <c r="P101" s="98"/>
      <c r="Q101" s="98"/>
    </row>
    <row r="102" spans="2:17" s="97" customFormat="1" ht="16.5" x14ac:dyDescent="0.3">
      <c r="B102" s="98"/>
      <c r="C102" s="98"/>
      <c r="D102" s="98"/>
      <c r="E102" s="98"/>
      <c r="F102" s="98"/>
      <c r="G102" s="98"/>
      <c r="H102" s="98"/>
      <c r="I102" s="98"/>
      <c r="J102" s="98"/>
      <c r="K102" s="98"/>
      <c r="L102" s="98"/>
      <c r="M102" s="98"/>
      <c r="N102" s="98"/>
      <c r="O102" s="98"/>
      <c r="P102" s="98"/>
      <c r="Q102" s="98"/>
    </row>
    <row r="103" spans="2:17" s="97" customFormat="1" ht="57.75" customHeight="1" x14ac:dyDescent="0.25">
      <c r="B103" s="259"/>
      <c r="C103" s="259"/>
      <c r="D103" s="259"/>
      <c r="E103" s="259"/>
      <c r="F103" s="259"/>
      <c r="G103" s="259"/>
      <c r="H103" s="259"/>
      <c r="I103" s="259"/>
      <c r="J103" s="259"/>
      <c r="K103" s="259"/>
      <c r="L103" s="259"/>
      <c r="M103" s="259"/>
      <c r="N103" s="259"/>
      <c r="O103" s="259"/>
      <c r="P103" s="259"/>
      <c r="Q103" s="259"/>
    </row>
    <row r="104" spans="2:17" s="97" customFormat="1" ht="4.5" customHeight="1" x14ac:dyDescent="0.3">
      <c r="B104" s="255"/>
      <c r="C104" s="255"/>
      <c r="D104" s="255"/>
      <c r="E104" s="255"/>
      <c r="F104" s="255"/>
      <c r="G104" s="255"/>
      <c r="H104" s="255"/>
      <c r="I104" s="255"/>
      <c r="J104" s="255"/>
      <c r="K104" s="255"/>
      <c r="L104" s="255"/>
      <c r="M104" s="255"/>
      <c r="N104" s="255"/>
      <c r="O104" s="255"/>
      <c r="P104" s="255"/>
      <c r="Q104" s="255"/>
    </row>
    <row r="105" spans="2:17" s="97" customFormat="1" ht="16.5" x14ac:dyDescent="0.3">
      <c r="B105" s="98"/>
      <c r="C105" s="98"/>
      <c r="D105" s="98"/>
      <c r="E105" s="98"/>
      <c r="F105" s="98"/>
      <c r="G105" s="98"/>
      <c r="H105" s="98"/>
      <c r="I105" s="98"/>
      <c r="J105" s="98"/>
      <c r="K105" s="98"/>
      <c r="L105" s="98"/>
      <c r="M105" s="98"/>
      <c r="N105" s="98"/>
      <c r="O105" s="98"/>
      <c r="P105" s="98"/>
      <c r="Q105" s="98"/>
    </row>
    <row r="106" spans="2:17" s="97" customFormat="1" ht="60.75" customHeight="1" x14ac:dyDescent="0.25">
      <c r="B106" s="259"/>
      <c r="C106" s="259"/>
      <c r="D106" s="259"/>
      <c r="E106" s="259"/>
      <c r="F106" s="259"/>
      <c r="G106" s="259"/>
      <c r="H106" s="259"/>
      <c r="I106" s="259"/>
      <c r="J106" s="259"/>
      <c r="K106" s="259"/>
      <c r="L106" s="259"/>
      <c r="M106" s="259"/>
      <c r="N106" s="259"/>
      <c r="O106" s="259"/>
      <c r="P106" s="259"/>
      <c r="Q106" s="259"/>
    </row>
    <row r="107" spans="2:17" s="97" customFormat="1" ht="6" customHeight="1" x14ac:dyDescent="0.3">
      <c r="B107" s="255"/>
      <c r="C107" s="255"/>
      <c r="D107" s="255"/>
      <c r="E107" s="255"/>
      <c r="F107" s="255"/>
      <c r="G107" s="255"/>
      <c r="H107" s="255"/>
      <c r="I107" s="255"/>
      <c r="J107" s="255"/>
      <c r="K107" s="255"/>
      <c r="L107" s="255"/>
      <c r="M107" s="255"/>
      <c r="N107" s="255"/>
      <c r="O107" s="255"/>
      <c r="P107" s="255"/>
      <c r="Q107" s="255"/>
    </row>
    <row r="108" spans="2:17" s="97" customFormat="1" ht="16.5" x14ac:dyDescent="0.3">
      <c r="B108" s="98"/>
      <c r="C108" s="98"/>
      <c r="D108" s="98"/>
      <c r="E108" s="98"/>
      <c r="F108" s="98"/>
      <c r="G108" s="98"/>
      <c r="H108" s="98"/>
      <c r="I108" s="98"/>
      <c r="J108" s="98"/>
      <c r="K108" s="98"/>
      <c r="L108" s="98"/>
      <c r="M108" s="98"/>
      <c r="N108" s="98"/>
      <c r="O108" s="98"/>
      <c r="P108" s="98"/>
      <c r="Q108" s="98"/>
    </row>
    <row r="109" spans="2:17" s="97" customFormat="1" ht="85.5" customHeight="1" x14ac:dyDescent="0.25">
      <c r="B109" s="259"/>
      <c r="C109" s="259"/>
      <c r="D109" s="259"/>
      <c r="E109" s="259"/>
      <c r="F109" s="259"/>
      <c r="G109" s="259"/>
      <c r="H109" s="259"/>
      <c r="I109" s="259"/>
      <c r="J109" s="259"/>
      <c r="K109" s="259"/>
      <c r="L109" s="259"/>
      <c r="M109" s="259"/>
      <c r="N109" s="259"/>
      <c r="O109" s="259"/>
      <c r="P109" s="259"/>
      <c r="Q109" s="259"/>
    </row>
    <row r="110" spans="2:17" s="97" customFormat="1" ht="6.75" customHeight="1" x14ac:dyDescent="0.3">
      <c r="B110" s="255"/>
      <c r="C110" s="255"/>
      <c r="D110" s="255"/>
      <c r="E110" s="255"/>
      <c r="F110" s="255"/>
      <c r="G110" s="255"/>
      <c r="H110" s="255"/>
      <c r="I110" s="255"/>
      <c r="J110" s="255"/>
      <c r="K110" s="255"/>
      <c r="L110" s="255"/>
      <c r="M110" s="255"/>
      <c r="N110" s="255"/>
      <c r="O110" s="255"/>
      <c r="P110" s="255"/>
      <c r="Q110" s="255"/>
    </row>
    <row r="111" spans="2:17" s="97" customFormat="1" ht="16.5" x14ac:dyDescent="0.3">
      <c r="B111" s="98"/>
      <c r="C111" s="98"/>
      <c r="D111" s="98"/>
      <c r="E111" s="98"/>
      <c r="F111" s="98"/>
      <c r="G111" s="98"/>
      <c r="H111" s="98"/>
      <c r="I111" s="98"/>
      <c r="J111" s="98"/>
      <c r="K111" s="98"/>
      <c r="L111" s="98"/>
      <c r="M111" s="98"/>
      <c r="N111" s="98"/>
      <c r="O111" s="98"/>
      <c r="P111" s="98"/>
      <c r="Q111" s="98"/>
    </row>
    <row r="112" spans="2:17" s="97" customFormat="1" ht="15.75" customHeight="1" x14ac:dyDescent="0.25">
      <c r="B112" s="259"/>
      <c r="C112" s="259"/>
      <c r="D112" s="259"/>
      <c r="E112" s="259"/>
      <c r="F112" s="259"/>
      <c r="G112" s="259"/>
      <c r="H112" s="259"/>
      <c r="I112" s="259"/>
      <c r="J112" s="259"/>
      <c r="K112" s="259"/>
      <c r="L112" s="259"/>
      <c r="M112" s="259"/>
      <c r="N112" s="259"/>
      <c r="O112" s="259"/>
      <c r="P112" s="259"/>
      <c r="Q112" s="259"/>
    </row>
    <row r="113" spans="2:17" s="97" customFormat="1" ht="16.5" x14ac:dyDescent="0.3">
      <c r="B113" s="255"/>
      <c r="C113" s="255"/>
      <c r="D113" s="255"/>
      <c r="E113" s="255"/>
      <c r="F113" s="255"/>
      <c r="G113" s="255"/>
      <c r="H113" s="255"/>
      <c r="I113" s="255"/>
      <c r="J113" s="255"/>
      <c r="K113" s="255"/>
      <c r="L113" s="255"/>
      <c r="M113" s="255"/>
      <c r="N113" s="255"/>
      <c r="O113" s="255"/>
      <c r="P113" s="255"/>
      <c r="Q113" s="255"/>
    </row>
    <row r="114" spans="2:17" s="97" customFormat="1" ht="17.25" customHeight="1" x14ac:dyDescent="0.3">
      <c r="B114" s="98"/>
      <c r="C114" s="98"/>
      <c r="D114" s="98"/>
      <c r="E114" s="98"/>
      <c r="F114" s="98"/>
      <c r="G114" s="98"/>
      <c r="H114" s="98"/>
      <c r="I114" s="98"/>
      <c r="J114" s="98"/>
      <c r="K114" s="98"/>
      <c r="L114" s="98"/>
      <c r="M114" s="98"/>
      <c r="N114" s="98"/>
      <c r="O114" s="98"/>
      <c r="P114" s="98"/>
      <c r="Q114" s="98"/>
    </row>
    <row r="115" spans="2:17" s="97" customFormat="1" ht="18" x14ac:dyDescent="0.25">
      <c r="B115" s="303"/>
      <c r="C115" s="303"/>
      <c r="D115" s="303"/>
      <c r="E115" s="303"/>
      <c r="F115" s="303"/>
      <c r="G115" s="303"/>
      <c r="H115" s="303"/>
      <c r="I115" s="303"/>
      <c r="J115" s="303"/>
      <c r="K115" s="303"/>
      <c r="L115" s="303"/>
      <c r="M115" s="303"/>
      <c r="N115" s="303"/>
      <c r="O115" s="303"/>
      <c r="P115" s="303"/>
      <c r="Q115" s="303"/>
    </row>
    <row r="116" spans="2:17" s="97" customFormat="1" x14ac:dyDescent="0.25">
      <c r="B116" s="304"/>
      <c r="C116" s="193"/>
      <c r="D116" s="256"/>
      <c r="E116" s="256"/>
      <c r="F116" s="256"/>
      <c r="G116" s="305"/>
      <c r="H116" s="256"/>
      <c r="I116" s="256"/>
      <c r="J116" s="256"/>
      <c r="K116" s="256"/>
      <c r="L116" s="256"/>
      <c r="M116" s="256"/>
      <c r="N116" s="256"/>
      <c r="O116" s="256"/>
      <c r="P116" s="256"/>
      <c r="Q116" s="256"/>
    </row>
    <row r="117" spans="2:17" s="97" customFormat="1" x14ac:dyDescent="0.25">
      <c r="B117" s="304"/>
      <c r="C117" s="193"/>
      <c r="D117" s="256"/>
      <c r="E117" s="256"/>
      <c r="F117" s="256"/>
      <c r="G117" s="305"/>
      <c r="H117" s="191"/>
      <c r="I117" s="191"/>
      <c r="J117" s="191"/>
      <c r="K117" s="191"/>
      <c r="L117" s="191"/>
      <c r="M117" s="191"/>
      <c r="N117" s="191"/>
      <c r="O117" s="191"/>
      <c r="P117" s="191"/>
      <c r="Q117" s="191"/>
    </row>
    <row r="118" spans="2:17" s="97" customFormat="1" ht="16.5" x14ac:dyDescent="0.3">
      <c r="B118" s="258"/>
      <c r="C118" s="192"/>
      <c r="D118" s="255"/>
      <c r="E118" s="255"/>
      <c r="F118" s="255"/>
      <c r="G118" s="98"/>
      <c r="H118" s="98"/>
      <c r="I118" s="98"/>
      <c r="J118" s="98"/>
      <c r="K118" s="98"/>
      <c r="L118" s="98"/>
      <c r="M118" s="98"/>
      <c r="N118" s="98"/>
      <c r="O118" s="98"/>
      <c r="P118" s="98"/>
      <c r="Q118" s="98"/>
    </row>
    <row r="119" spans="2:17" s="97" customFormat="1" ht="16.5" x14ac:dyDescent="0.3">
      <c r="B119" s="258"/>
      <c r="C119" s="192"/>
      <c r="D119" s="255"/>
      <c r="E119" s="255"/>
      <c r="F119" s="255"/>
      <c r="G119" s="98"/>
      <c r="H119" s="98"/>
      <c r="I119" s="98"/>
      <c r="J119" s="98"/>
      <c r="K119" s="98"/>
      <c r="L119" s="98"/>
      <c r="M119" s="98"/>
      <c r="N119" s="98"/>
      <c r="O119" s="98"/>
      <c r="P119" s="98"/>
      <c r="Q119" s="98"/>
    </row>
    <row r="120" spans="2:17" s="97" customFormat="1" ht="17.25" customHeight="1" x14ac:dyDescent="0.3">
      <c r="B120" s="258"/>
      <c r="C120" s="192"/>
      <c r="D120" s="255"/>
      <c r="E120" s="255"/>
      <c r="F120" s="255"/>
      <c r="G120" s="98"/>
      <c r="H120" s="98"/>
      <c r="I120" s="98"/>
      <c r="J120" s="98"/>
      <c r="K120" s="98"/>
      <c r="L120" s="98"/>
      <c r="M120" s="98"/>
      <c r="N120" s="98"/>
      <c r="O120" s="98"/>
      <c r="P120" s="98"/>
      <c r="Q120" s="98"/>
    </row>
    <row r="121" spans="2:17" s="97" customFormat="1" ht="16.5" x14ac:dyDescent="0.3">
      <c r="B121" s="258"/>
      <c r="C121" s="192"/>
      <c r="D121" s="255"/>
      <c r="E121" s="255"/>
      <c r="F121" s="255"/>
      <c r="G121" s="98"/>
      <c r="H121" s="98"/>
      <c r="I121" s="98"/>
      <c r="J121" s="98"/>
      <c r="K121" s="98"/>
      <c r="L121" s="98"/>
      <c r="M121" s="98"/>
      <c r="N121" s="98"/>
      <c r="O121" s="98"/>
      <c r="P121" s="98"/>
      <c r="Q121" s="98"/>
    </row>
    <row r="122" spans="2:17" s="97" customFormat="1" ht="16.5" x14ac:dyDescent="0.3">
      <c r="B122" s="258"/>
      <c r="C122" s="192"/>
      <c r="D122" s="255"/>
      <c r="E122" s="255"/>
      <c r="F122" s="255"/>
      <c r="G122" s="98"/>
      <c r="H122" s="98"/>
      <c r="I122" s="98"/>
      <c r="J122" s="98"/>
      <c r="K122" s="98"/>
      <c r="L122" s="98"/>
      <c r="M122" s="98"/>
      <c r="N122" s="98"/>
      <c r="O122" s="98"/>
      <c r="P122" s="98"/>
      <c r="Q122" s="98"/>
    </row>
    <row r="123" spans="2:17" s="97" customFormat="1" ht="16.5" x14ac:dyDescent="0.3">
      <c r="B123" s="258"/>
      <c r="C123" s="192"/>
      <c r="D123" s="255"/>
      <c r="E123" s="255"/>
      <c r="F123" s="255"/>
      <c r="G123" s="98"/>
      <c r="H123" s="98"/>
      <c r="I123" s="98"/>
      <c r="J123" s="98"/>
      <c r="K123" s="98"/>
      <c r="L123" s="98"/>
      <c r="M123" s="98"/>
      <c r="N123" s="98"/>
      <c r="O123" s="98"/>
      <c r="P123" s="98"/>
      <c r="Q123" s="98"/>
    </row>
    <row r="124" spans="2:17" s="97" customFormat="1" ht="16.5" x14ac:dyDescent="0.3">
      <c r="B124" s="258"/>
      <c r="C124" s="192"/>
      <c r="D124" s="255"/>
      <c r="E124" s="255"/>
      <c r="F124" s="255"/>
      <c r="G124" s="98"/>
      <c r="H124" s="98"/>
      <c r="I124" s="98"/>
      <c r="J124" s="98"/>
      <c r="K124" s="98"/>
      <c r="L124" s="98"/>
      <c r="M124" s="98"/>
      <c r="N124" s="98"/>
      <c r="O124" s="98"/>
      <c r="P124" s="98"/>
      <c r="Q124" s="98"/>
    </row>
    <row r="125" spans="2:17" s="97" customFormat="1" ht="16.5" x14ac:dyDescent="0.3">
      <c r="B125" s="258"/>
      <c r="C125" s="192"/>
      <c r="D125" s="255"/>
      <c r="E125" s="255"/>
      <c r="F125" s="255"/>
      <c r="G125" s="98"/>
      <c r="H125" s="98"/>
      <c r="I125" s="98"/>
      <c r="J125" s="98"/>
      <c r="K125" s="98"/>
      <c r="L125" s="98"/>
      <c r="M125" s="98"/>
      <c r="N125" s="98"/>
      <c r="O125" s="98"/>
      <c r="P125" s="98"/>
      <c r="Q125" s="98"/>
    </row>
    <row r="126" spans="2:17" s="97" customFormat="1" ht="17.25" customHeight="1" x14ac:dyDescent="0.3">
      <c r="B126" s="258"/>
      <c r="C126" s="192"/>
      <c r="D126" s="255"/>
      <c r="E126" s="255"/>
      <c r="F126" s="255"/>
      <c r="G126" s="98"/>
      <c r="H126" s="98"/>
      <c r="I126" s="98"/>
      <c r="J126" s="98"/>
      <c r="K126" s="98"/>
      <c r="L126" s="98"/>
      <c r="M126" s="98"/>
      <c r="N126" s="98"/>
      <c r="O126" s="98"/>
      <c r="P126" s="98"/>
      <c r="Q126" s="98"/>
    </row>
    <row r="127" spans="2:17" s="97" customFormat="1" ht="16.5" x14ac:dyDescent="0.3">
      <c r="B127" s="258"/>
      <c r="C127" s="192"/>
      <c r="D127" s="255"/>
      <c r="E127" s="255"/>
      <c r="F127" s="255"/>
      <c r="G127" s="98"/>
      <c r="H127" s="98"/>
      <c r="I127" s="98"/>
      <c r="J127" s="98"/>
      <c r="K127" s="98"/>
      <c r="L127" s="98"/>
      <c r="M127" s="98"/>
      <c r="N127" s="98"/>
      <c r="O127" s="98"/>
      <c r="P127" s="98"/>
      <c r="Q127" s="98"/>
    </row>
    <row r="128" spans="2:17" s="97" customFormat="1" ht="16.5" x14ac:dyDescent="0.3">
      <c r="B128" s="258"/>
      <c r="C128" s="192"/>
      <c r="D128" s="255"/>
      <c r="E128" s="255"/>
      <c r="F128" s="255"/>
      <c r="G128" s="98"/>
      <c r="H128" s="98"/>
      <c r="I128" s="98"/>
      <c r="J128" s="98"/>
      <c r="K128" s="98"/>
      <c r="L128" s="98"/>
      <c r="M128" s="98"/>
      <c r="N128" s="98"/>
      <c r="O128" s="98"/>
      <c r="P128" s="98"/>
      <c r="Q128" s="98"/>
    </row>
    <row r="129" spans="2:17" s="97" customFormat="1" ht="16.5" x14ac:dyDescent="0.3">
      <c r="B129" s="258"/>
      <c r="C129" s="192"/>
      <c r="D129" s="255"/>
      <c r="E129" s="255"/>
      <c r="F129" s="255"/>
      <c r="G129" s="98"/>
      <c r="H129" s="98"/>
      <c r="I129" s="98"/>
      <c r="J129" s="98"/>
      <c r="K129" s="98"/>
      <c r="L129" s="98"/>
      <c r="M129" s="98"/>
      <c r="N129" s="98"/>
      <c r="O129" s="98"/>
      <c r="P129" s="98"/>
      <c r="Q129" s="98"/>
    </row>
    <row r="130" spans="2:17" s="97" customFormat="1" ht="16.5" x14ac:dyDescent="0.3">
      <c r="B130" s="257"/>
      <c r="C130" s="191"/>
      <c r="D130" s="255"/>
      <c r="E130" s="255"/>
      <c r="F130" s="255"/>
      <c r="G130" s="98"/>
      <c r="H130" s="98"/>
      <c r="I130" s="98"/>
      <c r="J130" s="98"/>
      <c r="K130" s="98"/>
      <c r="L130" s="98"/>
      <c r="M130" s="98"/>
      <c r="N130" s="98"/>
      <c r="O130" s="98"/>
      <c r="P130" s="98"/>
      <c r="Q130" s="98"/>
    </row>
    <row r="131" spans="2:17" s="97" customFormat="1" ht="16.5" x14ac:dyDescent="0.3">
      <c r="B131" s="257"/>
      <c r="C131" s="191"/>
      <c r="D131" s="255"/>
      <c r="E131" s="255"/>
      <c r="F131" s="255"/>
      <c r="G131" s="98"/>
      <c r="H131" s="98"/>
      <c r="I131" s="98"/>
      <c r="J131" s="98"/>
      <c r="K131" s="98"/>
      <c r="L131" s="98"/>
      <c r="M131" s="98"/>
      <c r="N131" s="98"/>
      <c r="O131" s="98"/>
      <c r="P131" s="98"/>
      <c r="Q131" s="98"/>
    </row>
    <row r="132" spans="2:17" s="97" customFormat="1" ht="5.25" customHeight="1" x14ac:dyDescent="0.3">
      <c r="B132" s="257"/>
      <c r="C132" s="191"/>
      <c r="D132" s="255"/>
      <c r="E132" s="255"/>
      <c r="F132" s="255"/>
      <c r="G132" s="98"/>
      <c r="H132" s="98"/>
      <c r="I132" s="98"/>
      <c r="J132" s="98"/>
      <c r="K132" s="98"/>
      <c r="L132" s="98"/>
      <c r="M132" s="98"/>
      <c r="N132" s="98"/>
      <c r="O132" s="98"/>
      <c r="P132" s="98"/>
      <c r="Q132" s="98"/>
    </row>
    <row r="133" spans="2:17" s="97" customFormat="1" ht="16.5" x14ac:dyDescent="0.3">
      <c r="B133" s="257"/>
      <c r="C133" s="191"/>
      <c r="D133" s="255"/>
      <c r="E133" s="255"/>
      <c r="F133" s="255"/>
      <c r="G133" s="98"/>
      <c r="H133" s="98"/>
      <c r="I133" s="98"/>
      <c r="J133" s="98"/>
      <c r="K133" s="98"/>
      <c r="L133" s="98"/>
      <c r="M133" s="98"/>
      <c r="N133" s="98"/>
      <c r="O133" s="98"/>
      <c r="P133" s="98"/>
      <c r="Q133" s="98"/>
    </row>
    <row r="134" spans="2:17" s="97" customFormat="1" ht="77.25" customHeight="1" x14ac:dyDescent="0.3">
      <c r="B134" s="257"/>
      <c r="C134" s="191"/>
      <c r="D134" s="255"/>
      <c r="E134" s="255"/>
      <c r="F134" s="255"/>
      <c r="G134" s="98"/>
      <c r="H134" s="98"/>
      <c r="I134" s="98"/>
      <c r="J134" s="98"/>
      <c r="K134" s="98"/>
      <c r="L134" s="98"/>
      <c r="M134" s="98"/>
      <c r="N134" s="98"/>
      <c r="O134" s="98"/>
      <c r="P134" s="98"/>
      <c r="Q134" s="98"/>
    </row>
    <row r="135" spans="2:17" s="97" customFormat="1" ht="5.25" customHeight="1" x14ac:dyDescent="0.3">
      <c r="B135" s="257"/>
      <c r="C135" s="191"/>
      <c r="D135" s="255"/>
      <c r="E135" s="255"/>
      <c r="F135" s="255"/>
      <c r="G135" s="98"/>
      <c r="H135" s="98"/>
      <c r="I135" s="98"/>
      <c r="J135" s="98"/>
      <c r="K135" s="98"/>
      <c r="L135" s="98"/>
      <c r="M135" s="98"/>
      <c r="N135" s="98"/>
      <c r="O135" s="98"/>
      <c r="P135" s="98"/>
      <c r="Q135" s="98"/>
    </row>
    <row r="136" spans="2:17" s="97" customFormat="1" ht="16.5" x14ac:dyDescent="0.3">
      <c r="B136" s="98"/>
      <c r="C136" s="98"/>
      <c r="D136" s="98"/>
      <c r="E136" s="98"/>
      <c r="F136" s="98"/>
      <c r="G136" s="98"/>
      <c r="H136" s="98"/>
      <c r="I136" s="98"/>
      <c r="J136" s="98"/>
      <c r="K136" s="98"/>
      <c r="L136" s="98"/>
      <c r="M136" s="98"/>
      <c r="N136" s="98"/>
      <c r="O136" s="98"/>
      <c r="P136" s="98"/>
      <c r="Q136" s="98"/>
    </row>
    <row r="137" spans="2:17" s="97" customFormat="1" ht="83.25" customHeight="1" x14ac:dyDescent="0.25">
      <c r="B137" s="306"/>
      <c r="C137" s="306"/>
      <c r="D137" s="306"/>
      <c r="E137" s="306"/>
      <c r="F137" s="306"/>
      <c r="G137" s="306"/>
      <c r="H137" s="306"/>
      <c r="I137" s="306"/>
      <c r="J137" s="306"/>
      <c r="K137" s="306"/>
      <c r="L137" s="306"/>
      <c r="M137" s="306"/>
      <c r="N137" s="306"/>
      <c r="O137" s="306"/>
      <c r="P137" s="306"/>
      <c r="Q137" s="306"/>
    </row>
    <row r="138" spans="2:17" s="97" customFormat="1" ht="16.5" x14ac:dyDescent="0.3">
      <c r="B138" s="255"/>
      <c r="C138" s="255"/>
      <c r="D138" s="255"/>
      <c r="E138" s="255"/>
      <c r="F138" s="255"/>
      <c r="G138" s="255"/>
      <c r="H138" s="255"/>
      <c r="I138" s="255"/>
      <c r="J138" s="255"/>
      <c r="K138" s="255"/>
      <c r="L138" s="255"/>
      <c r="M138" s="255"/>
      <c r="N138" s="255"/>
      <c r="O138" s="255"/>
      <c r="P138" s="255"/>
      <c r="Q138" s="255"/>
    </row>
    <row r="139" spans="2:17" s="97" customFormat="1" ht="16.5" x14ac:dyDescent="0.3">
      <c r="B139" s="98"/>
      <c r="C139" s="98"/>
      <c r="D139" s="98"/>
      <c r="E139" s="98"/>
      <c r="F139" s="98"/>
      <c r="G139" s="98"/>
      <c r="H139" s="98"/>
      <c r="I139" s="98"/>
      <c r="J139" s="98"/>
      <c r="K139" s="98"/>
      <c r="L139" s="98"/>
      <c r="M139" s="98"/>
      <c r="N139" s="98"/>
      <c r="O139" s="98"/>
      <c r="P139" s="98"/>
      <c r="Q139" s="98"/>
    </row>
    <row r="140" spans="2:17" s="97" customFormat="1" x14ac:dyDescent="0.25">
      <c r="B140" s="306"/>
      <c r="C140" s="306"/>
      <c r="D140" s="306"/>
      <c r="E140" s="306"/>
      <c r="F140" s="306"/>
      <c r="G140" s="306"/>
      <c r="H140" s="306"/>
      <c r="I140" s="306"/>
      <c r="J140" s="306"/>
      <c r="K140" s="306"/>
      <c r="L140" s="306"/>
      <c r="M140" s="306"/>
      <c r="N140" s="306"/>
      <c r="O140" s="306"/>
      <c r="P140" s="306"/>
      <c r="Q140" s="306"/>
    </row>
    <row r="141" spans="2:17" s="97" customFormat="1" ht="6" customHeight="1" x14ac:dyDescent="0.3">
      <c r="B141" s="255"/>
      <c r="C141" s="255"/>
      <c r="D141" s="255"/>
      <c r="E141" s="255"/>
      <c r="F141" s="255"/>
      <c r="G141" s="255"/>
      <c r="H141" s="255"/>
      <c r="I141" s="255"/>
      <c r="J141" s="255"/>
      <c r="K141" s="255"/>
      <c r="L141" s="255"/>
      <c r="M141" s="255"/>
      <c r="N141" s="255"/>
      <c r="O141" s="255"/>
      <c r="P141" s="255"/>
      <c r="Q141" s="255"/>
    </row>
    <row r="142" spans="2:17" s="97" customFormat="1" x14ac:dyDescent="0.25"/>
    <row r="143" spans="2:17" s="97" customFormat="1" ht="32.25" customHeight="1" x14ac:dyDescent="0.3">
      <c r="J143" s="307"/>
      <c r="K143" s="307"/>
      <c r="L143" s="307"/>
      <c r="M143" s="307"/>
      <c r="N143" s="307"/>
      <c r="O143" s="307"/>
      <c r="P143" s="307"/>
      <c r="Q143" s="307"/>
    </row>
    <row r="144" spans="2:17" s="97" customFormat="1" x14ac:dyDescent="0.25">
      <c r="B144" s="193"/>
      <c r="C144" s="193"/>
      <c r="D144" s="304"/>
      <c r="E144" s="304"/>
      <c r="F144" s="193"/>
      <c r="G144" s="304"/>
      <c r="H144" s="304"/>
      <c r="I144" s="304"/>
      <c r="J144" s="304"/>
      <c r="K144" s="193"/>
      <c r="L144" s="304"/>
      <c r="M144" s="304"/>
      <c r="N144" s="304"/>
      <c r="O144" s="193"/>
      <c r="P144" s="193"/>
      <c r="Q144" s="193"/>
    </row>
    <row r="145" spans="2:17" s="97" customFormat="1" ht="16.5" x14ac:dyDescent="0.3">
      <c r="B145" s="98"/>
      <c r="C145" s="98"/>
      <c r="D145" s="98"/>
      <c r="E145" s="98"/>
      <c r="F145" s="98"/>
      <c r="G145" s="98"/>
      <c r="H145" s="98"/>
      <c r="I145" s="98"/>
      <c r="J145" s="98"/>
      <c r="K145" s="98"/>
      <c r="L145" s="98"/>
      <c r="M145" s="98"/>
      <c r="N145" s="98"/>
      <c r="O145" s="98"/>
      <c r="P145" s="98"/>
      <c r="Q145" s="98"/>
    </row>
    <row r="146" spans="2:17" s="97" customFormat="1" ht="18" x14ac:dyDescent="0.25">
      <c r="B146" s="303"/>
      <c r="C146" s="303"/>
      <c r="D146" s="303"/>
      <c r="E146" s="303"/>
      <c r="F146" s="303"/>
      <c r="G146" s="303"/>
      <c r="H146" s="303"/>
      <c r="I146" s="303"/>
      <c r="J146" s="303"/>
      <c r="K146" s="303"/>
      <c r="L146" s="303"/>
      <c r="M146" s="303"/>
      <c r="N146" s="303"/>
      <c r="O146" s="303"/>
      <c r="P146" s="303"/>
      <c r="Q146" s="303"/>
    </row>
    <row r="147" spans="2:17" s="97" customFormat="1" x14ac:dyDescent="0.25">
      <c r="B147" s="304"/>
      <c r="C147" s="304"/>
      <c r="D147" s="304"/>
      <c r="E147" s="256"/>
      <c r="F147" s="256"/>
      <c r="G147" s="304"/>
      <c r="H147" s="304"/>
      <c r="I147" s="304"/>
      <c r="J147" s="256"/>
      <c r="K147" s="256"/>
      <c r="L147" s="256"/>
      <c r="M147" s="304"/>
      <c r="N147" s="304"/>
      <c r="O147" s="304"/>
      <c r="P147" s="193"/>
      <c r="Q147" s="194"/>
    </row>
    <row r="148" spans="2:17" s="97" customFormat="1" ht="16.5" x14ac:dyDescent="0.3">
      <c r="B148" s="254"/>
      <c r="C148" s="254"/>
      <c r="D148" s="254"/>
      <c r="E148" s="255"/>
      <c r="F148" s="255"/>
      <c r="G148" s="98"/>
      <c r="H148" s="98"/>
      <c r="I148" s="98"/>
      <c r="J148" s="98"/>
      <c r="K148" s="98"/>
      <c r="L148" s="98"/>
      <c r="M148" s="98"/>
      <c r="N148" s="98"/>
      <c r="O148" s="98"/>
      <c r="P148" s="98"/>
      <c r="Q148" s="98"/>
    </row>
    <row r="149" spans="2:17" s="97" customFormat="1" ht="16.5" x14ac:dyDescent="0.3">
      <c r="B149" s="254"/>
      <c r="C149" s="254"/>
      <c r="D149" s="254"/>
      <c r="E149" s="255"/>
      <c r="F149" s="255"/>
      <c r="G149" s="98"/>
      <c r="H149" s="98"/>
      <c r="I149" s="98"/>
      <c r="J149" s="98"/>
      <c r="K149" s="98"/>
      <c r="L149" s="98"/>
      <c r="M149" s="98"/>
      <c r="N149" s="98"/>
      <c r="O149" s="98"/>
      <c r="P149" s="98"/>
      <c r="Q149" s="98"/>
    </row>
    <row r="150" spans="2:17" s="97" customFormat="1" ht="16.5" x14ac:dyDescent="0.3">
      <c r="B150" s="254"/>
      <c r="C150" s="254"/>
      <c r="D150" s="254"/>
      <c r="E150" s="255"/>
      <c r="F150" s="255"/>
      <c r="G150" s="98"/>
      <c r="H150" s="98"/>
      <c r="I150" s="98"/>
      <c r="J150" s="98"/>
      <c r="K150" s="98"/>
      <c r="L150" s="98"/>
      <c r="M150" s="98"/>
      <c r="N150" s="98"/>
      <c r="O150" s="98"/>
      <c r="P150" s="98"/>
      <c r="Q150" s="98"/>
    </row>
    <row r="151" spans="2:17" s="97" customFormat="1" ht="16.5" x14ac:dyDescent="0.3">
      <c r="B151" s="254"/>
      <c r="C151" s="254"/>
      <c r="D151" s="254"/>
      <c r="E151" s="255"/>
      <c r="F151" s="255"/>
      <c r="G151" s="98"/>
      <c r="H151" s="98"/>
      <c r="I151" s="98"/>
      <c r="J151" s="98"/>
      <c r="K151" s="98"/>
      <c r="L151" s="98"/>
      <c r="M151" s="98"/>
      <c r="N151" s="98"/>
      <c r="O151" s="98"/>
      <c r="P151" s="98"/>
      <c r="Q151" s="98"/>
    </row>
    <row r="152" spans="2:17" s="97" customFormat="1" ht="16.5" x14ac:dyDescent="0.3">
      <c r="B152" s="254"/>
      <c r="C152" s="254"/>
      <c r="D152" s="254"/>
      <c r="E152" s="255"/>
      <c r="F152" s="255"/>
      <c r="G152" s="98"/>
      <c r="H152" s="98"/>
      <c r="I152" s="98"/>
      <c r="J152" s="98"/>
      <c r="K152" s="98"/>
      <c r="L152" s="98"/>
      <c r="M152" s="98"/>
      <c r="N152" s="98"/>
      <c r="O152" s="98"/>
      <c r="P152" s="98"/>
      <c r="Q152" s="98"/>
    </row>
    <row r="153" spans="2:17" s="97" customFormat="1" ht="16.5" x14ac:dyDescent="0.3">
      <c r="B153" s="254"/>
      <c r="C153" s="254"/>
      <c r="D153" s="254"/>
      <c r="E153" s="255"/>
      <c r="F153" s="255"/>
      <c r="G153" s="98"/>
      <c r="H153" s="98"/>
      <c r="I153" s="98"/>
      <c r="J153" s="98"/>
      <c r="K153" s="98"/>
      <c r="L153" s="98"/>
      <c r="M153" s="98"/>
      <c r="N153" s="98"/>
      <c r="O153" s="98"/>
      <c r="P153" s="98"/>
      <c r="Q153" s="98"/>
    </row>
    <row r="154" spans="2:17" s="97" customFormat="1" ht="16.5" x14ac:dyDescent="0.3">
      <c r="B154" s="254"/>
      <c r="C154" s="254"/>
      <c r="D154" s="254"/>
      <c r="E154" s="255"/>
      <c r="F154" s="255"/>
      <c r="G154" s="98"/>
      <c r="H154" s="98"/>
      <c r="I154" s="98"/>
      <c r="J154" s="98"/>
      <c r="K154" s="98"/>
      <c r="L154" s="98"/>
      <c r="M154" s="98"/>
      <c r="N154" s="98"/>
      <c r="O154" s="98"/>
      <c r="P154" s="98"/>
      <c r="Q154" s="98"/>
    </row>
    <row r="155" spans="2:17" s="97" customFormat="1" ht="7.5" customHeight="1" x14ac:dyDescent="0.3">
      <c r="B155" s="254"/>
      <c r="C155" s="254"/>
      <c r="D155" s="254"/>
      <c r="E155" s="255"/>
      <c r="F155" s="255"/>
      <c r="G155" s="98"/>
      <c r="H155" s="98"/>
      <c r="I155" s="98"/>
      <c r="J155" s="98"/>
      <c r="K155" s="98"/>
      <c r="L155" s="98"/>
      <c r="M155" s="98"/>
      <c r="N155" s="98"/>
      <c r="O155" s="98"/>
      <c r="P155" s="98"/>
      <c r="Q155" s="98"/>
    </row>
    <row r="156" spans="2:17" s="97" customFormat="1" ht="16.5" x14ac:dyDescent="0.3">
      <c r="B156" s="254"/>
      <c r="C156" s="254"/>
      <c r="D156" s="254"/>
      <c r="E156" s="255"/>
      <c r="F156" s="255"/>
      <c r="G156" s="98"/>
      <c r="H156" s="98"/>
      <c r="I156" s="98"/>
      <c r="J156" s="98"/>
      <c r="K156" s="98"/>
      <c r="L156" s="98"/>
      <c r="M156" s="98"/>
      <c r="N156" s="98"/>
      <c r="O156" s="98"/>
      <c r="P156" s="98"/>
      <c r="Q156" s="98"/>
    </row>
    <row r="157" spans="2:17" s="97" customFormat="1" ht="72" customHeight="1" x14ac:dyDescent="0.3">
      <c r="B157" s="254"/>
      <c r="C157" s="254"/>
      <c r="D157" s="254"/>
      <c r="E157" s="255"/>
      <c r="F157" s="255"/>
      <c r="G157" s="98"/>
      <c r="H157" s="98"/>
      <c r="I157" s="98"/>
      <c r="J157" s="98"/>
      <c r="K157" s="98"/>
      <c r="L157" s="98"/>
      <c r="M157" s="98"/>
      <c r="N157" s="98"/>
      <c r="O157" s="98"/>
      <c r="P157" s="98"/>
      <c r="Q157" s="98"/>
    </row>
    <row r="158" spans="2:17" s="97" customFormat="1" ht="5.25" customHeight="1" x14ac:dyDescent="0.3">
      <c r="B158" s="195"/>
      <c r="C158" s="195"/>
      <c r="D158" s="195"/>
      <c r="E158" s="255"/>
      <c r="F158" s="255"/>
      <c r="G158" s="98"/>
      <c r="H158" s="98"/>
      <c r="I158" s="98"/>
      <c r="J158" s="98"/>
      <c r="K158" s="98"/>
      <c r="L158" s="98"/>
      <c r="M158" s="98"/>
      <c r="N158" s="98"/>
      <c r="O158" s="98"/>
      <c r="P158" s="98"/>
      <c r="Q158" s="98"/>
    </row>
    <row r="159" spans="2:17" s="97" customFormat="1" ht="16.5" x14ac:dyDescent="0.3">
      <c r="B159" s="98"/>
      <c r="C159" s="98"/>
      <c r="D159" s="98"/>
      <c r="E159" s="98"/>
      <c r="F159" s="98"/>
      <c r="G159" s="98"/>
      <c r="H159" s="98"/>
      <c r="I159" s="98"/>
      <c r="J159" s="98"/>
      <c r="K159" s="98"/>
      <c r="L159" s="98"/>
      <c r="M159" s="98"/>
      <c r="N159" s="98"/>
      <c r="O159" s="98"/>
      <c r="P159" s="98"/>
      <c r="Q159" s="98"/>
    </row>
    <row r="160" spans="2:17" s="97" customFormat="1" ht="78" customHeight="1" x14ac:dyDescent="0.25">
      <c r="B160" s="259"/>
      <c r="C160" s="259"/>
      <c r="D160" s="259"/>
      <c r="E160" s="259"/>
      <c r="F160" s="259"/>
      <c r="G160" s="259"/>
      <c r="H160" s="259"/>
      <c r="I160" s="259"/>
      <c r="J160" s="259"/>
      <c r="K160" s="259"/>
      <c r="L160" s="259"/>
      <c r="M160" s="259"/>
      <c r="N160" s="259"/>
      <c r="O160" s="259"/>
      <c r="P160" s="259"/>
      <c r="Q160" s="259"/>
    </row>
    <row r="161" spans="2:17" s="97" customFormat="1" ht="4.5" customHeight="1" x14ac:dyDescent="0.3">
      <c r="B161" s="255"/>
      <c r="C161" s="255"/>
      <c r="D161" s="255"/>
      <c r="E161" s="255"/>
      <c r="F161" s="255"/>
      <c r="G161" s="255"/>
      <c r="H161" s="255"/>
      <c r="I161" s="255"/>
      <c r="J161" s="255"/>
      <c r="K161" s="255"/>
      <c r="L161" s="255"/>
      <c r="M161" s="255"/>
      <c r="N161" s="255"/>
      <c r="O161" s="255"/>
      <c r="P161" s="255"/>
      <c r="Q161" s="255"/>
    </row>
    <row r="162" spans="2:17" s="97" customFormat="1" ht="16.5" x14ac:dyDescent="0.3">
      <c r="B162" s="98"/>
      <c r="C162" s="98"/>
      <c r="D162" s="98"/>
      <c r="E162" s="98"/>
      <c r="F162" s="98"/>
      <c r="G162" s="98"/>
      <c r="H162" s="98"/>
      <c r="I162" s="98"/>
      <c r="J162" s="98"/>
      <c r="K162" s="98"/>
      <c r="L162" s="98"/>
      <c r="M162" s="98"/>
      <c r="N162" s="98"/>
      <c r="O162" s="98"/>
      <c r="P162" s="98"/>
      <c r="Q162" s="98"/>
    </row>
    <row r="163" spans="2:17" s="97" customFormat="1" ht="83.25" customHeight="1" x14ac:dyDescent="0.25">
      <c r="B163" s="259"/>
      <c r="C163" s="259"/>
      <c r="D163" s="259"/>
      <c r="E163" s="259"/>
      <c r="F163" s="259"/>
      <c r="G163" s="259"/>
      <c r="H163" s="259"/>
      <c r="I163" s="259"/>
      <c r="J163" s="259"/>
      <c r="K163" s="259"/>
      <c r="L163" s="259"/>
      <c r="M163" s="259"/>
      <c r="N163" s="259"/>
      <c r="O163" s="259"/>
      <c r="P163" s="259"/>
      <c r="Q163" s="259"/>
    </row>
    <row r="164" spans="2:17" s="97" customFormat="1" ht="6.75" customHeight="1" x14ac:dyDescent="0.3">
      <c r="B164" s="255"/>
      <c r="C164" s="255"/>
      <c r="D164" s="255"/>
      <c r="E164" s="255"/>
      <c r="F164" s="255"/>
      <c r="G164" s="255"/>
      <c r="H164" s="255"/>
      <c r="I164" s="255"/>
      <c r="J164" s="255"/>
      <c r="K164" s="255"/>
      <c r="L164" s="255"/>
      <c r="M164" s="255"/>
      <c r="N164" s="255"/>
      <c r="O164" s="255"/>
      <c r="P164" s="255"/>
      <c r="Q164" s="255"/>
    </row>
    <row r="165" spans="2:17" s="97" customFormat="1" ht="16.5" x14ac:dyDescent="0.3">
      <c r="B165" s="98"/>
      <c r="C165" s="98"/>
      <c r="D165" s="98"/>
      <c r="E165" s="98"/>
      <c r="F165" s="98"/>
      <c r="G165" s="98"/>
      <c r="H165" s="98"/>
      <c r="I165" s="98"/>
      <c r="J165" s="98"/>
      <c r="K165" s="98"/>
      <c r="L165" s="98"/>
      <c r="M165" s="98"/>
      <c r="N165" s="98"/>
      <c r="O165" s="98"/>
      <c r="P165" s="98"/>
      <c r="Q165" s="98"/>
    </row>
    <row r="166" spans="2:17" s="97" customFormat="1" ht="91.5" customHeight="1" x14ac:dyDescent="0.25">
      <c r="B166" s="259"/>
      <c r="C166" s="259"/>
      <c r="D166" s="259"/>
      <c r="E166" s="259"/>
      <c r="F166" s="259"/>
      <c r="G166" s="259"/>
      <c r="H166" s="259"/>
      <c r="I166" s="259"/>
      <c r="J166" s="259"/>
      <c r="K166" s="259"/>
      <c r="L166" s="259"/>
      <c r="M166" s="259"/>
      <c r="N166" s="259"/>
      <c r="O166" s="259"/>
      <c r="P166" s="259"/>
      <c r="Q166" s="259"/>
    </row>
    <row r="167" spans="2:17" s="97" customFormat="1" ht="6.75" customHeight="1" x14ac:dyDescent="0.3">
      <c r="B167" s="255"/>
      <c r="C167" s="255"/>
      <c r="D167" s="255"/>
      <c r="E167" s="255"/>
      <c r="F167" s="255"/>
      <c r="G167" s="255"/>
      <c r="H167" s="255"/>
      <c r="I167" s="255"/>
      <c r="J167" s="255"/>
      <c r="K167" s="255"/>
      <c r="L167" s="255"/>
      <c r="M167" s="255"/>
      <c r="N167" s="255"/>
      <c r="O167" s="255"/>
      <c r="P167" s="255"/>
      <c r="Q167" s="255"/>
    </row>
    <row r="168" spans="2:17" s="97" customFormat="1" ht="16.5" x14ac:dyDescent="0.3">
      <c r="B168" s="98"/>
      <c r="C168" s="98"/>
      <c r="D168" s="98"/>
      <c r="E168" s="98"/>
      <c r="F168" s="98"/>
      <c r="G168" s="98"/>
      <c r="H168" s="98"/>
      <c r="I168" s="98"/>
      <c r="J168" s="98"/>
      <c r="K168" s="98"/>
      <c r="L168" s="98"/>
      <c r="M168" s="98"/>
      <c r="N168" s="98"/>
      <c r="O168" s="98"/>
      <c r="P168" s="98"/>
      <c r="Q168" s="98"/>
    </row>
    <row r="169" spans="2:17" s="97" customFormat="1" ht="15.75" customHeight="1" x14ac:dyDescent="0.25">
      <c r="B169" s="259"/>
      <c r="C169" s="259"/>
      <c r="D169" s="259"/>
      <c r="E169" s="259"/>
      <c r="F169" s="259"/>
      <c r="G169" s="259"/>
      <c r="H169" s="259"/>
      <c r="I169" s="259"/>
      <c r="J169" s="259"/>
      <c r="K169" s="259"/>
      <c r="L169" s="259"/>
      <c r="M169" s="259"/>
      <c r="N169" s="259"/>
      <c r="O169" s="259"/>
      <c r="P169" s="259"/>
      <c r="Q169" s="259"/>
    </row>
    <row r="170" spans="2:17" s="97" customFormat="1" ht="16.5" x14ac:dyDescent="0.3">
      <c r="B170" s="255"/>
      <c r="C170" s="255"/>
      <c r="D170" s="255"/>
      <c r="E170" s="255"/>
      <c r="F170" s="255"/>
      <c r="G170" s="255"/>
      <c r="H170" s="255"/>
      <c r="I170" s="255"/>
      <c r="J170" s="255"/>
      <c r="K170" s="255"/>
      <c r="L170" s="255"/>
      <c r="M170" s="255"/>
      <c r="N170" s="255"/>
      <c r="O170" s="255"/>
      <c r="P170" s="255"/>
      <c r="Q170" s="255"/>
    </row>
    <row r="171" spans="2:17" s="97" customFormat="1" ht="17.25" customHeight="1" x14ac:dyDescent="0.3">
      <c r="B171" s="98"/>
      <c r="C171" s="98"/>
      <c r="D171" s="98"/>
      <c r="E171" s="98"/>
      <c r="F171" s="98"/>
      <c r="G171" s="98"/>
      <c r="H171" s="98"/>
      <c r="I171" s="98"/>
      <c r="J171" s="98"/>
      <c r="K171" s="98"/>
      <c r="L171" s="98"/>
      <c r="M171" s="98"/>
      <c r="N171" s="98"/>
      <c r="O171" s="98"/>
      <c r="P171" s="98"/>
      <c r="Q171" s="98"/>
    </row>
    <row r="172" spans="2:17" s="97" customFormat="1" ht="18" x14ac:dyDescent="0.25">
      <c r="B172" s="303"/>
      <c r="C172" s="303"/>
      <c r="D172" s="303"/>
      <c r="E172" s="303"/>
      <c r="F172" s="303"/>
      <c r="G172" s="303"/>
      <c r="H172" s="303"/>
      <c r="I172" s="303"/>
      <c r="J172" s="303"/>
      <c r="K172" s="303"/>
      <c r="L172" s="303"/>
      <c r="M172" s="303"/>
      <c r="N172" s="303"/>
      <c r="O172" s="303"/>
      <c r="P172" s="303"/>
      <c r="Q172" s="303"/>
    </row>
    <row r="173" spans="2:17" s="97" customFormat="1" x14ac:dyDescent="0.25">
      <c r="B173" s="304"/>
      <c r="C173" s="193"/>
      <c r="D173" s="256"/>
      <c r="E173" s="256"/>
      <c r="F173" s="256"/>
      <c r="G173" s="305"/>
      <c r="H173" s="256"/>
      <c r="I173" s="256"/>
      <c r="J173" s="256"/>
      <c r="K173" s="256"/>
      <c r="L173" s="256"/>
      <c r="M173" s="256"/>
      <c r="N173" s="256"/>
      <c r="O173" s="256"/>
      <c r="P173" s="256"/>
      <c r="Q173" s="256"/>
    </row>
    <row r="174" spans="2:17" s="97" customFormat="1" x14ac:dyDescent="0.25">
      <c r="B174" s="304"/>
      <c r="C174" s="193"/>
      <c r="D174" s="256"/>
      <c r="E174" s="256"/>
      <c r="F174" s="256"/>
      <c r="G174" s="305"/>
      <c r="H174" s="191"/>
      <c r="I174" s="191"/>
      <c r="J174" s="191"/>
      <c r="K174" s="191"/>
      <c r="L174" s="191"/>
      <c r="M174" s="191"/>
      <c r="N174" s="191"/>
      <c r="O174" s="191"/>
      <c r="P174" s="191"/>
      <c r="Q174" s="191"/>
    </row>
    <row r="175" spans="2:17" s="97" customFormat="1" ht="16.5" x14ac:dyDescent="0.3">
      <c r="B175" s="258"/>
      <c r="C175" s="192"/>
      <c r="D175" s="255"/>
      <c r="E175" s="255"/>
      <c r="F175" s="255"/>
      <c r="G175" s="98"/>
      <c r="H175" s="98"/>
      <c r="I175" s="98"/>
      <c r="J175" s="98"/>
      <c r="K175" s="98"/>
      <c r="L175" s="98"/>
      <c r="M175" s="98"/>
      <c r="N175" s="98"/>
      <c r="O175" s="98"/>
      <c r="P175" s="98"/>
      <c r="Q175" s="98"/>
    </row>
    <row r="176" spans="2:17" s="97" customFormat="1" ht="16.5" x14ac:dyDescent="0.3">
      <c r="B176" s="258"/>
      <c r="C176" s="192"/>
      <c r="D176" s="255"/>
      <c r="E176" s="255"/>
      <c r="F176" s="255"/>
      <c r="G176" s="98"/>
      <c r="H176" s="98"/>
      <c r="I176" s="98"/>
      <c r="J176" s="98"/>
      <c r="K176" s="98"/>
      <c r="L176" s="98"/>
      <c r="M176" s="98"/>
      <c r="N176" s="98"/>
      <c r="O176" s="98"/>
      <c r="P176" s="98"/>
      <c r="Q176" s="98"/>
    </row>
    <row r="177" spans="2:17" s="97" customFormat="1" ht="17.25" customHeight="1" x14ac:dyDescent="0.3">
      <c r="B177" s="258"/>
      <c r="C177" s="192"/>
      <c r="D177" s="255"/>
      <c r="E177" s="255"/>
      <c r="F177" s="255"/>
      <c r="G177" s="98"/>
      <c r="H177" s="98"/>
      <c r="I177" s="98"/>
      <c r="J177" s="98"/>
      <c r="K177" s="98"/>
      <c r="L177" s="98"/>
      <c r="M177" s="98"/>
      <c r="N177" s="98"/>
      <c r="O177" s="98"/>
      <c r="P177" s="98"/>
      <c r="Q177" s="98"/>
    </row>
    <row r="178" spans="2:17" s="97" customFormat="1" ht="16.5" x14ac:dyDescent="0.3">
      <c r="B178" s="258"/>
      <c r="C178" s="192"/>
      <c r="D178" s="255"/>
      <c r="E178" s="255"/>
      <c r="F178" s="255"/>
      <c r="G178" s="98"/>
      <c r="H178" s="98"/>
      <c r="I178" s="98"/>
      <c r="J178" s="98"/>
      <c r="K178" s="98"/>
      <c r="L178" s="98"/>
      <c r="M178" s="98"/>
      <c r="N178" s="98"/>
      <c r="O178" s="98"/>
      <c r="P178" s="98"/>
      <c r="Q178" s="98"/>
    </row>
    <row r="179" spans="2:17" s="97" customFormat="1" ht="16.5" x14ac:dyDescent="0.3">
      <c r="B179" s="258"/>
      <c r="C179" s="192"/>
      <c r="D179" s="255"/>
      <c r="E179" s="255"/>
      <c r="F179" s="255"/>
      <c r="G179" s="98"/>
      <c r="H179" s="98"/>
      <c r="I179" s="98"/>
      <c r="J179" s="98"/>
      <c r="K179" s="98"/>
      <c r="L179" s="98"/>
      <c r="M179" s="98"/>
      <c r="N179" s="98"/>
      <c r="O179" s="98"/>
      <c r="P179" s="98"/>
      <c r="Q179" s="98"/>
    </row>
    <row r="180" spans="2:17" s="97" customFormat="1" ht="16.5" x14ac:dyDescent="0.3">
      <c r="B180" s="258"/>
      <c r="C180" s="192"/>
      <c r="D180" s="255"/>
      <c r="E180" s="255"/>
      <c r="F180" s="255"/>
      <c r="G180" s="98"/>
      <c r="H180" s="98"/>
      <c r="I180" s="98"/>
      <c r="J180" s="98"/>
      <c r="K180" s="98"/>
      <c r="L180" s="98"/>
      <c r="M180" s="98"/>
      <c r="N180" s="98"/>
      <c r="O180" s="98"/>
      <c r="P180" s="98"/>
      <c r="Q180" s="98"/>
    </row>
    <row r="181" spans="2:17" s="97" customFormat="1" ht="16.5" x14ac:dyDescent="0.3">
      <c r="B181" s="258"/>
      <c r="C181" s="192"/>
      <c r="D181" s="255"/>
      <c r="E181" s="255"/>
      <c r="F181" s="255"/>
      <c r="G181" s="98"/>
      <c r="H181" s="98"/>
      <c r="I181" s="98"/>
      <c r="J181" s="98"/>
      <c r="K181" s="98"/>
      <c r="L181" s="98"/>
      <c r="M181" s="98"/>
      <c r="N181" s="98"/>
      <c r="O181" s="98"/>
      <c r="P181" s="98"/>
      <c r="Q181" s="98"/>
    </row>
    <row r="182" spans="2:17" s="97" customFormat="1" ht="16.5" x14ac:dyDescent="0.3">
      <c r="B182" s="258"/>
      <c r="C182" s="192"/>
      <c r="D182" s="255"/>
      <c r="E182" s="255"/>
      <c r="F182" s="255"/>
      <c r="G182" s="98"/>
      <c r="H182" s="98"/>
      <c r="I182" s="98"/>
      <c r="J182" s="98"/>
      <c r="K182" s="98"/>
      <c r="L182" s="98"/>
      <c r="M182" s="98"/>
      <c r="N182" s="98"/>
      <c r="O182" s="98"/>
      <c r="P182" s="98"/>
      <c r="Q182" s="98"/>
    </row>
    <row r="183" spans="2:17" s="97" customFormat="1" ht="17.25" customHeight="1" x14ac:dyDescent="0.3">
      <c r="B183" s="258"/>
      <c r="C183" s="192"/>
      <c r="D183" s="255"/>
      <c r="E183" s="255"/>
      <c r="F183" s="255"/>
      <c r="G183" s="98"/>
      <c r="H183" s="98"/>
      <c r="I183" s="98"/>
      <c r="J183" s="98"/>
      <c r="K183" s="98"/>
      <c r="L183" s="98"/>
      <c r="M183" s="98"/>
      <c r="N183" s="98"/>
      <c r="O183" s="98"/>
      <c r="P183" s="98"/>
      <c r="Q183" s="98"/>
    </row>
    <row r="184" spans="2:17" s="97" customFormat="1" ht="16.5" x14ac:dyDescent="0.3">
      <c r="B184" s="258"/>
      <c r="C184" s="192"/>
      <c r="D184" s="255"/>
      <c r="E184" s="255"/>
      <c r="F184" s="255"/>
      <c r="G184" s="98"/>
      <c r="H184" s="98"/>
      <c r="I184" s="98"/>
      <c r="J184" s="98"/>
      <c r="K184" s="98"/>
      <c r="L184" s="98"/>
      <c r="M184" s="98"/>
      <c r="N184" s="98"/>
      <c r="O184" s="98"/>
      <c r="P184" s="98"/>
      <c r="Q184" s="98"/>
    </row>
    <row r="185" spans="2:17" s="97" customFormat="1" ht="16.5" x14ac:dyDescent="0.3">
      <c r="B185" s="258"/>
      <c r="C185" s="192"/>
      <c r="D185" s="255"/>
      <c r="E185" s="255"/>
      <c r="F185" s="255"/>
      <c r="G185" s="98"/>
      <c r="H185" s="98"/>
      <c r="I185" s="98"/>
      <c r="J185" s="98"/>
      <c r="K185" s="98"/>
      <c r="L185" s="98"/>
      <c r="M185" s="98"/>
      <c r="N185" s="98"/>
      <c r="O185" s="98"/>
      <c r="P185" s="98"/>
      <c r="Q185" s="98"/>
    </row>
    <row r="186" spans="2:17" s="97" customFormat="1" ht="16.5" x14ac:dyDescent="0.3">
      <c r="B186" s="258"/>
      <c r="C186" s="192"/>
      <c r="D186" s="255"/>
      <c r="E186" s="255"/>
      <c r="F186" s="255"/>
      <c r="G186" s="98"/>
      <c r="H186" s="98"/>
      <c r="I186" s="98"/>
      <c r="J186" s="98"/>
      <c r="K186" s="98"/>
      <c r="L186" s="98"/>
      <c r="M186" s="98"/>
      <c r="N186" s="98"/>
      <c r="O186" s="98"/>
      <c r="P186" s="98"/>
      <c r="Q186" s="98"/>
    </row>
    <row r="187" spans="2:17" s="97" customFormat="1" ht="16.5" x14ac:dyDescent="0.3">
      <c r="B187" s="257"/>
      <c r="C187" s="191"/>
      <c r="D187" s="255"/>
      <c r="E187" s="255"/>
      <c r="F187" s="255"/>
      <c r="G187" s="98"/>
      <c r="H187" s="98"/>
      <c r="I187" s="98"/>
      <c r="J187" s="98"/>
      <c r="K187" s="98"/>
      <c r="L187" s="98"/>
      <c r="M187" s="98"/>
      <c r="N187" s="98"/>
      <c r="O187" s="98"/>
      <c r="P187" s="98"/>
      <c r="Q187" s="98"/>
    </row>
    <row r="188" spans="2:17" s="97" customFormat="1" ht="16.5" x14ac:dyDescent="0.3">
      <c r="B188" s="257"/>
      <c r="C188" s="191"/>
      <c r="D188" s="255"/>
      <c r="E188" s="255"/>
      <c r="F188" s="255"/>
      <c r="G188" s="98"/>
      <c r="H188" s="98"/>
      <c r="I188" s="98"/>
      <c r="J188" s="98"/>
      <c r="K188" s="98"/>
      <c r="L188" s="98"/>
      <c r="M188" s="98"/>
      <c r="N188" s="98"/>
      <c r="O188" s="98"/>
      <c r="P188" s="98"/>
      <c r="Q188" s="98"/>
    </row>
    <row r="189" spans="2:17" s="97" customFormat="1" ht="8.25" customHeight="1" x14ac:dyDescent="0.3">
      <c r="B189" s="257"/>
      <c r="C189" s="191"/>
      <c r="D189" s="255"/>
      <c r="E189" s="255"/>
      <c r="F189" s="255"/>
      <c r="G189" s="98"/>
      <c r="H189" s="98"/>
      <c r="I189" s="98"/>
      <c r="J189" s="98"/>
      <c r="K189" s="98"/>
      <c r="L189" s="98"/>
      <c r="M189" s="98"/>
      <c r="N189" s="98"/>
      <c r="O189" s="98"/>
      <c r="P189" s="98"/>
      <c r="Q189" s="98"/>
    </row>
    <row r="190" spans="2:17" s="97" customFormat="1" ht="16.5" x14ac:dyDescent="0.3">
      <c r="B190" s="257"/>
      <c r="C190" s="191"/>
      <c r="D190" s="255"/>
      <c r="E190" s="255"/>
      <c r="F190" s="255"/>
      <c r="G190" s="98"/>
      <c r="H190" s="98"/>
      <c r="I190" s="98"/>
      <c r="J190" s="98"/>
      <c r="K190" s="98"/>
      <c r="L190" s="98"/>
      <c r="M190" s="98"/>
      <c r="N190" s="98"/>
      <c r="O190" s="98"/>
      <c r="P190" s="98"/>
      <c r="Q190" s="98"/>
    </row>
    <row r="191" spans="2:17" s="97" customFormat="1" ht="93" customHeight="1" x14ac:dyDescent="0.3">
      <c r="B191" s="257"/>
      <c r="C191" s="191"/>
      <c r="D191" s="255"/>
      <c r="E191" s="255"/>
      <c r="F191" s="255"/>
      <c r="G191" s="98"/>
      <c r="H191" s="98"/>
      <c r="I191" s="98"/>
      <c r="J191" s="98"/>
      <c r="K191" s="98"/>
      <c r="L191" s="98"/>
      <c r="M191" s="98"/>
      <c r="N191" s="98"/>
      <c r="O191" s="98"/>
      <c r="P191" s="98"/>
      <c r="Q191" s="98"/>
    </row>
    <row r="192" spans="2:17" s="97" customFormat="1" ht="6.75" customHeight="1" x14ac:dyDescent="0.3">
      <c r="B192" s="257"/>
      <c r="C192" s="191"/>
      <c r="D192" s="255"/>
      <c r="E192" s="255"/>
      <c r="F192" s="255"/>
      <c r="G192" s="98"/>
      <c r="H192" s="98"/>
      <c r="I192" s="98"/>
      <c r="J192" s="98"/>
      <c r="K192" s="98"/>
      <c r="L192" s="98"/>
      <c r="M192" s="98"/>
      <c r="N192" s="98"/>
      <c r="O192" s="98"/>
      <c r="P192" s="98"/>
      <c r="Q192" s="98"/>
    </row>
    <row r="193" spans="2:17" s="97" customFormat="1" ht="16.5" x14ac:dyDescent="0.3">
      <c r="B193" s="98"/>
      <c r="C193" s="98"/>
      <c r="D193" s="98"/>
      <c r="E193" s="98"/>
      <c r="F193" s="98"/>
      <c r="G193" s="98"/>
      <c r="H193" s="98"/>
      <c r="I193" s="98"/>
      <c r="J193" s="98"/>
      <c r="K193" s="98"/>
      <c r="L193" s="98"/>
      <c r="M193" s="98"/>
      <c r="N193" s="98"/>
      <c r="O193" s="98"/>
      <c r="P193" s="98"/>
      <c r="Q193" s="98"/>
    </row>
    <row r="194" spans="2:17" s="97" customFormat="1" ht="104.25" customHeight="1" x14ac:dyDescent="0.25">
      <c r="B194" s="306"/>
      <c r="C194" s="306"/>
      <c r="D194" s="306"/>
      <c r="E194" s="306"/>
      <c r="F194" s="306"/>
      <c r="G194" s="306"/>
      <c r="H194" s="306"/>
      <c r="I194" s="306"/>
      <c r="J194" s="306"/>
      <c r="K194" s="306"/>
      <c r="L194" s="306"/>
      <c r="M194" s="306"/>
      <c r="N194" s="306"/>
      <c r="O194" s="306"/>
      <c r="P194" s="306"/>
      <c r="Q194" s="306"/>
    </row>
    <row r="195" spans="2:17" s="97" customFormat="1" ht="16.5" x14ac:dyDescent="0.3">
      <c r="B195" s="255"/>
      <c r="C195" s="255"/>
      <c r="D195" s="255"/>
      <c r="E195" s="255"/>
      <c r="F195" s="255"/>
      <c r="G195" s="255"/>
      <c r="H195" s="255"/>
      <c r="I195" s="255"/>
      <c r="J195" s="255"/>
      <c r="K195" s="255"/>
      <c r="L195" s="255"/>
      <c r="M195" s="255"/>
      <c r="N195" s="255"/>
      <c r="O195" s="255"/>
      <c r="P195" s="255"/>
      <c r="Q195" s="255"/>
    </row>
    <row r="196" spans="2:17" s="97" customFormat="1" ht="16.5" x14ac:dyDescent="0.3">
      <c r="B196" s="98"/>
      <c r="C196" s="98"/>
      <c r="D196" s="98"/>
      <c r="E196" s="98"/>
      <c r="F196" s="98"/>
      <c r="G196" s="98"/>
      <c r="H196" s="98"/>
      <c r="I196" s="98"/>
      <c r="J196" s="98"/>
      <c r="K196" s="98"/>
      <c r="L196" s="98"/>
      <c r="M196" s="98"/>
      <c r="N196" s="98"/>
      <c r="O196" s="98"/>
      <c r="P196" s="98"/>
      <c r="Q196" s="98"/>
    </row>
    <row r="197" spans="2:17" s="97" customFormat="1" x14ac:dyDescent="0.25">
      <c r="B197" s="306"/>
      <c r="C197" s="306"/>
      <c r="D197" s="306"/>
      <c r="E197" s="306"/>
      <c r="F197" s="306"/>
      <c r="G197" s="306"/>
      <c r="H197" s="306"/>
      <c r="I197" s="306"/>
      <c r="J197" s="306"/>
      <c r="K197" s="306"/>
      <c r="L197" s="306"/>
      <c r="M197" s="306"/>
      <c r="N197" s="306"/>
      <c r="O197" s="306"/>
      <c r="P197" s="306"/>
      <c r="Q197" s="306"/>
    </row>
    <row r="198" spans="2:17" s="97" customFormat="1" ht="16.5" x14ac:dyDescent="0.3">
      <c r="B198" s="255"/>
      <c r="C198" s="255"/>
      <c r="D198" s="255"/>
      <c r="E198" s="255"/>
      <c r="F198" s="255"/>
      <c r="G198" s="255"/>
      <c r="H198" s="255"/>
      <c r="I198" s="255"/>
      <c r="J198" s="255"/>
      <c r="K198" s="255"/>
      <c r="L198" s="255"/>
      <c r="M198" s="255"/>
      <c r="N198" s="255"/>
      <c r="O198" s="255"/>
      <c r="P198" s="255"/>
      <c r="Q198" s="255"/>
    </row>
    <row r="199" spans="2:17" s="97" customFormat="1" x14ac:dyDescent="0.25"/>
    <row r="200" spans="2:17" s="97" customFormat="1" x14ac:dyDescent="0.25"/>
    <row r="201" spans="2:17" s="97" customFormat="1" x14ac:dyDescent="0.25"/>
    <row r="202" spans="2:17" s="97" customFormat="1" x14ac:dyDescent="0.25"/>
    <row r="203" spans="2:17" s="97" customFormat="1" x14ac:dyDescent="0.25"/>
    <row r="204" spans="2:17" s="97" customFormat="1" x14ac:dyDescent="0.25"/>
    <row r="205" spans="2:17" s="97" customFormat="1" x14ac:dyDescent="0.25"/>
    <row r="206" spans="2:17" s="97" customFormat="1" x14ac:dyDescent="0.25"/>
    <row r="207" spans="2:17" s="97" customFormat="1" x14ac:dyDescent="0.25"/>
    <row r="208" spans="2:17" s="97" customFormat="1" x14ac:dyDescent="0.25"/>
    <row r="209" s="97" customFormat="1" x14ac:dyDescent="0.25"/>
    <row r="210" s="97" customFormat="1" x14ac:dyDescent="0.25"/>
    <row r="211" s="97" customFormat="1" x14ac:dyDescent="0.25"/>
    <row r="212" s="97" customFormat="1" x14ac:dyDescent="0.25"/>
    <row r="213" s="97" customFormat="1" x14ac:dyDescent="0.25"/>
    <row r="214" s="97" customFormat="1" x14ac:dyDescent="0.25"/>
    <row r="215" s="97" customFormat="1" x14ac:dyDescent="0.25"/>
    <row r="216" s="97" customFormat="1" x14ac:dyDescent="0.25"/>
    <row r="217" s="97" customFormat="1" x14ac:dyDescent="0.25"/>
    <row r="218" s="97" customFormat="1" x14ac:dyDescent="0.25"/>
    <row r="219" s="97" customFormat="1" x14ac:dyDescent="0.25"/>
    <row r="220" s="97" customFormat="1" x14ac:dyDescent="0.25"/>
    <row r="221" s="97" customFormat="1" x14ac:dyDescent="0.25"/>
    <row r="222" s="97" customFormat="1" x14ac:dyDescent="0.25"/>
    <row r="223" s="97" customFormat="1" x14ac:dyDescent="0.25"/>
    <row r="224" s="97" customFormat="1" x14ac:dyDescent="0.25"/>
    <row r="225" s="97" customFormat="1" x14ac:dyDescent="0.25"/>
    <row r="226" s="97" customFormat="1" x14ac:dyDescent="0.25"/>
    <row r="227" s="97" customFormat="1" x14ac:dyDescent="0.25"/>
    <row r="228" s="97" customFormat="1" x14ac:dyDescent="0.25"/>
    <row r="229" s="97" customFormat="1" x14ac:dyDescent="0.25"/>
    <row r="230" s="97" customFormat="1" x14ac:dyDescent="0.25"/>
    <row r="231" s="97" customFormat="1" x14ac:dyDescent="0.25"/>
    <row r="232" s="97" customFormat="1" x14ac:dyDescent="0.25"/>
    <row r="233" s="97" customFormat="1" x14ac:dyDescent="0.25"/>
    <row r="234" s="97" customFormat="1" x14ac:dyDescent="0.25"/>
    <row r="235" s="97" customFormat="1" x14ac:dyDescent="0.25"/>
    <row r="236" s="97" customFormat="1" x14ac:dyDescent="0.25"/>
    <row r="237" s="97" customFormat="1" x14ac:dyDescent="0.25"/>
    <row r="238" s="97" customFormat="1" x14ac:dyDescent="0.25"/>
    <row r="239" s="97" customFormat="1" x14ac:dyDescent="0.25"/>
    <row r="240" s="97" customFormat="1" x14ac:dyDescent="0.25"/>
    <row r="241" s="97" customFormat="1" x14ac:dyDescent="0.25"/>
    <row r="242" s="97" customFormat="1" x14ac:dyDescent="0.25"/>
    <row r="243" s="97" customFormat="1" x14ac:dyDescent="0.25"/>
    <row r="244" s="97" customFormat="1" x14ac:dyDescent="0.25"/>
    <row r="245" s="97" customFormat="1" x14ac:dyDescent="0.25"/>
    <row r="246" s="97" customFormat="1" x14ac:dyDescent="0.25"/>
    <row r="247" s="97" customFormat="1" x14ac:dyDescent="0.25"/>
    <row r="248" s="97" customFormat="1" x14ac:dyDescent="0.25"/>
    <row r="249" s="97" customFormat="1" x14ac:dyDescent="0.25"/>
    <row r="250" s="97" customFormat="1" x14ac:dyDescent="0.25"/>
    <row r="251" s="97" customFormat="1" x14ac:dyDescent="0.25"/>
    <row r="252" s="97" customFormat="1" x14ac:dyDescent="0.25"/>
    <row r="253" s="97" customFormat="1" x14ac:dyDescent="0.25"/>
    <row r="254" s="97" customFormat="1" x14ac:dyDescent="0.25"/>
    <row r="255" s="97" customFormat="1" x14ac:dyDescent="0.25"/>
    <row r="256" s="97" customFormat="1" x14ac:dyDescent="0.25"/>
    <row r="257" s="97" customFormat="1" x14ac:dyDescent="0.25"/>
    <row r="258" s="97" customFormat="1" x14ac:dyDescent="0.25"/>
    <row r="259" s="97" customFormat="1" x14ac:dyDescent="0.25"/>
    <row r="260" s="97" customFormat="1" x14ac:dyDescent="0.25"/>
    <row r="261" s="97" customFormat="1" x14ac:dyDescent="0.25"/>
    <row r="262" s="97" customFormat="1" x14ac:dyDescent="0.25"/>
    <row r="263" s="97" customFormat="1" x14ac:dyDescent="0.25"/>
    <row r="264" s="97" customFormat="1" x14ac:dyDescent="0.25"/>
    <row r="265" s="97" customFormat="1" x14ac:dyDescent="0.25"/>
    <row r="266" s="97" customFormat="1" x14ac:dyDescent="0.25"/>
    <row r="267" s="97" customFormat="1" x14ac:dyDescent="0.25"/>
    <row r="268" s="97" customFormat="1" x14ac:dyDescent="0.25"/>
    <row r="269" s="97" customFormat="1" x14ac:dyDescent="0.25"/>
    <row r="270" s="97" customFormat="1" x14ac:dyDescent="0.25"/>
    <row r="271" s="97" customFormat="1" x14ac:dyDescent="0.25"/>
    <row r="272" s="97" customFormat="1" x14ac:dyDescent="0.25"/>
    <row r="273" s="97" customFormat="1" x14ac:dyDescent="0.25"/>
    <row r="274" s="97" customFormat="1" x14ac:dyDescent="0.25"/>
    <row r="275" s="97" customFormat="1" x14ac:dyDescent="0.25"/>
    <row r="276" s="97" customFormat="1" x14ac:dyDescent="0.25"/>
    <row r="277" s="97" customFormat="1" x14ac:dyDescent="0.25"/>
    <row r="278" s="97" customFormat="1" x14ac:dyDescent="0.25"/>
    <row r="279" s="97" customFormat="1" x14ac:dyDescent="0.25"/>
    <row r="280" s="97" customFormat="1" x14ac:dyDescent="0.25"/>
    <row r="281" s="97" customFormat="1" x14ac:dyDescent="0.25"/>
    <row r="282" s="97" customFormat="1" x14ac:dyDescent="0.25"/>
    <row r="283" s="97" customFormat="1" x14ac:dyDescent="0.25"/>
    <row r="284" s="97" customFormat="1" x14ac:dyDescent="0.25"/>
    <row r="285" s="97" customFormat="1" x14ac:dyDescent="0.25"/>
    <row r="286" s="97" customFormat="1" x14ac:dyDescent="0.25"/>
    <row r="287" s="97" customFormat="1" x14ac:dyDescent="0.25"/>
    <row r="288" s="97" customFormat="1" x14ac:dyDescent="0.25"/>
    <row r="289" s="97" customFormat="1" x14ac:dyDescent="0.25"/>
    <row r="290" s="97" customFormat="1" x14ac:dyDescent="0.25"/>
    <row r="291" s="97" customFormat="1" x14ac:dyDescent="0.25"/>
    <row r="292" s="97" customFormat="1" x14ac:dyDescent="0.25"/>
    <row r="293" s="97" customFormat="1" x14ac:dyDescent="0.25"/>
    <row r="294" s="97" customFormat="1" x14ac:dyDescent="0.25"/>
    <row r="295" s="97" customFormat="1" x14ac:dyDescent="0.25"/>
    <row r="296" s="97" customFormat="1" x14ac:dyDescent="0.25"/>
    <row r="297" s="97" customFormat="1" x14ac:dyDescent="0.25"/>
    <row r="298" s="97" customFormat="1" x14ac:dyDescent="0.25"/>
    <row r="299" s="97" customFormat="1" x14ac:dyDescent="0.25"/>
    <row r="300" s="97" customFormat="1" x14ac:dyDescent="0.25"/>
    <row r="301" s="97" customFormat="1" x14ac:dyDescent="0.25"/>
    <row r="302" s="97" customFormat="1" x14ac:dyDescent="0.25"/>
    <row r="303" s="97" customFormat="1" x14ac:dyDescent="0.25"/>
    <row r="304" s="97" customFormat="1" x14ac:dyDescent="0.25"/>
    <row r="305" s="97" customFormat="1" x14ac:dyDescent="0.25"/>
    <row r="306" s="97" customFormat="1" x14ac:dyDescent="0.25"/>
    <row r="307" s="97" customFormat="1" x14ac:dyDescent="0.25"/>
    <row r="308" s="97" customFormat="1" x14ac:dyDescent="0.25"/>
    <row r="309" s="97" customFormat="1" x14ac:dyDescent="0.25"/>
    <row r="310" s="97" customFormat="1" x14ac:dyDescent="0.25"/>
    <row r="311" s="97" customFormat="1" x14ac:dyDescent="0.25"/>
    <row r="312" s="97" customFormat="1" x14ac:dyDescent="0.25"/>
    <row r="313" s="97" customFormat="1" x14ac:dyDescent="0.25"/>
    <row r="314" s="97" customFormat="1" x14ac:dyDescent="0.25"/>
    <row r="315" s="97" customFormat="1" x14ac:dyDescent="0.25"/>
    <row r="316" s="97" customFormat="1" x14ac:dyDescent="0.25"/>
    <row r="317" s="97" customFormat="1" x14ac:dyDescent="0.25"/>
    <row r="318" s="97" customFormat="1" x14ac:dyDescent="0.25"/>
    <row r="319" s="97" customFormat="1" x14ac:dyDescent="0.25"/>
    <row r="320" s="97" customFormat="1" x14ac:dyDescent="0.25"/>
    <row r="321" s="97" customFormat="1" x14ac:dyDescent="0.25"/>
    <row r="322" s="97" customFormat="1" x14ac:dyDescent="0.25"/>
    <row r="323" s="97" customFormat="1" x14ac:dyDescent="0.25"/>
    <row r="324" s="97" customFormat="1" x14ac:dyDescent="0.25"/>
    <row r="325" s="97" customFormat="1" x14ac:dyDescent="0.25"/>
    <row r="326" s="97" customFormat="1" x14ac:dyDescent="0.25"/>
    <row r="327" s="97" customFormat="1" x14ac:dyDescent="0.25"/>
    <row r="328" s="97" customFormat="1" x14ac:dyDescent="0.25"/>
    <row r="329" s="97" customFormat="1" x14ac:dyDescent="0.25"/>
    <row r="330" s="97" customFormat="1" x14ac:dyDescent="0.25"/>
    <row r="331" s="97" customFormat="1" x14ac:dyDescent="0.25"/>
    <row r="332" s="97" customFormat="1" x14ac:dyDescent="0.25"/>
    <row r="333" s="97" customFormat="1" x14ac:dyDescent="0.25"/>
    <row r="334" s="97" customFormat="1" x14ac:dyDescent="0.25"/>
    <row r="335" s="97" customFormat="1" x14ac:dyDescent="0.25"/>
    <row r="336" s="97" customFormat="1" x14ac:dyDescent="0.25"/>
    <row r="337" spans="1:18" s="97" customFormat="1" x14ac:dyDescent="0.25"/>
    <row r="338" spans="1:18" s="97" customFormat="1" x14ac:dyDescent="0.25"/>
    <row r="339" spans="1:18" s="97" customFormat="1" x14ac:dyDescent="0.25"/>
    <row r="340" spans="1:18" s="97" customFormat="1" x14ac:dyDescent="0.25"/>
    <row r="341" spans="1:18" s="97" customFormat="1" x14ac:dyDescent="0.25"/>
    <row r="342" spans="1:18" s="97" customFormat="1" x14ac:dyDescent="0.25"/>
    <row r="343" spans="1:18" s="97" customFormat="1" x14ac:dyDescent="0.25"/>
    <row r="344" spans="1:18" s="97" customFormat="1" x14ac:dyDescent="0.25"/>
    <row r="345" spans="1:18" s="97" customFormat="1" x14ac:dyDescent="0.25"/>
    <row r="346" spans="1:18" s="97" customFormat="1" x14ac:dyDescent="0.25"/>
    <row r="347" spans="1:18" s="97" customFormat="1" x14ac:dyDescent="0.25"/>
    <row r="348" spans="1:18" x14ac:dyDescent="0.25">
      <c r="A348" s="97"/>
      <c r="B348" s="97"/>
      <c r="C348" s="97"/>
      <c r="D348" s="97"/>
      <c r="E348" s="97"/>
      <c r="F348" s="97"/>
      <c r="G348" s="97"/>
      <c r="H348" s="97"/>
      <c r="I348" s="97"/>
      <c r="J348" s="97"/>
      <c r="K348" s="97"/>
      <c r="L348" s="97"/>
      <c r="M348" s="97"/>
      <c r="N348" s="97"/>
      <c r="O348" s="97"/>
      <c r="P348" s="97"/>
      <c r="Q348" s="97"/>
      <c r="R348" s="97"/>
    </row>
    <row r="349" spans="1:18" x14ac:dyDescent="0.25">
      <c r="A349" s="97"/>
      <c r="B349" s="97"/>
      <c r="C349" s="97"/>
      <c r="D349" s="97"/>
      <c r="E349" s="97"/>
      <c r="F349" s="97"/>
      <c r="G349" s="97"/>
      <c r="H349" s="97"/>
      <c r="I349" s="97"/>
      <c r="J349" s="97"/>
      <c r="K349" s="97"/>
      <c r="L349" s="97"/>
      <c r="M349" s="97"/>
      <c r="N349" s="97"/>
      <c r="O349" s="97"/>
      <c r="P349" s="97"/>
      <c r="Q349" s="97"/>
      <c r="R349" s="97"/>
    </row>
    <row r="350" spans="1:18" x14ac:dyDescent="0.25">
      <c r="A350" s="97"/>
      <c r="B350" s="97"/>
      <c r="C350" s="97"/>
      <c r="D350" s="97"/>
      <c r="E350" s="97"/>
      <c r="F350" s="97"/>
      <c r="G350" s="97"/>
      <c r="H350" s="97"/>
      <c r="I350" s="97"/>
      <c r="J350" s="97"/>
      <c r="K350" s="97"/>
      <c r="L350" s="97"/>
      <c r="M350" s="97"/>
      <c r="N350" s="97"/>
      <c r="O350" s="97"/>
      <c r="P350" s="97"/>
      <c r="Q350" s="97"/>
      <c r="R350" s="97"/>
    </row>
    <row r="351" spans="1:18" x14ac:dyDescent="0.25">
      <c r="A351" s="97"/>
      <c r="B351" s="97"/>
      <c r="C351" s="97"/>
      <c r="D351" s="97"/>
      <c r="E351" s="97"/>
      <c r="F351" s="97"/>
      <c r="G351" s="97"/>
      <c r="H351" s="97"/>
      <c r="I351" s="97"/>
      <c r="J351" s="97"/>
      <c r="K351" s="97"/>
      <c r="L351" s="97"/>
      <c r="M351" s="97"/>
      <c r="N351" s="97"/>
      <c r="O351" s="97"/>
      <c r="P351" s="97"/>
      <c r="Q351" s="97"/>
      <c r="R351" s="97"/>
    </row>
  </sheetData>
  <sheetProtection algorithmName="SHA-512" hashValue="LXPk8nE7pZGj4Hua1/IgHfD2hIK7YkMUd2noFKZTghbiHAByffr+Ww0eOyPSkP6YQmOgzgp/IYcAiVD4wwa1HA==" saltValue="H5vQkQRC0UUkQVkKcuPMMA==" spinCount="100000" sheet="1" objects="1" scenarios="1"/>
  <mergeCells count="261">
    <mergeCell ref="A1:B1"/>
    <mergeCell ref="A3:B3"/>
    <mergeCell ref="C3:F3"/>
    <mergeCell ref="A4:B4"/>
    <mergeCell ref="C4:J4"/>
    <mergeCell ref="K4:L4"/>
    <mergeCell ref="A8:R8"/>
    <mergeCell ref="A9:R9"/>
    <mergeCell ref="A10:R10"/>
    <mergeCell ref="A11:R11"/>
    <mergeCell ref="A12:R12"/>
    <mergeCell ref="A14:R14"/>
    <mergeCell ref="N4:O4"/>
    <mergeCell ref="P4:R4"/>
    <mergeCell ref="A5:R5"/>
    <mergeCell ref="A6:B6"/>
    <mergeCell ref="C6:D6"/>
    <mergeCell ref="K6:L6"/>
    <mergeCell ref="M6:N6"/>
    <mergeCell ref="P6:Q6"/>
    <mergeCell ref="A21:E21"/>
    <mergeCell ref="F21:K21"/>
    <mergeCell ref="L21:R21"/>
    <mergeCell ref="A22:E22"/>
    <mergeCell ref="F22:K22"/>
    <mergeCell ref="L22:R22"/>
    <mergeCell ref="A15:R15"/>
    <mergeCell ref="A16:R16"/>
    <mergeCell ref="A17:R17"/>
    <mergeCell ref="A18:R18"/>
    <mergeCell ref="A19:R19"/>
    <mergeCell ref="A20:R20"/>
    <mergeCell ref="A23:R23"/>
    <mergeCell ref="A25:R25"/>
    <mergeCell ref="B26:C26"/>
    <mergeCell ref="F26:G26"/>
    <mergeCell ref="H26:I26"/>
    <mergeCell ref="K26:L26"/>
    <mergeCell ref="M26:N26"/>
    <mergeCell ref="O26:P26"/>
    <mergeCell ref="Q26:R26"/>
    <mergeCell ref="L30:N30"/>
    <mergeCell ref="B32:Q32"/>
    <mergeCell ref="B33:D33"/>
    <mergeCell ref="E33:F33"/>
    <mergeCell ref="G33:I33"/>
    <mergeCell ref="J33:L33"/>
    <mergeCell ref="M33:O33"/>
    <mergeCell ref="B27:D27"/>
    <mergeCell ref="E27:G27"/>
    <mergeCell ref="H27:J27"/>
    <mergeCell ref="K27:N27"/>
    <mergeCell ref="O27:R27"/>
    <mergeCell ref="B28:D28"/>
    <mergeCell ref="E28:G28"/>
    <mergeCell ref="H28:J28"/>
    <mergeCell ref="K28:N28"/>
    <mergeCell ref="O28:R28"/>
    <mergeCell ref="B34:D34"/>
    <mergeCell ref="E34:F34"/>
    <mergeCell ref="B35:D35"/>
    <mergeCell ref="E35:F35"/>
    <mergeCell ref="B36:D36"/>
    <mergeCell ref="E36:F36"/>
    <mergeCell ref="D30:E30"/>
    <mergeCell ref="G30:H30"/>
    <mergeCell ref="I30:J30"/>
    <mergeCell ref="B40:D40"/>
    <mergeCell ref="E40:F40"/>
    <mergeCell ref="B41:D41"/>
    <mergeCell ref="E41:F41"/>
    <mergeCell ref="B42:D42"/>
    <mergeCell ref="E42:F42"/>
    <mergeCell ref="B37:D37"/>
    <mergeCell ref="E37:F37"/>
    <mergeCell ref="B38:D38"/>
    <mergeCell ref="E38:F38"/>
    <mergeCell ref="B39:D39"/>
    <mergeCell ref="E39:F39"/>
    <mergeCell ref="B50:Q50"/>
    <mergeCell ref="B52:Q52"/>
    <mergeCell ref="B53:Q53"/>
    <mergeCell ref="B55:Q55"/>
    <mergeCell ref="B56:Q56"/>
    <mergeCell ref="B58:Q58"/>
    <mergeCell ref="B43:D43"/>
    <mergeCell ref="E43:F43"/>
    <mergeCell ref="E44:F44"/>
    <mergeCell ref="B46:Q46"/>
    <mergeCell ref="B47:Q47"/>
    <mergeCell ref="B49:Q49"/>
    <mergeCell ref="B59:B60"/>
    <mergeCell ref="D59:F60"/>
    <mergeCell ref="G59:G60"/>
    <mergeCell ref="H59:Q59"/>
    <mergeCell ref="B61:B66"/>
    <mergeCell ref="D61:F61"/>
    <mergeCell ref="D62:F62"/>
    <mergeCell ref="D63:F63"/>
    <mergeCell ref="D64:F64"/>
    <mergeCell ref="D65:F65"/>
    <mergeCell ref="B73:B78"/>
    <mergeCell ref="D73:F73"/>
    <mergeCell ref="D74:F74"/>
    <mergeCell ref="D75:F75"/>
    <mergeCell ref="D76:F76"/>
    <mergeCell ref="D77:F77"/>
    <mergeCell ref="D78:F78"/>
    <mergeCell ref="D66:F66"/>
    <mergeCell ref="B67:B72"/>
    <mergeCell ref="D67:F67"/>
    <mergeCell ref="D68:F68"/>
    <mergeCell ref="D69:F69"/>
    <mergeCell ref="D70:F70"/>
    <mergeCell ref="D71:F71"/>
    <mergeCell ref="D72:F72"/>
    <mergeCell ref="B89:Q89"/>
    <mergeCell ref="B90:D90"/>
    <mergeCell ref="E90:F90"/>
    <mergeCell ref="G90:I90"/>
    <mergeCell ref="J90:L90"/>
    <mergeCell ref="M90:O90"/>
    <mergeCell ref="B80:Q80"/>
    <mergeCell ref="B81:Q81"/>
    <mergeCell ref="B83:Q83"/>
    <mergeCell ref="B84:Q84"/>
    <mergeCell ref="J86:N86"/>
    <mergeCell ref="D87:E87"/>
    <mergeCell ref="G87:H87"/>
    <mergeCell ref="I87:J87"/>
    <mergeCell ref="L87:N87"/>
    <mergeCell ref="B94:D94"/>
    <mergeCell ref="E94:F94"/>
    <mergeCell ref="B95:D95"/>
    <mergeCell ref="E95:F95"/>
    <mergeCell ref="B96:D96"/>
    <mergeCell ref="E96:F96"/>
    <mergeCell ref="B91:D91"/>
    <mergeCell ref="E91:F91"/>
    <mergeCell ref="B92:D92"/>
    <mergeCell ref="E92:F92"/>
    <mergeCell ref="B93:D93"/>
    <mergeCell ref="E93:F93"/>
    <mergeCell ref="B100:D100"/>
    <mergeCell ref="E100:F100"/>
    <mergeCell ref="E101:F101"/>
    <mergeCell ref="B103:Q103"/>
    <mergeCell ref="B104:Q104"/>
    <mergeCell ref="B106:Q106"/>
    <mergeCell ref="B97:D97"/>
    <mergeCell ref="E97:F97"/>
    <mergeCell ref="B98:D98"/>
    <mergeCell ref="E98:F98"/>
    <mergeCell ref="B99:D99"/>
    <mergeCell ref="E99:F99"/>
    <mergeCell ref="G116:G117"/>
    <mergeCell ref="H116:Q116"/>
    <mergeCell ref="B118:B123"/>
    <mergeCell ref="D118:F118"/>
    <mergeCell ref="D119:F119"/>
    <mergeCell ref="D120:F120"/>
    <mergeCell ref="D121:F121"/>
    <mergeCell ref="D122:F122"/>
    <mergeCell ref="B107:Q107"/>
    <mergeCell ref="B109:Q109"/>
    <mergeCell ref="B110:Q110"/>
    <mergeCell ref="B112:Q112"/>
    <mergeCell ref="B113:Q113"/>
    <mergeCell ref="B115:Q115"/>
    <mergeCell ref="D123:F123"/>
    <mergeCell ref="B124:B129"/>
    <mergeCell ref="D124:F124"/>
    <mergeCell ref="D125:F125"/>
    <mergeCell ref="D126:F126"/>
    <mergeCell ref="D127:F127"/>
    <mergeCell ref="D128:F128"/>
    <mergeCell ref="D129:F129"/>
    <mergeCell ref="B116:B117"/>
    <mergeCell ref="D116:F117"/>
    <mergeCell ref="B137:Q137"/>
    <mergeCell ref="B138:Q138"/>
    <mergeCell ref="B140:Q140"/>
    <mergeCell ref="B141:Q141"/>
    <mergeCell ref="J143:N143"/>
    <mergeCell ref="O143:Q143"/>
    <mergeCell ref="B130:B135"/>
    <mergeCell ref="D130:F130"/>
    <mergeCell ref="D131:F131"/>
    <mergeCell ref="D132:F132"/>
    <mergeCell ref="D133:F133"/>
    <mergeCell ref="D134:F134"/>
    <mergeCell ref="D135:F135"/>
    <mergeCell ref="D144:E144"/>
    <mergeCell ref="G144:H144"/>
    <mergeCell ref="I144:J144"/>
    <mergeCell ref="L144:N144"/>
    <mergeCell ref="B146:Q146"/>
    <mergeCell ref="B147:D147"/>
    <mergeCell ref="E147:F147"/>
    <mergeCell ref="G147:I147"/>
    <mergeCell ref="J147:L147"/>
    <mergeCell ref="M147:O147"/>
    <mergeCell ref="B151:D151"/>
    <mergeCell ref="E151:F151"/>
    <mergeCell ref="B152:D152"/>
    <mergeCell ref="E152:F152"/>
    <mergeCell ref="B153:D153"/>
    <mergeCell ref="E153:F153"/>
    <mergeCell ref="B148:D148"/>
    <mergeCell ref="E148:F148"/>
    <mergeCell ref="B149:D149"/>
    <mergeCell ref="E149:F149"/>
    <mergeCell ref="B150:D150"/>
    <mergeCell ref="E150:F150"/>
    <mergeCell ref="B157:D157"/>
    <mergeCell ref="E157:F157"/>
    <mergeCell ref="E158:F158"/>
    <mergeCell ref="B160:Q160"/>
    <mergeCell ref="B161:Q161"/>
    <mergeCell ref="B163:Q163"/>
    <mergeCell ref="B154:D154"/>
    <mergeCell ref="E154:F154"/>
    <mergeCell ref="B155:D155"/>
    <mergeCell ref="E155:F155"/>
    <mergeCell ref="B156:D156"/>
    <mergeCell ref="E156:F156"/>
    <mergeCell ref="G173:G174"/>
    <mergeCell ref="H173:Q173"/>
    <mergeCell ref="B175:B180"/>
    <mergeCell ref="D175:F175"/>
    <mergeCell ref="D176:F176"/>
    <mergeCell ref="D177:F177"/>
    <mergeCell ref="D178:F178"/>
    <mergeCell ref="D179:F179"/>
    <mergeCell ref="B164:Q164"/>
    <mergeCell ref="B166:Q166"/>
    <mergeCell ref="B167:Q167"/>
    <mergeCell ref="B169:Q169"/>
    <mergeCell ref="B170:Q170"/>
    <mergeCell ref="B172:Q172"/>
    <mergeCell ref="D180:F180"/>
    <mergeCell ref="B181:B186"/>
    <mergeCell ref="D181:F181"/>
    <mergeCell ref="D182:F182"/>
    <mergeCell ref="D183:F183"/>
    <mergeCell ref="D184:F184"/>
    <mergeCell ref="D185:F185"/>
    <mergeCell ref="D186:F186"/>
    <mergeCell ref="B173:B174"/>
    <mergeCell ref="D173:F174"/>
    <mergeCell ref="B194:Q194"/>
    <mergeCell ref="B195:Q195"/>
    <mergeCell ref="B197:Q197"/>
    <mergeCell ref="B198:Q198"/>
    <mergeCell ref="B187:B192"/>
    <mergeCell ref="D187:F187"/>
    <mergeCell ref="D188:F188"/>
    <mergeCell ref="D189:F189"/>
    <mergeCell ref="D190:F190"/>
    <mergeCell ref="D191:F191"/>
    <mergeCell ref="D192:F192"/>
  </mergeCells>
  <dataValidations count="2">
    <dataValidation type="list" allowBlank="1" showInputMessage="1" showErrorMessage="1" sqref="K6:L6" xr:uid="{C82E51FA-9195-42A6-8A3C-BE1F0FA57B88}">
      <formula1>STATUS</formula1>
    </dataValidation>
    <dataValidation type="textLength" allowBlank="1" showInputMessage="1" showErrorMessage="1" errorTitle="ilość znaków" error="treść powinna mieć pomiędzy 20 a 1100 znaków" sqref="A11:R11" xr:uid="{66AAB03B-60D5-4068-BA67-1979DD7B8A2E}">
      <formula1>20</formula1>
      <formula2>1200</formula2>
    </dataValidation>
  </dataValidations>
  <hyperlinks>
    <hyperlink ref="C29" r:id="rId1" display="→  PRZEJDŹ DO KURSU" xr:uid="{AE97C153-E71B-47C2-9424-932E3FA20402}"/>
    <hyperlink ref="I29" r:id="rId2" display="→  PRZEJDŹ DO KURSU" xr:uid="{4091D38E-F7E2-4F6F-A97D-49ECD152777F}"/>
    <hyperlink ref="F29" r:id="rId3" display="→  PRZEJDŹ DO KURSU" xr:uid="{BCBEFCD2-FFA4-495B-A881-414681801A61}"/>
  </hyperlinks>
  <printOptions horizontalCentered="1"/>
  <pageMargins left="0.70866141732283472" right="0.70866141732283472" top="0.74803149606299213" bottom="0.74803149606299213" header="0.31496062992125984" footer="0.31496062992125984"/>
  <pageSetup paperSize="9" scale="57" orientation="landscape" r:id="rId4"/>
  <headerFooter>
    <oddHeader>&amp;C&amp;"Century Gothic,Pogrubiony"&amp;12&amp;K05-047MODULE DESCRIPTION&amp;R&amp;G</oddHeader>
  </headerFooter>
  <legacyDrawingHF r:id="rId5"/>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7F3FB4-824E-4C70-9F9F-BA1BE7A5CA1B}">
  <sheetPr codeName="Arkusz46">
    <pageSetUpPr fitToPage="1"/>
  </sheetPr>
  <dimension ref="A1:S103"/>
  <sheetViews>
    <sheetView zoomScale="85" zoomScaleNormal="85" zoomScaleSheetLayoutView="80" workbookViewId="0">
      <selection sqref="A1:B1"/>
    </sheetView>
  </sheetViews>
  <sheetFormatPr defaultRowHeight="15" x14ac:dyDescent="0.25"/>
  <cols>
    <col min="1" max="1" width="10.28515625" style="70" customWidth="1"/>
    <col min="2" max="3" width="9.140625" style="70"/>
    <col min="4" max="4" width="19.7109375" style="70" customWidth="1"/>
    <col min="5" max="5" width="13.7109375" style="70" customWidth="1"/>
    <col min="6" max="6" width="14.7109375" style="70" customWidth="1"/>
    <col min="7" max="9" width="9.7109375" style="70" customWidth="1"/>
    <col min="10" max="10" width="3.85546875" style="70" customWidth="1"/>
    <col min="11" max="11" width="12.42578125" style="70" customWidth="1"/>
    <col min="12" max="13" width="10.7109375" style="70" customWidth="1"/>
    <col min="14" max="14" width="13.7109375" style="70" customWidth="1"/>
    <col min="15" max="19" width="11.7109375" style="70" customWidth="1"/>
    <col min="20" max="16384" width="9.140625" style="70"/>
  </cols>
  <sheetData>
    <row r="1" spans="1:19" s="83" customFormat="1" ht="15.75" x14ac:dyDescent="0.25">
      <c r="A1" s="496" t="str">
        <f>Z1_IBs!B2</f>
        <v>2020/2021</v>
      </c>
      <c r="B1" s="496"/>
      <c r="C1" s="82"/>
      <c r="D1" s="82"/>
    </row>
    <row r="2" spans="1:19" ht="9.9499999999999993" customHeight="1" thickBot="1" x14ac:dyDescent="0.3"/>
    <row r="3" spans="1:19" ht="20.100000000000001" customHeight="1" thickBot="1" x14ac:dyDescent="0.3">
      <c r="A3" s="433" t="str">
        <f>Z1_IBs!B60</f>
        <v>Module Z1/11</v>
      </c>
      <c r="B3" s="433"/>
      <c r="C3" s="433"/>
      <c r="D3" s="437" t="str">
        <f>Z1_IBs!C60</f>
        <v>Specialisation Module (2) INTERNATIONAL BUSINESS</v>
      </c>
      <c r="E3" s="438"/>
      <c r="F3" s="438"/>
      <c r="G3" s="438"/>
      <c r="H3" s="438"/>
      <c r="I3" s="439"/>
      <c r="J3" s="71"/>
      <c r="K3" s="71"/>
      <c r="L3" s="72"/>
      <c r="M3" s="72"/>
      <c r="N3" s="72"/>
      <c r="O3" s="72"/>
      <c r="P3" s="72"/>
      <c r="Q3" s="72"/>
      <c r="R3" s="72"/>
    </row>
    <row r="4" spans="1:19" ht="18.75" thickBot="1" x14ac:dyDescent="0.3">
      <c r="A4" s="497" t="s">
        <v>263</v>
      </c>
      <c r="B4" s="497"/>
      <c r="C4" s="497"/>
      <c r="D4" s="434" t="str">
        <f>Z1_IBs!B61</f>
        <v>Course 11.1.</v>
      </c>
      <c r="E4" s="435"/>
      <c r="F4" s="435"/>
      <c r="G4" s="435"/>
      <c r="H4" s="435"/>
      <c r="I4" s="436"/>
      <c r="J4" s="71"/>
      <c r="K4" s="71"/>
      <c r="L4" s="72"/>
      <c r="M4" s="72"/>
      <c r="N4" s="72"/>
      <c r="O4" s="72"/>
      <c r="P4" s="72"/>
      <c r="Q4" s="72"/>
      <c r="R4" s="72"/>
    </row>
    <row r="5" spans="1:19" ht="23.25" thickBot="1" x14ac:dyDescent="0.3">
      <c r="A5" s="498" t="s">
        <v>264</v>
      </c>
      <c r="B5" s="498"/>
      <c r="C5" s="498"/>
      <c r="D5" s="499" t="str">
        <f>Z1_IBs!C61</f>
        <v>Project Management</v>
      </c>
      <c r="E5" s="499"/>
      <c r="F5" s="499"/>
      <c r="G5" s="499"/>
      <c r="H5" s="499"/>
      <c r="I5" s="499"/>
      <c r="J5" s="499"/>
      <c r="K5" s="499"/>
      <c r="L5" s="500" t="s">
        <v>308</v>
      </c>
      <c r="M5" s="500"/>
      <c r="N5" s="84">
        <f>Z1_IBs!D61</f>
        <v>5</v>
      </c>
      <c r="O5" s="500" t="s">
        <v>116</v>
      </c>
      <c r="P5" s="500"/>
      <c r="Q5" s="501" t="str">
        <f>Z1_IBs!F60</f>
        <v>dr A. Lachowska</v>
      </c>
      <c r="R5" s="501"/>
      <c r="S5" s="501"/>
    </row>
    <row r="6" spans="1:19" ht="9.9499999999999993" customHeight="1" thickBot="1" x14ac:dyDescent="0.3">
      <c r="A6" s="336"/>
      <c r="B6" s="336"/>
      <c r="C6" s="336"/>
      <c r="D6" s="336"/>
      <c r="E6" s="336"/>
      <c r="F6" s="336"/>
      <c r="G6" s="336"/>
      <c r="H6" s="336"/>
      <c r="I6" s="336"/>
      <c r="J6" s="336"/>
      <c r="K6" s="336"/>
      <c r="L6" s="336"/>
      <c r="M6" s="336"/>
      <c r="N6" s="336"/>
      <c r="O6" s="336"/>
      <c r="P6" s="336"/>
      <c r="Q6" s="336"/>
      <c r="R6" s="336"/>
      <c r="S6" s="336"/>
    </row>
    <row r="7" spans="1:19" s="203" customFormat="1" ht="40.5" customHeight="1" thickBot="1" x14ac:dyDescent="0.3">
      <c r="A7" s="498" t="s">
        <v>265</v>
      </c>
      <c r="B7" s="498"/>
      <c r="C7" s="498"/>
      <c r="D7" s="73" t="str">
        <f>Z1_IBs!B3</f>
        <v>MANAGEMENT</v>
      </c>
      <c r="E7" s="73" t="str">
        <f>Z1_IBs!B4</f>
        <v>Bachelor</v>
      </c>
      <c r="F7" s="188" t="s">
        <v>267</v>
      </c>
      <c r="G7" s="85" t="str">
        <f>'M (11)'!G6</f>
        <v>III</v>
      </c>
      <c r="H7" s="188" t="s">
        <v>113</v>
      </c>
      <c r="I7" s="85">
        <f>'M (11)'!I6</f>
        <v>5</v>
      </c>
      <c r="J7" s="360" t="s">
        <v>268</v>
      </c>
      <c r="K7" s="359"/>
      <c r="L7" s="441" t="s">
        <v>251</v>
      </c>
      <c r="M7" s="442"/>
      <c r="N7" s="86" t="s">
        <v>269</v>
      </c>
      <c r="O7" s="509" t="s">
        <v>270</v>
      </c>
      <c r="P7" s="509"/>
      <c r="Q7" s="542" t="s">
        <v>271</v>
      </c>
      <c r="R7" s="542"/>
      <c r="S7" s="87">
        <f>Z1_IBs!G61</f>
        <v>40</v>
      </c>
    </row>
    <row r="8" spans="1:19" ht="9.9499999999999993" customHeight="1" thickBot="1" x14ac:dyDescent="0.3">
      <c r="A8" s="440"/>
      <c r="B8" s="440"/>
      <c r="C8" s="440"/>
      <c r="D8" s="440"/>
      <c r="E8" s="440"/>
      <c r="F8" s="440"/>
      <c r="G8" s="440"/>
      <c r="H8" s="440"/>
      <c r="I8" s="440"/>
      <c r="J8" s="440"/>
      <c r="K8" s="440"/>
      <c r="L8" s="440"/>
      <c r="M8" s="440"/>
      <c r="N8" s="440"/>
      <c r="O8" s="440"/>
      <c r="P8" s="440"/>
      <c r="Q8" s="440"/>
      <c r="R8" s="440"/>
      <c r="S8" s="440"/>
    </row>
    <row r="9" spans="1:19" ht="15" customHeight="1" x14ac:dyDescent="0.25">
      <c r="A9" s="88"/>
      <c r="B9" s="89"/>
      <c r="C9" s="89"/>
      <c r="D9" s="89"/>
      <c r="E9" s="89"/>
      <c r="F9" s="89"/>
      <c r="G9" s="89"/>
      <c r="H9" s="89"/>
      <c r="I9" s="89"/>
      <c r="J9" s="89"/>
      <c r="K9" s="89"/>
      <c r="L9" s="89"/>
      <c r="M9" s="89"/>
      <c r="N9" s="89"/>
      <c r="O9" s="89"/>
      <c r="P9" s="89"/>
      <c r="Q9" s="89"/>
      <c r="R9" s="89"/>
      <c r="S9" s="90"/>
    </row>
    <row r="10" spans="1:19" ht="20.100000000000001" customHeight="1" x14ac:dyDescent="0.25">
      <c r="A10" s="314" t="s">
        <v>273</v>
      </c>
      <c r="B10" s="315"/>
      <c r="C10" s="315"/>
      <c r="D10" s="315"/>
      <c r="E10" s="315"/>
      <c r="F10" s="315"/>
      <c r="G10" s="315"/>
      <c r="H10" s="315"/>
      <c r="I10" s="315"/>
      <c r="J10" s="315"/>
      <c r="K10" s="315"/>
      <c r="L10" s="315"/>
      <c r="M10" s="315"/>
      <c r="N10" s="315"/>
      <c r="O10" s="315"/>
      <c r="P10" s="315"/>
      <c r="Q10" s="315"/>
      <c r="R10" s="315"/>
      <c r="S10" s="316"/>
    </row>
    <row r="11" spans="1:19" ht="20.100000000000001" customHeight="1" x14ac:dyDescent="0.25">
      <c r="A11" s="507" t="s">
        <v>272</v>
      </c>
      <c r="B11" s="460" t="s">
        <v>313</v>
      </c>
      <c r="C11" s="461"/>
      <c r="D11" s="461"/>
      <c r="E11" s="461"/>
      <c r="F11" s="461"/>
      <c r="G11" s="461"/>
      <c r="H11" s="461"/>
      <c r="I11" s="461"/>
      <c r="J11" s="461"/>
      <c r="K11" s="461"/>
      <c r="L11" s="461"/>
      <c r="M11" s="462"/>
      <c r="N11" s="454" t="s">
        <v>314</v>
      </c>
      <c r="O11" s="455"/>
      <c r="P11" s="455"/>
      <c r="Q11" s="455"/>
      <c r="R11" s="455"/>
      <c r="S11" s="456"/>
    </row>
    <row r="12" spans="1:19" ht="20.100000000000001" customHeight="1" x14ac:dyDescent="0.25">
      <c r="A12" s="507"/>
      <c r="B12" s="463"/>
      <c r="C12" s="464"/>
      <c r="D12" s="464"/>
      <c r="E12" s="464"/>
      <c r="F12" s="464"/>
      <c r="G12" s="464"/>
      <c r="H12" s="464"/>
      <c r="I12" s="464"/>
      <c r="J12" s="464"/>
      <c r="K12" s="464"/>
      <c r="L12" s="464"/>
      <c r="M12" s="465"/>
      <c r="N12" s="457"/>
      <c r="O12" s="458"/>
      <c r="P12" s="458"/>
      <c r="Q12" s="458"/>
      <c r="R12" s="458"/>
      <c r="S12" s="459"/>
    </row>
    <row r="13" spans="1:19" ht="20.100000000000001" customHeight="1" thickBot="1" x14ac:dyDescent="0.3">
      <c r="A13" s="508"/>
      <c r="B13" s="466" t="s">
        <v>395</v>
      </c>
      <c r="C13" s="467"/>
      <c r="D13" s="467"/>
      <c r="E13" s="467"/>
      <c r="F13" s="467"/>
      <c r="G13" s="467"/>
      <c r="H13" s="467"/>
      <c r="I13" s="467"/>
      <c r="J13" s="467"/>
      <c r="K13" s="467"/>
      <c r="L13" s="467"/>
      <c r="M13" s="468"/>
      <c r="N13" s="130"/>
      <c r="O13" s="131"/>
      <c r="P13" s="133" t="s">
        <v>396</v>
      </c>
      <c r="Q13" s="131"/>
      <c r="R13" s="131"/>
      <c r="S13" s="132"/>
    </row>
    <row r="14" spans="1:19" ht="15" customHeight="1" x14ac:dyDescent="0.25">
      <c r="A14" s="502" t="s">
        <v>275</v>
      </c>
      <c r="B14" s="446" t="s">
        <v>659</v>
      </c>
      <c r="C14" s="447"/>
      <c r="D14" s="447"/>
      <c r="E14" s="447"/>
      <c r="F14" s="447"/>
      <c r="G14" s="447"/>
      <c r="H14" s="447"/>
      <c r="I14" s="447"/>
      <c r="J14" s="447"/>
      <c r="K14" s="447"/>
      <c r="L14" s="447"/>
      <c r="M14" s="448"/>
      <c r="N14" s="421" t="s">
        <v>398</v>
      </c>
      <c r="O14" s="422"/>
      <c r="P14" s="422"/>
      <c r="Q14" s="422"/>
      <c r="R14" s="422"/>
      <c r="S14" s="423"/>
    </row>
    <row r="15" spans="1:19" ht="15" customHeight="1" x14ac:dyDescent="0.25">
      <c r="A15" s="407"/>
      <c r="B15" s="389"/>
      <c r="C15" s="516"/>
      <c r="D15" s="516"/>
      <c r="E15" s="516"/>
      <c r="F15" s="516"/>
      <c r="G15" s="516"/>
      <c r="H15" s="516"/>
      <c r="I15" s="516"/>
      <c r="J15" s="516"/>
      <c r="K15" s="516"/>
      <c r="L15" s="516"/>
      <c r="M15" s="391"/>
      <c r="N15" s="418" t="s">
        <v>403</v>
      </c>
      <c r="O15" s="419"/>
      <c r="P15" s="419"/>
      <c r="Q15" s="419"/>
      <c r="R15" s="419"/>
      <c r="S15" s="420"/>
    </row>
    <row r="16" spans="1:19" ht="15" customHeight="1" x14ac:dyDescent="0.25">
      <c r="A16" s="407"/>
      <c r="B16" s="389"/>
      <c r="C16" s="516"/>
      <c r="D16" s="516"/>
      <c r="E16" s="516"/>
      <c r="F16" s="516"/>
      <c r="G16" s="516"/>
      <c r="H16" s="516"/>
      <c r="I16" s="516"/>
      <c r="J16" s="516"/>
      <c r="K16" s="516"/>
      <c r="L16" s="516"/>
      <c r="M16" s="391"/>
      <c r="N16" s="418"/>
      <c r="O16" s="419"/>
      <c r="P16" s="419"/>
      <c r="Q16" s="419"/>
      <c r="R16" s="419"/>
      <c r="S16" s="420"/>
    </row>
    <row r="17" spans="1:19" ht="15" customHeight="1" x14ac:dyDescent="0.25">
      <c r="A17" s="407"/>
      <c r="B17" s="389"/>
      <c r="C17" s="516"/>
      <c r="D17" s="516"/>
      <c r="E17" s="516"/>
      <c r="F17" s="516"/>
      <c r="G17" s="516"/>
      <c r="H17" s="516"/>
      <c r="I17" s="516"/>
      <c r="J17" s="516"/>
      <c r="K17" s="516"/>
      <c r="L17" s="516"/>
      <c r="M17" s="391"/>
      <c r="N17" s="418"/>
      <c r="O17" s="419"/>
      <c r="P17" s="419"/>
      <c r="Q17" s="419"/>
      <c r="R17" s="419"/>
      <c r="S17" s="420"/>
    </row>
    <row r="18" spans="1:19" ht="15" customHeight="1" x14ac:dyDescent="0.25">
      <c r="A18" s="407"/>
      <c r="B18" s="392"/>
      <c r="C18" s="393"/>
      <c r="D18" s="393"/>
      <c r="E18" s="393"/>
      <c r="F18" s="393"/>
      <c r="G18" s="393"/>
      <c r="H18" s="393"/>
      <c r="I18" s="393"/>
      <c r="J18" s="393"/>
      <c r="K18" s="393"/>
      <c r="L18" s="393"/>
      <c r="M18" s="394"/>
      <c r="N18" s="424"/>
      <c r="O18" s="425"/>
      <c r="P18" s="425"/>
      <c r="Q18" s="425"/>
      <c r="R18" s="425"/>
      <c r="S18" s="426"/>
    </row>
    <row r="19" spans="1:19" ht="15" customHeight="1" x14ac:dyDescent="0.25">
      <c r="A19" s="407"/>
      <c r="B19" s="386" t="s">
        <v>660</v>
      </c>
      <c r="C19" s="387"/>
      <c r="D19" s="387"/>
      <c r="E19" s="387"/>
      <c r="F19" s="387"/>
      <c r="G19" s="387"/>
      <c r="H19" s="387"/>
      <c r="I19" s="387"/>
      <c r="J19" s="387"/>
      <c r="K19" s="387"/>
      <c r="L19" s="387"/>
      <c r="M19" s="388"/>
      <c r="N19" s="415" t="s">
        <v>336</v>
      </c>
      <c r="O19" s="416"/>
      <c r="P19" s="416"/>
      <c r="Q19" s="416"/>
      <c r="R19" s="416"/>
      <c r="S19" s="417"/>
    </row>
    <row r="20" spans="1:19" ht="15" customHeight="1" x14ac:dyDescent="0.25">
      <c r="A20" s="407"/>
      <c r="B20" s="389"/>
      <c r="C20" s="516"/>
      <c r="D20" s="516"/>
      <c r="E20" s="516"/>
      <c r="F20" s="516"/>
      <c r="G20" s="516"/>
      <c r="H20" s="516"/>
      <c r="I20" s="516"/>
      <c r="J20" s="516"/>
      <c r="K20" s="516"/>
      <c r="L20" s="516"/>
      <c r="M20" s="391"/>
      <c r="N20" s="418"/>
      <c r="O20" s="419"/>
      <c r="P20" s="419"/>
      <c r="Q20" s="419"/>
      <c r="R20" s="419"/>
      <c r="S20" s="420"/>
    </row>
    <row r="21" spans="1:19" ht="15" customHeight="1" x14ac:dyDescent="0.25">
      <c r="A21" s="407"/>
      <c r="B21" s="389"/>
      <c r="C21" s="516"/>
      <c r="D21" s="516"/>
      <c r="E21" s="516"/>
      <c r="F21" s="516"/>
      <c r="G21" s="516"/>
      <c r="H21" s="516"/>
      <c r="I21" s="516"/>
      <c r="J21" s="516"/>
      <c r="K21" s="516"/>
      <c r="L21" s="516"/>
      <c r="M21" s="391"/>
      <c r="N21" s="418"/>
      <c r="O21" s="419"/>
      <c r="P21" s="419"/>
      <c r="Q21" s="419"/>
      <c r="R21" s="419"/>
      <c r="S21" s="420"/>
    </row>
    <row r="22" spans="1:19" ht="15" customHeight="1" x14ac:dyDescent="0.25">
      <c r="A22" s="407"/>
      <c r="B22" s="389"/>
      <c r="C22" s="516"/>
      <c r="D22" s="516"/>
      <c r="E22" s="516"/>
      <c r="F22" s="516"/>
      <c r="G22" s="516"/>
      <c r="H22" s="516"/>
      <c r="I22" s="516"/>
      <c r="J22" s="516"/>
      <c r="K22" s="516"/>
      <c r="L22" s="516"/>
      <c r="M22" s="391"/>
      <c r="N22" s="418"/>
      <c r="O22" s="419"/>
      <c r="P22" s="419"/>
      <c r="Q22" s="419"/>
      <c r="R22" s="419"/>
      <c r="S22" s="420"/>
    </row>
    <row r="23" spans="1:19" ht="15" customHeight="1" x14ac:dyDescent="0.25">
      <c r="A23" s="407"/>
      <c r="B23" s="392"/>
      <c r="C23" s="393"/>
      <c r="D23" s="393"/>
      <c r="E23" s="393"/>
      <c r="F23" s="393"/>
      <c r="G23" s="393"/>
      <c r="H23" s="393"/>
      <c r="I23" s="393"/>
      <c r="J23" s="393"/>
      <c r="K23" s="393"/>
      <c r="L23" s="393"/>
      <c r="M23" s="394"/>
      <c r="N23" s="424"/>
      <c r="O23" s="425"/>
      <c r="P23" s="425"/>
      <c r="Q23" s="425"/>
      <c r="R23" s="425"/>
      <c r="S23" s="426"/>
    </row>
    <row r="24" spans="1:19" ht="15" customHeight="1" x14ac:dyDescent="0.25">
      <c r="A24" s="407"/>
      <c r="B24" s="386" t="s">
        <v>661</v>
      </c>
      <c r="C24" s="387"/>
      <c r="D24" s="387"/>
      <c r="E24" s="387"/>
      <c r="F24" s="387"/>
      <c r="G24" s="387"/>
      <c r="H24" s="387"/>
      <c r="I24" s="387"/>
      <c r="J24" s="387"/>
      <c r="K24" s="387"/>
      <c r="L24" s="387"/>
      <c r="M24" s="388"/>
      <c r="N24" s="415" t="s">
        <v>400</v>
      </c>
      <c r="O24" s="416"/>
      <c r="P24" s="416"/>
      <c r="Q24" s="416"/>
      <c r="R24" s="416"/>
      <c r="S24" s="417"/>
    </row>
    <row r="25" spans="1:19" ht="15" customHeight="1" x14ac:dyDescent="0.25">
      <c r="A25" s="407"/>
      <c r="B25" s="389"/>
      <c r="C25" s="516"/>
      <c r="D25" s="516"/>
      <c r="E25" s="516"/>
      <c r="F25" s="516"/>
      <c r="G25" s="516"/>
      <c r="H25" s="516"/>
      <c r="I25" s="516"/>
      <c r="J25" s="516"/>
      <c r="K25" s="516"/>
      <c r="L25" s="516"/>
      <c r="M25" s="391"/>
      <c r="N25" s="418"/>
      <c r="O25" s="419"/>
      <c r="P25" s="419"/>
      <c r="Q25" s="419"/>
      <c r="R25" s="419"/>
      <c r="S25" s="420"/>
    </row>
    <row r="26" spans="1:19" ht="15" customHeight="1" x14ac:dyDescent="0.25">
      <c r="A26" s="407"/>
      <c r="B26" s="389"/>
      <c r="C26" s="516"/>
      <c r="D26" s="516"/>
      <c r="E26" s="516"/>
      <c r="F26" s="516"/>
      <c r="G26" s="516"/>
      <c r="H26" s="516"/>
      <c r="I26" s="516"/>
      <c r="J26" s="516"/>
      <c r="K26" s="516"/>
      <c r="L26" s="516"/>
      <c r="M26" s="391"/>
      <c r="N26" s="418"/>
      <c r="O26" s="419"/>
      <c r="P26" s="419"/>
      <c r="Q26" s="419"/>
      <c r="R26" s="419"/>
      <c r="S26" s="420"/>
    </row>
    <row r="27" spans="1:19" ht="15" customHeight="1" x14ac:dyDescent="0.25">
      <c r="A27" s="407"/>
      <c r="B27" s="389"/>
      <c r="C27" s="516"/>
      <c r="D27" s="516"/>
      <c r="E27" s="516"/>
      <c r="F27" s="516"/>
      <c r="G27" s="516"/>
      <c r="H27" s="516"/>
      <c r="I27" s="516"/>
      <c r="J27" s="516"/>
      <c r="K27" s="516"/>
      <c r="L27" s="516"/>
      <c r="M27" s="391"/>
      <c r="N27" s="418"/>
      <c r="O27" s="419"/>
      <c r="P27" s="419"/>
      <c r="Q27" s="419"/>
      <c r="R27" s="419"/>
      <c r="S27" s="420"/>
    </row>
    <row r="28" spans="1:19" ht="15" customHeight="1" thickBot="1" x14ac:dyDescent="0.3">
      <c r="A28" s="407"/>
      <c r="B28" s="392"/>
      <c r="C28" s="393"/>
      <c r="D28" s="393"/>
      <c r="E28" s="393"/>
      <c r="F28" s="393"/>
      <c r="G28" s="393"/>
      <c r="H28" s="393"/>
      <c r="I28" s="393"/>
      <c r="J28" s="393"/>
      <c r="K28" s="393"/>
      <c r="L28" s="393"/>
      <c r="M28" s="394"/>
      <c r="N28" s="424"/>
      <c r="O28" s="425"/>
      <c r="P28" s="425"/>
      <c r="Q28" s="425"/>
      <c r="R28" s="425"/>
      <c r="S28" s="426"/>
    </row>
    <row r="29" spans="1:19" ht="15" hidden="1" customHeight="1" x14ac:dyDescent="0.25">
      <c r="A29" s="407"/>
      <c r="B29" s="386"/>
      <c r="C29" s="387"/>
      <c r="D29" s="387"/>
      <c r="E29" s="387"/>
      <c r="F29" s="387"/>
      <c r="G29" s="387"/>
      <c r="H29" s="387"/>
      <c r="I29" s="387"/>
      <c r="J29" s="387"/>
      <c r="K29" s="387"/>
      <c r="L29" s="387"/>
      <c r="M29" s="388"/>
      <c r="N29" s="415"/>
      <c r="O29" s="416"/>
      <c r="P29" s="416"/>
      <c r="Q29" s="416"/>
      <c r="R29" s="416"/>
      <c r="S29" s="417"/>
    </row>
    <row r="30" spans="1:19" ht="15" hidden="1" customHeight="1" x14ac:dyDescent="0.25">
      <c r="A30" s="407"/>
      <c r="B30" s="389"/>
      <c r="C30" s="516"/>
      <c r="D30" s="516"/>
      <c r="E30" s="516"/>
      <c r="F30" s="516"/>
      <c r="G30" s="516"/>
      <c r="H30" s="516"/>
      <c r="I30" s="516"/>
      <c r="J30" s="516"/>
      <c r="K30" s="516"/>
      <c r="L30" s="516"/>
      <c r="M30" s="391"/>
      <c r="N30" s="418"/>
      <c r="O30" s="419"/>
      <c r="P30" s="419"/>
      <c r="Q30" s="419"/>
      <c r="R30" s="419"/>
      <c r="S30" s="420"/>
    </row>
    <row r="31" spans="1:19" ht="15" hidden="1" customHeight="1" x14ac:dyDescent="0.25">
      <c r="A31" s="407"/>
      <c r="B31" s="389"/>
      <c r="C31" s="516"/>
      <c r="D31" s="516"/>
      <c r="E31" s="516"/>
      <c r="F31" s="516"/>
      <c r="G31" s="516"/>
      <c r="H31" s="516"/>
      <c r="I31" s="516"/>
      <c r="J31" s="516"/>
      <c r="K31" s="516"/>
      <c r="L31" s="516"/>
      <c r="M31" s="391"/>
      <c r="N31" s="418"/>
      <c r="O31" s="419"/>
      <c r="P31" s="419"/>
      <c r="Q31" s="419"/>
      <c r="R31" s="419"/>
      <c r="S31" s="420"/>
    </row>
    <row r="32" spans="1:19" ht="15" hidden="1" customHeight="1" x14ac:dyDescent="0.25">
      <c r="A32" s="407"/>
      <c r="B32" s="389"/>
      <c r="C32" s="516"/>
      <c r="D32" s="516"/>
      <c r="E32" s="516"/>
      <c r="F32" s="516"/>
      <c r="G32" s="516"/>
      <c r="H32" s="516"/>
      <c r="I32" s="516"/>
      <c r="J32" s="516"/>
      <c r="K32" s="516"/>
      <c r="L32" s="516"/>
      <c r="M32" s="391"/>
      <c r="N32" s="418"/>
      <c r="O32" s="419"/>
      <c r="P32" s="419"/>
      <c r="Q32" s="419"/>
      <c r="R32" s="419"/>
      <c r="S32" s="420"/>
    </row>
    <row r="33" spans="1:19" ht="15" hidden="1" customHeight="1" thickBot="1" x14ac:dyDescent="0.3">
      <c r="A33" s="506"/>
      <c r="B33" s="443"/>
      <c r="C33" s="444"/>
      <c r="D33" s="444"/>
      <c r="E33" s="444"/>
      <c r="F33" s="444"/>
      <c r="G33" s="444"/>
      <c r="H33" s="444"/>
      <c r="I33" s="444"/>
      <c r="J33" s="444"/>
      <c r="K33" s="444"/>
      <c r="L33" s="444"/>
      <c r="M33" s="445"/>
      <c r="N33" s="449"/>
      <c r="O33" s="450"/>
      <c r="P33" s="450"/>
      <c r="Q33" s="450"/>
      <c r="R33" s="450"/>
      <c r="S33" s="451"/>
    </row>
    <row r="34" spans="1:19" ht="15" customHeight="1" x14ac:dyDescent="0.25">
      <c r="A34" s="503" t="s">
        <v>276</v>
      </c>
      <c r="B34" s="446" t="s">
        <v>662</v>
      </c>
      <c r="C34" s="447"/>
      <c r="D34" s="447"/>
      <c r="E34" s="447"/>
      <c r="F34" s="447"/>
      <c r="G34" s="447"/>
      <c r="H34" s="447"/>
      <c r="I34" s="447"/>
      <c r="J34" s="447"/>
      <c r="K34" s="447"/>
      <c r="L34" s="447"/>
      <c r="M34" s="448"/>
      <c r="N34" s="421" t="s">
        <v>340</v>
      </c>
      <c r="O34" s="422"/>
      <c r="P34" s="422"/>
      <c r="Q34" s="422"/>
      <c r="R34" s="422"/>
      <c r="S34" s="423"/>
    </row>
    <row r="35" spans="1:19" ht="15" customHeight="1" x14ac:dyDescent="0.25">
      <c r="A35" s="504"/>
      <c r="B35" s="389"/>
      <c r="C35" s="516"/>
      <c r="D35" s="516"/>
      <c r="E35" s="516"/>
      <c r="F35" s="516"/>
      <c r="G35" s="516"/>
      <c r="H35" s="516"/>
      <c r="I35" s="516"/>
      <c r="J35" s="516"/>
      <c r="K35" s="516"/>
      <c r="L35" s="516"/>
      <c r="M35" s="391"/>
      <c r="N35" s="418" t="s">
        <v>342</v>
      </c>
      <c r="O35" s="419"/>
      <c r="P35" s="419"/>
      <c r="Q35" s="419"/>
      <c r="R35" s="419"/>
      <c r="S35" s="420"/>
    </row>
    <row r="36" spans="1:19" ht="15" customHeight="1" x14ac:dyDescent="0.25">
      <c r="A36" s="504"/>
      <c r="B36" s="389"/>
      <c r="C36" s="516"/>
      <c r="D36" s="516"/>
      <c r="E36" s="516"/>
      <c r="F36" s="516"/>
      <c r="G36" s="516"/>
      <c r="H36" s="516"/>
      <c r="I36" s="516"/>
      <c r="J36" s="516"/>
      <c r="K36" s="516"/>
      <c r="L36" s="516"/>
      <c r="M36" s="391"/>
      <c r="N36" s="418" t="s">
        <v>346</v>
      </c>
      <c r="O36" s="419"/>
      <c r="P36" s="419"/>
      <c r="Q36" s="419"/>
      <c r="R36" s="419"/>
      <c r="S36" s="420"/>
    </row>
    <row r="37" spans="1:19" ht="15" customHeight="1" x14ac:dyDescent="0.25">
      <c r="A37" s="504"/>
      <c r="B37" s="389"/>
      <c r="C37" s="516"/>
      <c r="D37" s="516"/>
      <c r="E37" s="516"/>
      <c r="F37" s="516"/>
      <c r="G37" s="516"/>
      <c r="H37" s="516"/>
      <c r="I37" s="516"/>
      <c r="J37" s="516"/>
      <c r="K37" s="516"/>
      <c r="L37" s="516"/>
      <c r="M37" s="391"/>
      <c r="N37" s="418"/>
      <c r="O37" s="419"/>
      <c r="P37" s="419"/>
      <c r="Q37" s="419"/>
      <c r="R37" s="419"/>
      <c r="S37" s="420"/>
    </row>
    <row r="38" spans="1:19" ht="15" customHeight="1" x14ac:dyDescent="0.25">
      <c r="A38" s="504"/>
      <c r="B38" s="392"/>
      <c r="C38" s="393"/>
      <c r="D38" s="393"/>
      <c r="E38" s="393"/>
      <c r="F38" s="393"/>
      <c r="G38" s="393"/>
      <c r="H38" s="393"/>
      <c r="I38" s="393"/>
      <c r="J38" s="393"/>
      <c r="K38" s="393"/>
      <c r="L38" s="393"/>
      <c r="M38" s="394"/>
      <c r="N38" s="424"/>
      <c r="O38" s="425"/>
      <c r="P38" s="425"/>
      <c r="Q38" s="425"/>
      <c r="R38" s="425"/>
      <c r="S38" s="426"/>
    </row>
    <row r="39" spans="1:19" ht="15" customHeight="1" x14ac:dyDescent="0.25">
      <c r="A39" s="504"/>
      <c r="B39" s="386" t="s">
        <v>663</v>
      </c>
      <c r="C39" s="387"/>
      <c r="D39" s="387"/>
      <c r="E39" s="387"/>
      <c r="F39" s="387"/>
      <c r="G39" s="387"/>
      <c r="H39" s="387"/>
      <c r="I39" s="387"/>
      <c r="J39" s="387"/>
      <c r="K39" s="387"/>
      <c r="L39" s="387"/>
      <c r="M39" s="388"/>
      <c r="N39" s="415" t="s">
        <v>337</v>
      </c>
      <c r="O39" s="416"/>
      <c r="P39" s="416"/>
      <c r="Q39" s="416"/>
      <c r="R39" s="416"/>
      <c r="S39" s="417"/>
    </row>
    <row r="40" spans="1:19" ht="15" customHeight="1" x14ac:dyDescent="0.25">
      <c r="A40" s="504"/>
      <c r="B40" s="389"/>
      <c r="C40" s="516"/>
      <c r="D40" s="516"/>
      <c r="E40" s="516"/>
      <c r="F40" s="516"/>
      <c r="G40" s="516"/>
      <c r="H40" s="516"/>
      <c r="I40" s="516"/>
      <c r="J40" s="516"/>
      <c r="K40" s="516"/>
      <c r="L40" s="516"/>
      <c r="M40" s="391"/>
      <c r="N40" s="418" t="s">
        <v>338</v>
      </c>
      <c r="O40" s="419"/>
      <c r="P40" s="419"/>
      <c r="Q40" s="419"/>
      <c r="R40" s="419"/>
      <c r="S40" s="420"/>
    </row>
    <row r="41" spans="1:19" ht="15" customHeight="1" x14ac:dyDescent="0.25">
      <c r="A41" s="504"/>
      <c r="B41" s="389"/>
      <c r="C41" s="516"/>
      <c r="D41" s="516"/>
      <c r="E41" s="516"/>
      <c r="F41" s="516"/>
      <c r="G41" s="516"/>
      <c r="H41" s="516"/>
      <c r="I41" s="516"/>
      <c r="J41" s="516"/>
      <c r="K41" s="516"/>
      <c r="L41" s="516"/>
      <c r="M41" s="391"/>
      <c r="N41" s="418"/>
      <c r="O41" s="419"/>
      <c r="P41" s="419"/>
      <c r="Q41" s="419"/>
      <c r="R41" s="419"/>
      <c r="S41" s="420"/>
    </row>
    <row r="42" spans="1:19" ht="15" customHeight="1" x14ac:dyDescent="0.25">
      <c r="A42" s="504"/>
      <c r="B42" s="389"/>
      <c r="C42" s="516"/>
      <c r="D42" s="516"/>
      <c r="E42" s="516"/>
      <c r="F42" s="516"/>
      <c r="G42" s="516"/>
      <c r="H42" s="516"/>
      <c r="I42" s="516"/>
      <c r="J42" s="516"/>
      <c r="K42" s="516"/>
      <c r="L42" s="516"/>
      <c r="M42" s="391"/>
      <c r="N42" s="418"/>
      <c r="O42" s="419"/>
      <c r="P42" s="419"/>
      <c r="Q42" s="419"/>
      <c r="R42" s="419"/>
      <c r="S42" s="420"/>
    </row>
    <row r="43" spans="1:19" ht="15" customHeight="1" x14ac:dyDescent="0.25">
      <c r="A43" s="504"/>
      <c r="B43" s="392"/>
      <c r="C43" s="393"/>
      <c r="D43" s="393"/>
      <c r="E43" s="393"/>
      <c r="F43" s="393"/>
      <c r="G43" s="393"/>
      <c r="H43" s="393"/>
      <c r="I43" s="393"/>
      <c r="J43" s="393"/>
      <c r="K43" s="393"/>
      <c r="L43" s="393"/>
      <c r="M43" s="394"/>
      <c r="N43" s="424"/>
      <c r="O43" s="425"/>
      <c r="P43" s="425"/>
      <c r="Q43" s="425"/>
      <c r="R43" s="425"/>
      <c r="S43" s="426"/>
    </row>
    <row r="44" spans="1:19" ht="15" customHeight="1" x14ac:dyDescent="0.25">
      <c r="A44" s="504"/>
      <c r="B44" s="386" t="s">
        <v>664</v>
      </c>
      <c r="C44" s="387"/>
      <c r="D44" s="387"/>
      <c r="E44" s="387"/>
      <c r="F44" s="387"/>
      <c r="G44" s="387"/>
      <c r="H44" s="387"/>
      <c r="I44" s="387"/>
      <c r="J44" s="387"/>
      <c r="K44" s="387"/>
      <c r="L44" s="387"/>
      <c r="M44" s="388"/>
      <c r="N44" s="415" t="s">
        <v>414</v>
      </c>
      <c r="O44" s="416"/>
      <c r="P44" s="416"/>
      <c r="Q44" s="416"/>
      <c r="R44" s="416"/>
      <c r="S44" s="417"/>
    </row>
    <row r="45" spans="1:19" ht="15" customHeight="1" x14ac:dyDescent="0.25">
      <c r="A45" s="504"/>
      <c r="B45" s="389"/>
      <c r="C45" s="516"/>
      <c r="D45" s="516"/>
      <c r="E45" s="516"/>
      <c r="F45" s="516"/>
      <c r="G45" s="516"/>
      <c r="H45" s="516"/>
      <c r="I45" s="516"/>
      <c r="J45" s="516"/>
      <c r="K45" s="516"/>
      <c r="L45" s="516"/>
      <c r="M45" s="391"/>
      <c r="N45" s="418" t="s">
        <v>340</v>
      </c>
      <c r="O45" s="419"/>
      <c r="P45" s="419"/>
      <c r="Q45" s="419"/>
      <c r="R45" s="419"/>
      <c r="S45" s="420"/>
    </row>
    <row r="46" spans="1:19" ht="15" customHeight="1" x14ac:dyDescent="0.25">
      <c r="A46" s="504"/>
      <c r="B46" s="389"/>
      <c r="C46" s="516"/>
      <c r="D46" s="516"/>
      <c r="E46" s="516"/>
      <c r="F46" s="516"/>
      <c r="G46" s="516"/>
      <c r="H46" s="516"/>
      <c r="I46" s="516"/>
      <c r="J46" s="516"/>
      <c r="K46" s="516"/>
      <c r="L46" s="516"/>
      <c r="M46" s="391"/>
      <c r="N46" s="418"/>
      <c r="O46" s="419"/>
      <c r="P46" s="419"/>
      <c r="Q46" s="419"/>
      <c r="R46" s="419"/>
      <c r="S46" s="420"/>
    </row>
    <row r="47" spans="1:19" ht="15" customHeight="1" x14ac:dyDescent="0.25">
      <c r="A47" s="504"/>
      <c r="B47" s="389"/>
      <c r="C47" s="516"/>
      <c r="D47" s="516"/>
      <c r="E47" s="516"/>
      <c r="F47" s="516"/>
      <c r="G47" s="516"/>
      <c r="H47" s="516"/>
      <c r="I47" s="516"/>
      <c r="J47" s="516"/>
      <c r="K47" s="516"/>
      <c r="L47" s="516"/>
      <c r="M47" s="391"/>
      <c r="N47" s="418"/>
      <c r="O47" s="419"/>
      <c r="P47" s="419"/>
      <c r="Q47" s="419"/>
      <c r="R47" s="419"/>
      <c r="S47" s="420"/>
    </row>
    <row r="48" spans="1:19" ht="15" customHeight="1" thickBot="1" x14ac:dyDescent="0.3">
      <c r="A48" s="504"/>
      <c r="B48" s="392"/>
      <c r="C48" s="393"/>
      <c r="D48" s="393"/>
      <c r="E48" s="393"/>
      <c r="F48" s="393"/>
      <c r="G48" s="393"/>
      <c r="H48" s="393"/>
      <c r="I48" s="393"/>
      <c r="J48" s="393"/>
      <c r="K48" s="393"/>
      <c r="L48" s="393"/>
      <c r="M48" s="394"/>
      <c r="N48" s="424"/>
      <c r="O48" s="425"/>
      <c r="P48" s="425"/>
      <c r="Q48" s="425"/>
      <c r="R48" s="425"/>
      <c r="S48" s="426"/>
    </row>
    <row r="49" spans="1:19" ht="15" hidden="1" customHeight="1" x14ac:dyDescent="0.25">
      <c r="A49" s="504"/>
      <c r="B49" s="386"/>
      <c r="C49" s="387"/>
      <c r="D49" s="387"/>
      <c r="E49" s="387"/>
      <c r="F49" s="387"/>
      <c r="G49" s="387"/>
      <c r="H49" s="387"/>
      <c r="I49" s="387"/>
      <c r="J49" s="387"/>
      <c r="K49" s="387"/>
      <c r="L49" s="387"/>
      <c r="M49" s="388"/>
      <c r="N49" s="415"/>
      <c r="O49" s="416"/>
      <c r="P49" s="416"/>
      <c r="Q49" s="416"/>
      <c r="R49" s="416"/>
      <c r="S49" s="417"/>
    </row>
    <row r="50" spans="1:19" ht="15" hidden="1" customHeight="1" x14ac:dyDescent="0.25">
      <c r="A50" s="504"/>
      <c r="B50" s="389"/>
      <c r="C50" s="516"/>
      <c r="D50" s="516"/>
      <c r="E50" s="516"/>
      <c r="F50" s="516"/>
      <c r="G50" s="516"/>
      <c r="H50" s="516"/>
      <c r="I50" s="516"/>
      <c r="J50" s="516"/>
      <c r="K50" s="516"/>
      <c r="L50" s="516"/>
      <c r="M50" s="391"/>
      <c r="N50" s="418"/>
      <c r="O50" s="419"/>
      <c r="P50" s="419"/>
      <c r="Q50" s="419"/>
      <c r="R50" s="419"/>
      <c r="S50" s="420"/>
    </row>
    <row r="51" spans="1:19" ht="15" hidden="1" customHeight="1" x14ac:dyDescent="0.25">
      <c r="A51" s="504"/>
      <c r="B51" s="389"/>
      <c r="C51" s="516"/>
      <c r="D51" s="516"/>
      <c r="E51" s="516"/>
      <c r="F51" s="516"/>
      <c r="G51" s="516"/>
      <c r="H51" s="516"/>
      <c r="I51" s="516"/>
      <c r="J51" s="516"/>
      <c r="K51" s="516"/>
      <c r="L51" s="516"/>
      <c r="M51" s="391"/>
      <c r="N51" s="418"/>
      <c r="O51" s="419"/>
      <c r="P51" s="419"/>
      <c r="Q51" s="419"/>
      <c r="R51" s="419"/>
      <c r="S51" s="420"/>
    </row>
    <row r="52" spans="1:19" ht="15" hidden="1" customHeight="1" x14ac:dyDescent="0.25">
      <c r="A52" s="504"/>
      <c r="B52" s="389"/>
      <c r="C52" s="516"/>
      <c r="D52" s="516"/>
      <c r="E52" s="516"/>
      <c r="F52" s="516"/>
      <c r="G52" s="516"/>
      <c r="H52" s="516"/>
      <c r="I52" s="516"/>
      <c r="J52" s="516"/>
      <c r="K52" s="516"/>
      <c r="L52" s="516"/>
      <c r="M52" s="391"/>
      <c r="N52" s="418"/>
      <c r="O52" s="419"/>
      <c r="P52" s="419"/>
      <c r="Q52" s="419"/>
      <c r="R52" s="419"/>
      <c r="S52" s="420"/>
    </row>
    <row r="53" spans="1:19" ht="15" hidden="1" customHeight="1" thickBot="1" x14ac:dyDescent="0.3">
      <c r="A53" s="505"/>
      <c r="B53" s="443"/>
      <c r="C53" s="444"/>
      <c r="D53" s="444"/>
      <c r="E53" s="444"/>
      <c r="F53" s="444"/>
      <c r="G53" s="444"/>
      <c r="H53" s="444"/>
      <c r="I53" s="444"/>
      <c r="J53" s="444"/>
      <c r="K53" s="444"/>
      <c r="L53" s="444"/>
      <c r="M53" s="445"/>
      <c r="N53" s="449"/>
      <c r="O53" s="450"/>
      <c r="P53" s="450"/>
      <c r="Q53" s="450"/>
      <c r="R53" s="450"/>
      <c r="S53" s="451"/>
    </row>
    <row r="54" spans="1:19" ht="15" customHeight="1" x14ac:dyDescent="0.25">
      <c r="A54" s="502" t="s">
        <v>312</v>
      </c>
      <c r="B54" s="446" t="s">
        <v>665</v>
      </c>
      <c r="C54" s="447"/>
      <c r="D54" s="447"/>
      <c r="E54" s="447"/>
      <c r="F54" s="447"/>
      <c r="G54" s="447"/>
      <c r="H54" s="447"/>
      <c r="I54" s="447"/>
      <c r="J54" s="447"/>
      <c r="K54" s="447"/>
      <c r="L54" s="447"/>
      <c r="M54" s="448"/>
      <c r="N54" s="421" t="s">
        <v>353</v>
      </c>
      <c r="O54" s="422"/>
      <c r="P54" s="422"/>
      <c r="Q54" s="422"/>
      <c r="R54" s="422"/>
      <c r="S54" s="423"/>
    </row>
    <row r="55" spans="1:19" ht="15" customHeight="1" x14ac:dyDescent="0.25">
      <c r="A55" s="407"/>
      <c r="B55" s="389"/>
      <c r="C55" s="390"/>
      <c r="D55" s="390"/>
      <c r="E55" s="390"/>
      <c r="F55" s="390"/>
      <c r="G55" s="390"/>
      <c r="H55" s="390"/>
      <c r="I55" s="390"/>
      <c r="J55" s="390"/>
      <c r="K55" s="390"/>
      <c r="L55" s="390"/>
      <c r="M55" s="391"/>
      <c r="N55" s="418" t="s">
        <v>355</v>
      </c>
      <c r="O55" s="419"/>
      <c r="P55" s="419"/>
      <c r="Q55" s="419"/>
      <c r="R55" s="419"/>
      <c r="S55" s="420"/>
    </row>
    <row r="56" spans="1:19" ht="15" customHeight="1" x14ac:dyDescent="0.25">
      <c r="A56" s="407"/>
      <c r="B56" s="389"/>
      <c r="C56" s="390"/>
      <c r="D56" s="390"/>
      <c r="E56" s="390"/>
      <c r="F56" s="390"/>
      <c r="G56" s="390"/>
      <c r="H56" s="390"/>
      <c r="I56" s="390"/>
      <c r="J56" s="390"/>
      <c r="K56" s="390"/>
      <c r="L56" s="390"/>
      <c r="M56" s="391"/>
      <c r="N56" s="418"/>
      <c r="O56" s="419"/>
      <c r="P56" s="419"/>
      <c r="Q56" s="419"/>
      <c r="R56" s="419"/>
      <c r="S56" s="420"/>
    </row>
    <row r="57" spans="1:19" ht="15" customHeight="1" x14ac:dyDescent="0.25">
      <c r="A57" s="407"/>
      <c r="B57" s="389"/>
      <c r="C57" s="390"/>
      <c r="D57" s="390"/>
      <c r="E57" s="390"/>
      <c r="F57" s="390"/>
      <c r="G57" s="390"/>
      <c r="H57" s="390"/>
      <c r="I57" s="390"/>
      <c r="J57" s="390"/>
      <c r="K57" s="390"/>
      <c r="L57" s="390"/>
      <c r="M57" s="391"/>
      <c r="N57" s="418"/>
      <c r="O57" s="419"/>
      <c r="P57" s="419"/>
      <c r="Q57" s="419"/>
      <c r="R57" s="419"/>
      <c r="S57" s="420"/>
    </row>
    <row r="58" spans="1:19" ht="15" customHeight="1" x14ac:dyDescent="0.25">
      <c r="A58" s="407"/>
      <c r="B58" s="392"/>
      <c r="C58" s="393"/>
      <c r="D58" s="393"/>
      <c r="E58" s="393"/>
      <c r="F58" s="393"/>
      <c r="G58" s="393"/>
      <c r="H58" s="393"/>
      <c r="I58" s="393"/>
      <c r="J58" s="393"/>
      <c r="K58" s="393"/>
      <c r="L58" s="393"/>
      <c r="M58" s="394"/>
      <c r="N58" s="424"/>
      <c r="O58" s="425"/>
      <c r="P58" s="425"/>
      <c r="Q58" s="425"/>
      <c r="R58" s="425"/>
      <c r="S58" s="426"/>
    </row>
    <row r="59" spans="1:19" ht="15" customHeight="1" x14ac:dyDescent="0.25">
      <c r="A59" s="407"/>
      <c r="B59" s="386" t="s">
        <v>666</v>
      </c>
      <c r="C59" s="387"/>
      <c r="D59" s="387"/>
      <c r="E59" s="387"/>
      <c r="F59" s="387"/>
      <c r="G59" s="387"/>
      <c r="H59" s="387"/>
      <c r="I59" s="387"/>
      <c r="J59" s="387"/>
      <c r="K59" s="387"/>
      <c r="L59" s="387"/>
      <c r="M59" s="388"/>
      <c r="N59" s="415" t="s">
        <v>354</v>
      </c>
      <c r="O59" s="416"/>
      <c r="P59" s="416"/>
      <c r="Q59" s="416"/>
      <c r="R59" s="416"/>
      <c r="S59" s="417"/>
    </row>
    <row r="60" spans="1:19" ht="15" customHeight="1" x14ac:dyDescent="0.25">
      <c r="A60" s="407"/>
      <c r="B60" s="389"/>
      <c r="C60" s="390"/>
      <c r="D60" s="390"/>
      <c r="E60" s="390"/>
      <c r="F60" s="390"/>
      <c r="G60" s="390"/>
      <c r="H60" s="390"/>
      <c r="I60" s="390"/>
      <c r="J60" s="390"/>
      <c r="K60" s="390"/>
      <c r="L60" s="390"/>
      <c r="M60" s="391"/>
      <c r="N60" s="418"/>
      <c r="O60" s="419"/>
      <c r="P60" s="419"/>
      <c r="Q60" s="419"/>
      <c r="R60" s="419"/>
      <c r="S60" s="420"/>
    </row>
    <row r="61" spans="1:19" ht="15" customHeight="1" x14ac:dyDescent="0.25">
      <c r="A61" s="407"/>
      <c r="B61" s="389"/>
      <c r="C61" s="390"/>
      <c r="D61" s="390"/>
      <c r="E61" s="390"/>
      <c r="F61" s="390"/>
      <c r="G61" s="390"/>
      <c r="H61" s="390"/>
      <c r="I61" s="390"/>
      <c r="J61" s="390"/>
      <c r="K61" s="390"/>
      <c r="L61" s="390"/>
      <c r="M61" s="391"/>
      <c r="N61" s="418"/>
      <c r="O61" s="419"/>
      <c r="P61" s="419"/>
      <c r="Q61" s="419"/>
      <c r="R61" s="419"/>
      <c r="S61" s="420"/>
    </row>
    <row r="62" spans="1:19" ht="15" customHeight="1" x14ac:dyDescent="0.25">
      <c r="A62" s="407"/>
      <c r="B62" s="389"/>
      <c r="C62" s="390"/>
      <c r="D62" s="390"/>
      <c r="E62" s="390"/>
      <c r="F62" s="390"/>
      <c r="G62" s="390"/>
      <c r="H62" s="390"/>
      <c r="I62" s="390"/>
      <c r="J62" s="390"/>
      <c r="K62" s="390"/>
      <c r="L62" s="390"/>
      <c r="M62" s="391"/>
      <c r="N62" s="418"/>
      <c r="O62" s="419"/>
      <c r="P62" s="419"/>
      <c r="Q62" s="419"/>
      <c r="R62" s="419"/>
      <c r="S62" s="420"/>
    </row>
    <row r="63" spans="1:19" ht="15" customHeight="1" x14ac:dyDescent="0.25">
      <c r="A63" s="407"/>
      <c r="B63" s="392"/>
      <c r="C63" s="393"/>
      <c r="D63" s="393"/>
      <c r="E63" s="393"/>
      <c r="F63" s="393"/>
      <c r="G63" s="393"/>
      <c r="H63" s="393"/>
      <c r="I63" s="393"/>
      <c r="J63" s="393"/>
      <c r="K63" s="393"/>
      <c r="L63" s="393"/>
      <c r="M63" s="394"/>
      <c r="N63" s="424"/>
      <c r="O63" s="425"/>
      <c r="P63" s="425"/>
      <c r="Q63" s="425"/>
      <c r="R63" s="425"/>
      <c r="S63" s="426"/>
    </row>
    <row r="64" spans="1:19" ht="15" customHeight="1" x14ac:dyDescent="0.25">
      <c r="A64" s="407"/>
      <c r="B64" s="386" t="s">
        <v>667</v>
      </c>
      <c r="C64" s="387"/>
      <c r="D64" s="387"/>
      <c r="E64" s="387"/>
      <c r="F64" s="387"/>
      <c r="G64" s="387"/>
      <c r="H64" s="387"/>
      <c r="I64" s="387"/>
      <c r="J64" s="387"/>
      <c r="K64" s="387"/>
      <c r="L64" s="387"/>
      <c r="M64" s="388"/>
      <c r="N64" s="415" t="s">
        <v>352</v>
      </c>
      <c r="O64" s="416"/>
      <c r="P64" s="416"/>
      <c r="Q64" s="416"/>
      <c r="R64" s="416"/>
      <c r="S64" s="417"/>
    </row>
    <row r="65" spans="1:19" ht="15" customHeight="1" x14ac:dyDescent="0.25">
      <c r="A65" s="407"/>
      <c r="B65" s="389"/>
      <c r="C65" s="390"/>
      <c r="D65" s="390"/>
      <c r="E65" s="390"/>
      <c r="F65" s="390"/>
      <c r="G65" s="390"/>
      <c r="H65" s="390"/>
      <c r="I65" s="390"/>
      <c r="J65" s="390"/>
      <c r="K65" s="390"/>
      <c r="L65" s="390"/>
      <c r="M65" s="391"/>
      <c r="N65" s="418"/>
      <c r="O65" s="419"/>
      <c r="P65" s="419"/>
      <c r="Q65" s="419"/>
      <c r="R65" s="419"/>
      <c r="S65" s="420"/>
    </row>
    <row r="66" spans="1:19" ht="15" customHeight="1" x14ac:dyDescent="0.25">
      <c r="A66" s="407"/>
      <c r="B66" s="389"/>
      <c r="C66" s="390"/>
      <c r="D66" s="390"/>
      <c r="E66" s="390"/>
      <c r="F66" s="390"/>
      <c r="G66" s="390"/>
      <c r="H66" s="390"/>
      <c r="I66" s="390"/>
      <c r="J66" s="390"/>
      <c r="K66" s="390"/>
      <c r="L66" s="390"/>
      <c r="M66" s="391"/>
      <c r="N66" s="418"/>
      <c r="O66" s="419"/>
      <c r="P66" s="419"/>
      <c r="Q66" s="419"/>
      <c r="R66" s="419"/>
      <c r="S66" s="420"/>
    </row>
    <row r="67" spans="1:19" ht="15" customHeight="1" x14ac:dyDescent="0.25">
      <c r="A67" s="407"/>
      <c r="B67" s="389"/>
      <c r="C67" s="390"/>
      <c r="D67" s="390"/>
      <c r="E67" s="390"/>
      <c r="F67" s="390"/>
      <c r="G67" s="390"/>
      <c r="H67" s="390"/>
      <c r="I67" s="390"/>
      <c r="J67" s="390"/>
      <c r="K67" s="390"/>
      <c r="L67" s="390"/>
      <c r="M67" s="391"/>
      <c r="N67" s="418"/>
      <c r="O67" s="419"/>
      <c r="P67" s="419"/>
      <c r="Q67" s="419"/>
      <c r="R67" s="419"/>
      <c r="S67" s="420"/>
    </row>
    <row r="68" spans="1:19" ht="15" customHeight="1" x14ac:dyDescent="0.25">
      <c r="A68" s="407"/>
      <c r="B68" s="392"/>
      <c r="C68" s="393"/>
      <c r="D68" s="393"/>
      <c r="E68" s="393"/>
      <c r="F68" s="393"/>
      <c r="G68" s="393"/>
      <c r="H68" s="393"/>
      <c r="I68" s="393"/>
      <c r="J68" s="393"/>
      <c r="K68" s="393"/>
      <c r="L68" s="393"/>
      <c r="M68" s="394"/>
      <c r="N68" s="424"/>
      <c r="O68" s="425"/>
      <c r="P68" s="425"/>
      <c r="Q68" s="425"/>
      <c r="R68" s="425"/>
      <c r="S68" s="426"/>
    </row>
    <row r="69" spans="1:19" ht="15" customHeight="1" x14ac:dyDescent="0.25">
      <c r="A69" s="427"/>
      <c r="B69" s="428"/>
      <c r="C69" s="428"/>
      <c r="D69" s="428"/>
      <c r="E69" s="428"/>
      <c r="F69" s="428"/>
      <c r="G69" s="428"/>
      <c r="H69" s="428"/>
      <c r="I69" s="428"/>
      <c r="J69" s="428"/>
      <c r="K69" s="428"/>
      <c r="L69" s="428"/>
      <c r="M69" s="428"/>
      <c r="N69" s="428"/>
      <c r="O69" s="428"/>
      <c r="P69" s="428"/>
      <c r="Q69" s="428"/>
      <c r="R69" s="428"/>
      <c r="S69" s="429"/>
    </row>
    <row r="70" spans="1:19" ht="20.100000000000001" customHeight="1" x14ac:dyDescent="0.25">
      <c r="A70" s="314" t="s">
        <v>277</v>
      </c>
      <c r="B70" s="315"/>
      <c r="C70" s="315"/>
      <c r="D70" s="315"/>
      <c r="E70" s="315"/>
      <c r="F70" s="315"/>
      <c r="G70" s="315"/>
      <c r="H70" s="315"/>
      <c r="I70" s="315"/>
      <c r="J70" s="91"/>
      <c r="K70" s="372" t="s">
        <v>283</v>
      </c>
      <c r="L70" s="283"/>
      <c r="M70" s="283"/>
      <c r="N70" s="283"/>
      <c r="O70" s="283"/>
      <c r="P70" s="283"/>
      <c r="Q70" s="283"/>
      <c r="R70" s="283"/>
      <c r="S70" s="373"/>
    </row>
    <row r="71" spans="1:19" ht="15" customHeight="1" x14ac:dyDescent="0.25">
      <c r="A71" s="407" t="s">
        <v>278</v>
      </c>
      <c r="B71" s="380" t="s">
        <v>279</v>
      </c>
      <c r="C71" s="381"/>
      <c r="D71" s="381"/>
      <c r="E71" s="381"/>
      <c r="F71" s="382"/>
      <c r="G71" s="430">
        <f>Z1_IBs!G61</f>
        <v>40</v>
      </c>
      <c r="H71" s="431"/>
      <c r="I71" s="432"/>
      <c r="J71" s="414"/>
      <c r="K71" s="404" t="s">
        <v>315</v>
      </c>
      <c r="L71" s="369" t="s">
        <v>274</v>
      </c>
      <c r="M71" s="370"/>
      <c r="N71" s="370"/>
      <c r="O71" s="370"/>
      <c r="P71" s="370"/>
      <c r="Q71" s="370"/>
      <c r="R71" s="370"/>
      <c r="S71" s="371"/>
    </row>
    <row r="72" spans="1:19" ht="15" customHeight="1" x14ac:dyDescent="0.25">
      <c r="A72" s="407"/>
      <c r="B72" s="383" t="s">
        <v>280</v>
      </c>
      <c r="C72" s="384"/>
      <c r="D72" s="384"/>
      <c r="E72" s="384"/>
      <c r="F72" s="385"/>
      <c r="G72" s="398">
        <f>SUM(G73:I83)</f>
        <v>40</v>
      </c>
      <c r="H72" s="399"/>
      <c r="I72" s="400"/>
      <c r="J72" s="414"/>
      <c r="K72" s="405"/>
      <c r="L72" s="513" t="s">
        <v>358</v>
      </c>
      <c r="M72" s="514"/>
      <c r="N72" s="514"/>
      <c r="O72" s="514"/>
      <c r="P72" s="514"/>
      <c r="Q72" s="514"/>
      <c r="R72" s="514"/>
      <c r="S72" s="515"/>
    </row>
    <row r="73" spans="1:19" ht="15" customHeight="1" x14ac:dyDescent="0.25">
      <c r="A73" s="407"/>
      <c r="B73" s="363" t="s">
        <v>254</v>
      </c>
      <c r="C73" s="364"/>
      <c r="D73" s="364"/>
      <c r="E73" s="364"/>
      <c r="F73" s="365"/>
      <c r="G73" s="377">
        <v>12</v>
      </c>
      <c r="H73" s="378"/>
      <c r="I73" s="379"/>
      <c r="J73" s="414"/>
      <c r="K73" s="405"/>
      <c r="L73" s="513" t="s">
        <v>364</v>
      </c>
      <c r="M73" s="514"/>
      <c r="N73" s="514"/>
      <c r="O73" s="514"/>
      <c r="P73" s="514"/>
      <c r="Q73" s="514"/>
      <c r="R73" s="514"/>
      <c r="S73" s="515"/>
    </row>
    <row r="74" spans="1:19" ht="15" customHeight="1" x14ac:dyDescent="0.25">
      <c r="A74" s="407"/>
      <c r="B74" s="363" t="s">
        <v>255</v>
      </c>
      <c r="C74" s="364"/>
      <c r="D74" s="364"/>
      <c r="E74" s="364"/>
      <c r="F74" s="365"/>
      <c r="G74" s="377"/>
      <c r="H74" s="378"/>
      <c r="I74" s="379"/>
      <c r="J74" s="414"/>
      <c r="K74" s="405"/>
      <c r="L74" s="513" t="s">
        <v>258</v>
      </c>
      <c r="M74" s="514"/>
      <c r="N74" s="514"/>
      <c r="O74" s="514"/>
      <c r="P74" s="514"/>
      <c r="Q74" s="514"/>
      <c r="R74" s="514"/>
      <c r="S74" s="515"/>
    </row>
    <row r="75" spans="1:19" ht="15" customHeight="1" x14ac:dyDescent="0.25">
      <c r="A75" s="407"/>
      <c r="B75" s="363" t="s">
        <v>13</v>
      </c>
      <c r="C75" s="364"/>
      <c r="D75" s="364"/>
      <c r="E75" s="364"/>
      <c r="F75" s="365"/>
      <c r="G75" s="377">
        <v>6</v>
      </c>
      <c r="H75" s="378"/>
      <c r="I75" s="379"/>
      <c r="J75" s="414"/>
      <c r="K75" s="405"/>
      <c r="L75" s="513"/>
      <c r="M75" s="514"/>
      <c r="N75" s="514"/>
      <c r="O75" s="514"/>
      <c r="P75" s="514"/>
      <c r="Q75" s="514"/>
      <c r="R75" s="514"/>
      <c r="S75" s="515"/>
    </row>
    <row r="76" spans="1:19" ht="15" customHeight="1" x14ac:dyDescent="0.25">
      <c r="A76" s="407"/>
      <c r="B76" s="363" t="s">
        <v>256</v>
      </c>
      <c r="C76" s="364"/>
      <c r="D76" s="364"/>
      <c r="E76" s="364"/>
      <c r="F76" s="365"/>
      <c r="G76" s="377"/>
      <c r="H76" s="378"/>
      <c r="I76" s="379"/>
      <c r="J76" s="414"/>
      <c r="K76" s="405"/>
      <c r="L76" s="513"/>
      <c r="M76" s="514"/>
      <c r="N76" s="514"/>
      <c r="O76" s="514"/>
      <c r="P76" s="514"/>
      <c r="Q76" s="514"/>
      <c r="R76" s="514"/>
      <c r="S76" s="515"/>
    </row>
    <row r="77" spans="1:19" ht="15" customHeight="1" x14ac:dyDescent="0.25">
      <c r="A77" s="407"/>
      <c r="B77" s="363" t="s">
        <v>257</v>
      </c>
      <c r="C77" s="364"/>
      <c r="D77" s="364"/>
      <c r="E77" s="364"/>
      <c r="F77" s="365"/>
      <c r="G77" s="377"/>
      <c r="H77" s="378"/>
      <c r="I77" s="379"/>
      <c r="J77" s="414"/>
      <c r="K77" s="405"/>
      <c r="L77" s="513"/>
      <c r="M77" s="514"/>
      <c r="N77" s="514"/>
      <c r="O77" s="514"/>
      <c r="P77" s="514"/>
      <c r="Q77" s="514"/>
      <c r="R77" s="514"/>
      <c r="S77" s="515"/>
    </row>
    <row r="78" spans="1:19" ht="15" customHeight="1" x14ac:dyDescent="0.25">
      <c r="A78" s="407"/>
      <c r="B78" s="363" t="s">
        <v>258</v>
      </c>
      <c r="C78" s="364"/>
      <c r="D78" s="364"/>
      <c r="E78" s="364"/>
      <c r="F78" s="365"/>
      <c r="G78" s="377">
        <v>18</v>
      </c>
      <c r="H78" s="378"/>
      <c r="I78" s="379"/>
      <c r="J78" s="414"/>
      <c r="K78" s="405"/>
      <c r="L78" s="513"/>
      <c r="M78" s="514"/>
      <c r="N78" s="514"/>
      <c r="O78" s="514"/>
      <c r="P78" s="514"/>
      <c r="Q78" s="514"/>
      <c r="R78" s="514"/>
      <c r="S78" s="515"/>
    </row>
    <row r="79" spans="1:19" ht="15" customHeight="1" x14ac:dyDescent="0.25">
      <c r="A79" s="407"/>
      <c r="B79" s="363" t="s">
        <v>259</v>
      </c>
      <c r="C79" s="364"/>
      <c r="D79" s="364"/>
      <c r="E79" s="364"/>
      <c r="F79" s="365"/>
      <c r="G79" s="377"/>
      <c r="H79" s="378"/>
      <c r="I79" s="379"/>
      <c r="J79" s="414"/>
      <c r="K79" s="406"/>
      <c r="L79" s="513"/>
      <c r="M79" s="514"/>
      <c r="N79" s="514"/>
      <c r="O79" s="514"/>
      <c r="P79" s="514"/>
      <c r="Q79" s="514"/>
      <c r="R79" s="514"/>
      <c r="S79" s="515"/>
    </row>
    <row r="80" spans="1:19" ht="15" customHeight="1" x14ac:dyDescent="0.25">
      <c r="A80" s="407"/>
      <c r="B80" s="363" t="s">
        <v>260</v>
      </c>
      <c r="C80" s="364"/>
      <c r="D80" s="364"/>
      <c r="E80" s="364"/>
      <c r="F80" s="365"/>
      <c r="G80" s="377"/>
      <c r="H80" s="378"/>
      <c r="I80" s="379"/>
      <c r="J80" s="414"/>
      <c r="K80" s="404" t="s">
        <v>316</v>
      </c>
      <c r="L80" s="369" t="s">
        <v>274</v>
      </c>
      <c r="M80" s="370"/>
      <c r="N80" s="370"/>
      <c r="O80" s="370"/>
      <c r="P80" s="370"/>
      <c r="Q80" s="370"/>
      <c r="R80" s="370"/>
      <c r="S80" s="371"/>
    </row>
    <row r="81" spans="1:19" ht="15" customHeight="1" x14ac:dyDescent="0.25">
      <c r="A81" s="407"/>
      <c r="B81" s="363" t="s">
        <v>326</v>
      </c>
      <c r="C81" s="364"/>
      <c r="D81" s="364"/>
      <c r="E81" s="364"/>
      <c r="F81" s="365"/>
      <c r="G81" s="377">
        <v>2</v>
      </c>
      <c r="H81" s="378"/>
      <c r="I81" s="379"/>
      <c r="J81" s="414"/>
      <c r="K81" s="405"/>
      <c r="L81" s="513" t="s">
        <v>393</v>
      </c>
      <c r="M81" s="514"/>
      <c r="N81" s="514"/>
      <c r="O81" s="514"/>
      <c r="P81" s="514"/>
      <c r="Q81" s="514"/>
      <c r="R81" s="514"/>
      <c r="S81" s="515"/>
    </row>
    <row r="82" spans="1:19" ht="15" customHeight="1" x14ac:dyDescent="0.25">
      <c r="A82" s="407"/>
      <c r="B82" s="363" t="s">
        <v>261</v>
      </c>
      <c r="C82" s="364"/>
      <c r="D82" s="364"/>
      <c r="E82" s="364"/>
      <c r="F82" s="365"/>
      <c r="G82" s="377">
        <v>2</v>
      </c>
      <c r="H82" s="378"/>
      <c r="I82" s="379"/>
      <c r="J82" s="414"/>
      <c r="K82" s="405"/>
      <c r="L82" s="513" t="s">
        <v>394</v>
      </c>
      <c r="M82" s="514"/>
      <c r="N82" s="514"/>
      <c r="O82" s="514"/>
      <c r="P82" s="514"/>
      <c r="Q82" s="514"/>
      <c r="R82" s="514"/>
      <c r="S82" s="515"/>
    </row>
    <row r="83" spans="1:19" ht="15" customHeight="1" x14ac:dyDescent="0.25">
      <c r="A83" s="407"/>
      <c r="B83" s="363" t="s">
        <v>262</v>
      </c>
      <c r="C83" s="364"/>
      <c r="D83" s="364"/>
      <c r="E83" s="364"/>
      <c r="F83" s="365"/>
      <c r="G83" s="377"/>
      <c r="H83" s="378"/>
      <c r="I83" s="379"/>
      <c r="J83" s="414"/>
      <c r="K83" s="405"/>
      <c r="L83" s="513"/>
      <c r="M83" s="514"/>
      <c r="N83" s="514"/>
      <c r="O83" s="514"/>
      <c r="P83" s="514"/>
      <c r="Q83" s="514"/>
      <c r="R83" s="514"/>
      <c r="S83" s="515"/>
    </row>
    <row r="84" spans="1:19" ht="15" customHeight="1" x14ac:dyDescent="0.25">
      <c r="A84" s="407"/>
      <c r="B84" s="366" t="s">
        <v>281</v>
      </c>
      <c r="C84" s="367"/>
      <c r="D84" s="367"/>
      <c r="E84" s="367"/>
      <c r="F84" s="368"/>
      <c r="G84" s="411">
        <f>Z1_IBs!H61</f>
        <v>85</v>
      </c>
      <c r="H84" s="412"/>
      <c r="I84" s="413"/>
      <c r="J84" s="414"/>
      <c r="K84" s="405"/>
      <c r="L84" s="513"/>
      <c r="M84" s="514"/>
      <c r="N84" s="514"/>
      <c r="O84" s="514"/>
      <c r="P84" s="514"/>
      <c r="Q84" s="514"/>
      <c r="R84" s="514"/>
      <c r="S84" s="515"/>
    </row>
    <row r="85" spans="1:19" ht="15" customHeight="1" x14ac:dyDescent="0.25">
      <c r="A85" s="407"/>
      <c r="B85" s="408" t="s">
        <v>282</v>
      </c>
      <c r="C85" s="409"/>
      <c r="D85" s="409"/>
      <c r="E85" s="409"/>
      <c r="F85" s="410"/>
      <c r="G85" s="398">
        <f>SUM(G84,G71)</f>
        <v>125</v>
      </c>
      <c r="H85" s="399"/>
      <c r="I85" s="400"/>
      <c r="J85" s="481"/>
      <c r="K85" s="406"/>
      <c r="L85" s="513"/>
      <c r="M85" s="514"/>
      <c r="N85" s="514"/>
      <c r="O85" s="514"/>
      <c r="P85" s="514"/>
      <c r="Q85" s="514"/>
      <c r="R85" s="514"/>
      <c r="S85" s="515"/>
    </row>
    <row r="86" spans="1:19" ht="15" customHeight="1" x14ac:dyDescent="0.25">
      <c r="A86" s="401"/>
      <c r="B86" s="402"/>
      <c r="C86" s="402"/>
      <c r="D86" s="402"/>
      <c r="E86" s="402"/>
      <c r="F86" s="402"/>
      <c r="G86" s="402"/>
      <c r="H86" s="402"/>
      <c r="I86" s="402"/>
      <c r="J86" s="402"/>
      <c r="K86" s="402"/>
      <c r="L86" s="402"/>
      <c r="M86" s="402"/>
      <c r="N86" s="402"/>
      <c r="O86" s="402"/>
      <c r="P86" s="402"/>
      <c r="Q86" s="402"/>
      <c r="R86" s="402"/>
      <c r="S86" s="403"/>
    </row>
    <row r="87" spans="1:19" ht="20.100000000000001" customHeight="1" x14ac:dyDescent="0.25">
      <c r="A87" s="478" t="s">
        <v>284</v>
      </c>
      <c r="B87" s="479"/>
      <c r="C87" s="479"/>
      <c r="D87" s="479"/>
      <c r="E87" s="479"/>
      <c r="F87" s="479"/>
      <c r="G87" s="479"/>
      <c r="H87" s="479"/>
      <c r="I87" s="479"/>
      <c r="J87" s="479"/>
      <c r="K87" s="479"/>
      <c r="L87" s="479"/>
      <c r="M87" s="479"/>
      <c r="N87" s="479"/>
      <c r="O87" s="479"/>
      <c r="P87" s="479"/>
      <c r="Q87" s="479"/>
      <c r="R87" s="479"/>
      <c r="S87" s="480"/>
    </row>
    <row r="88" spans="1:19" ht="15" customHeight="1" x14ac:dyDescent="0.25">
      <c r="A88" s="487" t="s">
        <v>294</v>
      </c>
      <c r="B88" s="488" t="s">
        <v>285</v>
      </c>
      <c r="C88" s="489"/>
      <c r="D88" s="489"/>
      <c r="E88" s="490"/>
      <c r="F88" s="488" t="str">
        <f>Z1_IBs!E61</f>
        <v>pass</v>
      </c>
      <c r="G88" s="489"/>
      <c r="H88" s="489"/>
      <c r="I88" s="490"/>
      <c r="J88" s="491"/>
      <c r="K88" s="495" t="s">
        <v>287</v>
      </c>
      <c r="L88" s="492" t="s">
        <v>288</v>
      </c>
      <c r="M88" s="493"/>
      <c r="N88" s="493"/>
      <c r="O88" s="493"/>
      <c r="P88" s="493"/>
      <c r="Q88" s="493"/>
      <c r="R88" s="493"/>
      <c r="S88" s="494"/>
    </row>
    <row r="89" spans="1:19" ht="15" customHeight="1" x14ac:dyDescent="0.25">
      <c r="A89" s="487"/>
      <c r="B89" s="475" t="s">
        <v>274</v>
      </c>
      <c r="C89" s="476"/>
      <c r="D89" s="476"/>
      <c r="E89" s="477"/>
      <c r="F89" s="475" t="s">
        <v>286</v>
      </c>
      <c r="G89" s="476"/>
      <c r="H89" s="476"/>
      <c r="I89" s="477"/>
      <c r="J89" s="491"/>
      <c r="K89" s="495"/>
      <c r="L89" s="395" t="s">
        <v>289</v>
      </c>
      <c r="M89" s="396"/>
      <c r="N89" s="396"/>
      <c r="O89" s="396"/>
      <c r="P89" s="396"/>
      <c r="Q89" s="396"/>
      <c r="R89" s="396"/>
      <c r="S89" s="397"/>
    </row>
    <row r="90" spans="1:19" ht="15" customHeight="1" x14ac:dyDescent="0.25">
      <c r="A90" s="487"/>
      <c r="B90" s="469" t="s">
        <v>379</v>
      </c>
      <c r="C90" s="470"/>
      <c r="D90" s="470"/>
      <c r="E90" s="471"/>
      <c r="F90" s="472">
        <v>50</v>
      </c>
      <c r="G90" s="473"/>
      <c r="H90" s="473"/>
      <c r="I90" s="474"/>
      <c r="J90" s="491"/>
      <c r="K90" s="495"/>
      <c r="L90" s="395" t="s">
        <v>290</v>
      </c>
      <c r="M90" s="396"/>
      <c r="N90" s="396"/>
      <c r="O90" s="396"/>
      <c r="P90" s="396"/>
      <c r="Q90" s="396"/>
      <c r="R90" s="396"/>
      <c r="S90" s="397"/>
    </row>
    <row r="91" spans="1:19" ht="15" customHeight="1" x14ac:dyDescent="0.25">
      <c r="A91" s="487"/>
      <c r="B91" s="469" t="s">
        <v>383</v>
      </c>
      <c r="C91" s="470"/>
      <c r="D91" s="470"/>
      <c r="E91" s="471"/>
      <c r="F91" s="472">
        <v>50</v>
      </c>
      <c r="G91" s="473"/>
      <c r="H91" s="473"/>
      <c r="I91" s="474"/>
      <c r="J91" s="491"/>
      <c r="K91" s="495"/>
      <c r="L91" s="395" t="s">
        <v>291</v>
      </c>
      <c r="M91" s="396"/>
      <c r="N91" s="396"/>
      <c r="O91" s="396"/>
      <c r="P91" s="396"/>
      <c r="Q91" s="396"/>
      <c r="R91" s="396"/>
      <c r="S91" s="397"/>
    </row>
    <row r="92" spans="1:19" ht="15" customHeight="1" x14ac:dyDescent="0.25">
      <c r="A92" s="487"/>
      <c r="B92" s="469"/>
      <c r="C92" s="470"/>
      <c r="D92" s="470"/>
      <c r="E92" s="471"/>
      <c r="F92" s="472"/>
      <c r="G92" s="473"/>
      <c r="H92" s="473"/>
      <c r="I92" s="474"/>
      <c r="J92" s="491"/>
      <c r="K92" s="495"/>
      <c r="L92" s="395" t="s">
        <v>292</v>
      </c>
      <c r="M92" s="396"/>
      <c r="N92" s="396"/>
      <c r="O92" s="396"/>
      <c r="P92" s="396"/>
      <c r="Q92" s="396"/>
      <c r="R92" s="396"/>
      <c r="S92" s="397"/>
    </row>
    <row r="93" spans="1:19" ht="15" customHeight="1" x14ac:dyDescent="0.25">
      <c r="A93" s="487"/>
      <c r="B93" s="469"/>
      <c r="C93" s="470"/>
      <c r="D93" s="470"/>
      <c r="E93" s="471"/>
      <c r="F93" s="472"/>
      <c r="G93" s="473"/>
      <c r="H93" s="473"/>
      <c r="I93" s="474"/>
      <c r="J93" s="491"/>
      <c r="K93" s="495"/>
      <c r="L93" s="395" t="s">
        <v>293</v>
      </c>
      <c r="M93" s="396"/>
      <c r="N93" s="396"/>
      <c r="O93" s="396"/>
      <c r="P93" s="396"/>
      <c r="Q93" s="396"/>
      <c r="R93" s="396"/>
      <c r="S93" s="397"/>
    </row>
    <row r="94" spans="1:19" ht="15" customHeight="1" x14ac:dyDescent="0.25">
      <c r="A94" s="487"/>
      <c r="B94" s="469"/>
      <c r="C94" s="470"/>
      <c r="D94" s="470"/>
      <c r="E94" s="471"/>
      <c r="F94" s="472"/>
      <c r="G94" s="473"/>
      <c r="H94" s="473"/>
      <c r="I94" s="474"/>
      <c r="J94" s="491"/>
      <c r="K94" s="495"/>
      <c r="L94" s="395" t="s">
        <v>563</v>
      </c>
      <c r="M94" s="396"/>
      <c r="N94" s="396"/>
      <c r="O94" s="396"/>
      <c r="P94" s="396"/>
      <c r="Q94" s="396"/>
      <c r="R94" s="396"/>
      <c r="S94" s="397"/>
    </row>
    <row r="95" spans="1:19" ht="15" customHeight="1" x14ac:dyDescent="0.25">
      <c r="A95" s="401"/>
      <c r="B95" s="402"/>
      <c r="C95" s="402"/>
      <c r="D95" s="402"/>
      <c r="E95" s="402"/>
      <c r="F95" s="402"/>
      <c r="G95" s="402"/>
      <c r="H95" s="402"/>
      <c r="I95" s="402"/>
      <c r="J95" s="402"/>
      <c r="K95" s="402"/>
      <c r="L95" s="402"/>
      <c r="M95" s="402"/>
      <c r="N95" s="402"/>
      <c r="O95" s="402"/>
      <c r="P95" s="402"/>
      <c r="Q95" s="402"/>
      <c r="R95" s="402"/>
      <c r="S95" s="403"/>
    </row>
    <row r="96" spans="1:19" ht="20.100000000000001" customHeight="1" x14ac:dyDescent="0.25">
      <c r="A96" s="482" t="s">
        <v>297</v>
      </c>
      <c r="B96" s="483" t="s">
        <v>295</v>
      </c>
      <c r="C96" s="483"/>
      <c r="D96" s="483"/>
      <c r="E96" s="483"/>
      <c r="F96" s="483"/>
      <c r="G96" s="483"/>
      <c r="H96" s="483"/>
      <c r="I96" s="483"/>
      <c r="J96" s="483"/>
      <c r="K96" s="483"/>
      <c r="L96" s="483"/>
      <c r="M96" s="483"/>
      <c r="N96" s="483"/>
      <c r="O96" s="483"/>
      <c r="P96" s="483"/>
      <c r="Q96" s="483"/>
      <c r="R96" s="483"/>
      <c r="S96" s="484"/>
    </row>
    <row r="97" spans="1:19" ht="15" customHeight="1" x14ac:dyDescent="0.25">
      <c r="A97" s="482"/>
      <c r="B97" s="318" t="s">
        <v>296</v>
      </c>
      <c r="C97" s="318"/>
      <c r="D97" s="318"/>
      <c r="E97" s="318"/>
      <c r="F97" s="318"/>
      <c r="G97" s="318"/>
      <c r="H97" s="318"/>
      <c r="I97" s="318"/>
      <c r="J97" s="318"/>
      <c r="K97" s="318"/>
      <c r="L97" s="318"/>
      <c r="M97" s="318"/>
      <c r="N97" s="318"/>
      <c r="O97" s="318"/>
      <c r="P97" s="318"/>
      <c r="Q97" s="318"/>
      <c r="R97" s="318"/>
      <c r="S97" s="319"/>
    </row>
    <row r="98" spans="1:19" ht="247.9" customHeight="1" x14ac:dyDescent="0.25">
      <c r="A98" s="482"/>
      <c r="B98" s="511" t="s">
        <v>668</v>
      </c>
      <c r="C98" s="511"/>
      <c r="D98" s="511"/>
      <c r="E98" s="511"/>
      <c r="F98" s="511"/>
      <c r="G98" s="511"/>
      <c r="H98" s="511"/>
      <c r="I98" s="511"/>
      <c r="J98" s="511"/>
      <c r="K98" s="511"/>
      <c r="L98" s="511"/>
      <c r="M98" s="511"/>
      <c r="N98" s="511"/>
      <c r="O98" s="511"/>
      <c r="P98" s="511"/>
      <c r="Q98" s="511"/>
      <c r="R98" s="511"/>
      <c r="S98" s="512"/>
    </row>
    <row r="99" spans="1:19" ht="15" customHeight="1" x14ac:dyDescent="0.25">
      <c r="A99" s="482"/>
      <c r="B99" s="485" t="s">
        <v>298</v>
      </c>
      <c r="C99" s="485"/>
      <c r="D99" s="485"/>
      <c r="E99" s="485"/>
      <c r="F99" s="485"/>
      <c r="G99" s="485"/>
      <c r="H99" s="485"/>
      <c r="I99" s="485"/>
      <c r="J99" s="485"/>
      <c r="K99" s="485"/>
      <c r="L99" s="485"/>
      <c r="M99" s="485"/>
      <c r="N99" s="485"/>
      <c r="O99" s="485"/>
      <c r="P99" s="485"/>
      <c r="Q99" s="485"/>
      <c r="R99" s="485"/>
      <c r="S99" s="486"/>
    </row>
    <row r="100" spans="1:19" ht="76.900000000000006" customHeight="1" x14ac:dyDescent="0.25">
      <c r="A100" s="482"/>
      <c r="B100" s="511" t="s">
        <v>669</v>
      </c>
      <c r="C100" s="511"/>
      <c r="D100" s="511"/>
      <c r="E100" s="511"/>
      <c r="F100" s="511"/>
      <c r="G100" s="511"/>
      <c r="H100" s="511"/>
      <c r="I100" s="511"/>
      <c r="J100" s="511"/>
      <c r="K100" s="511"/>
      <c r="L100" s="511"/>
      <c r="M100" s="511"/>
      <c r="N100" s="511"/>
      <c r="O100" s="511"/>
      <c r="P100" s="511"/>
      <c r="Q100" s="511"/>
      <c r="R100" s="511"/>
      <c r="S100" s="512"/>
    </row>
    <row r="101" spans="1:19" ht="15" customHeight="1" x14ac:dyDescent="0.25">
      <c r="A101" s="482"/>
      <c r="B101" s="485" t="s">
        <v>299</v>
      </c>
      <c r="C101" s="485"/>
      <c r="D101" s="485"/>
      <c r="E101" s="485"/>
      <c r="F101" s="485"/>
      <c r="G101" s="485"/>
      <c r="H101" s="485"/>
      <c r="I101" s="485"/>
      <c r="J101" s="485"/>
      <c r="K101" s="485"/>
      <c r="L101" s="485"/>
      <c r="M101" s="485"/>
      <c r="N101" s="485"/>
      <c r="O101" s="485"/>
      <c r="P101" s="485"/>
      <c r="Q101" s="485"/>
      <c r="R101" s="485"/>
      <c r="S101" s="486"/>
    </row>
    <row r="102" spans="1:19" ht="85.15" customHeight="1" x14ac:dyDescent="0.25">
      <c r="A102" s="482"/>
      <c r="B102" s="511" t="s">
        <v>670</v>
      </c>
      <c r="C102" s="511"/>
      <c r="D102" s="511"/>
      <c r="E102" s="511"/>
      <c r="F102" s="511"/>
      <c r="G102" s="511"/>
      <c r="H102" s="511"/>
      <c r="I102" s="511"/>
      <c r="J102" s="511"/>
      <c r="K102" s="511"/>
      <c r="L102" s="511"/>
      <c r="M102" s="511"/>
      <c r="N102" s="511"/>
      <c r="O102" s="511"/>
      <c r="P102" s="511"/>
      <c r="Q102" s="511"/>
      <c r="R102" s="511"/>
      <c r="S102" s="512"/>
    </row>
    <row r="103" spans="1:19" ht="15" customHeight="1" x14ac:dyDescent="0.25">
      <c r="A103" s="92"/>
      <c r="B103" s="93"/>
      <c r="C103" s="94"/>
      <c r="D103" s="94"/>
      <c r="E103" s="94"/>
      <c r="F103" s="94"/>
      <c r="G103" s="94"/>
      <c r="H103" s="94"/>
      <c r="I103" s="94"/>
      <c r="J103" s="94"/>
      <c r="K103" s="94"/>
      <c r="L103" s="94"/>
      <c r="M103" s="94"/>
      <c r="N103" s="94"/>
      <c r="O103" s="94"/>
      <c r="P103" s="94"/>
      <c r="Q103" s="94"/>
      <c r="R103" s="94"/>
      <c r="S103" s="99"/>
    </row>
  </sheetData>
  <sheetProtection algorithmName="SHA-512" hashValue="jClvZBdlnMPGeXfot2mXfsJmbtPTWiP4dzJ1wailla4C4p+qq6lZT69+1KYim0FjjuIxASDK++CSI7b+vMVhjw==" saltValue="qjhip1hYt+zpoDlRfs7oYQ==" spinCount="100000" sheet="1" objects="1" scenarios="1"/>
  <mergeCells count="179">
    <mergeCell ref="A1:B1"/>
    <mergeCell ref="A3:C3"/>
    <mergeCell ref="D3:I3"/>
    <mergeCell ref="A4:C4"/>
    <mergeCell ref="D4:I4"/>
    <mergeCell ref="A5:C5"/>
    <mergeCell ref="D5:K5"/>
    <mergeCell ref="A8:S8"/>
    <mergeCell ref="A10:S10"/>
    <mergeCell ref="A11:A13"/>
    <mergeCell ref="B11:M12"/>
    <mergeCell ref="N11:S12"/>
    <mergeCell ref="B13:M13"/>
    <mergeCell ref="L5:M5"/>
    <mergeCell ref="O5:P5"/>
    <mergeCell ref="Q5:S5"/>
    <mergeCell ref="A6:S6"/>
    <mergeCell ref="A7:C7"/>
    <mergeCell ref="J7:K7"/>
    <mergeCell ref="L7:M7"/>
    <mergeCell ref="O7:P7"/>
    <mergeCell ref="Q7:R7"/>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B90:E94" xr:uid="{0FAF21FC-5DB3-4001-B4EA-E21506259E33}">
      <formula1>ZAL</formula1>
    </dataValidation>
    <dataValidation type="list" allowBlank="1" showInputMessage="1" showErrorMessage="1" sqref="L7" xr:uid="{4F8A7B72-5073-4078-B906-DE8E826F9B84}">
      <formula1>STATUS</formula1>
    </dataValidation>
    <dataValidation type="list" allowBlank="1" showInputMessage="1" showErrorMessage="1" sqref="L72:L79" xr:uid="{BDB76D23-C264-432E-BBBE-49C5AB80D610}">
      <formula1>METODY</formula1>
    </dataValidation>
    <dataValidation type="list" allowBlank="1" showInputMessage="1" showErrorMessage="1" sqref="L81:L85" xr:uid="{776C2B5A-BAF0-48D2-AD4B-18C34180D3F8}">
      <formula1>PRAC_STUD</formula1>
    </dataValidation>
    <dataValidation type="list" allowBlank="1" showInputMessage="1" showErrorMessage="1" sqref="N14:S33" xr:uid="{8E3E5463-6410-497A-A138-20500865AC1A}">
      <formula1>KEW_Z1</formula1>
    </dataValidation>
    <dataValidation type="list" allowBlank="1" showInputMessage="1" showErrorMessage="1" sqref="N34:S53" xr:uid="{D1C94637-760F-443C-BACC-18994EE63977}">
      <formula1>KEU_Z1</formula1>
    </dataValidation>
    <dataValidation type="list" allowBlank="1" showInputMessage="1" showErrorMessage="1" sqref="N54:S68" xr:uid="{B27E29E6-5DAA-4427-9EEE-E2C95F5120CB}">
      <formula1>KEK_Z1</formula1>
    </dataValidation>
  </dataValidations>
  <hyperlinks>
    <hyperlink ref="P13" r:id="rId1" xr:uid="{A86175BC-E887-4843-B2E0-4F6EA1035202}"/>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Gothic,Pogrubiony"&amp;12&amp;K05-048COURSE DESCRIPTION&amp;R&amp;G</oddHeader>
  </headerFooter>
  <rowBreaks count="1" manualBreakCount="1">
    <brk id="68" max="16383" man="1"/>
  </rowBreaks>
  <legacyDrawingHF r:id="rId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17DF92-B59B-4030-8B2D-6E9A46CDD950}">
  <sheetPr codeName="Arkusz47">
    <pageSetUpPr fitToPage="1"/>
  </sheetPr>
  <dimension ref="A1:S103"/>
  <sheetViews>
    <sheetView zoomScale="85" zoomScaleNormal="85" zoomScaleSheetLayoutView="80" workbookViewId="0">
      <selection sqref="A1:B1"/>
    </sheetView>
  </sheetViews>
  <sheetFormatPr defaultRowHeight="15" x14ac:dyDescent="0.25"/>
  <cols>
    <col min="1" max="1" width="10.28515625" style="70" customWidth="1"/>
    <col min="2" max="3" width="9.140625" style="70"/>
    <col min="4" max="4" width="19.7109375" style="70" customWidth="1"/>
    <col min="5" max="5" width="13.7109375" style="70" customWidth="1"/>
    <col min="6" max="6" width="14.7109375" style="70" customWidth="1"/>
    <col min="7" max="9" width="9.7109375" style="70" customWidth="1"/>
    <col min="10" max="10" width="3.85546875" style="70" customWidth="1"/>
    <col min="11" max="11" width="12.42578125" style="70" customWidth="1"/>
    <col min="12" max="13" width="10.7109375" style="70" customWidth="1"/>
    <col min="14" max="14" width="13.7109375" style="70" customWidth="1"/>
    <col min="15" max="19" width="11.7109375" style="70" customWidth="1"/>
    <col min="20" max="16384" width="9.140625" style="70"/>
  </cols>
  <sheetData>
    <row r="1" spans="1:19" s="83" customFormat="1" ht="15.75" x14ac:dyDescent="0.25">
      <c r="A1" s="496" t="str">
        <f>Z1_IBs!B2</f>
        <v>2020/2021</v>
      </c>
      <c r="B1" s="496"/>
      <c r="C1" s="82"/>
      <c r="D1" s="82"/>
    </row>
    <row r="2" spans="1:19" ht="9.9499999999999993" customHeight="1" thickBot="1" x14ac:dyDescent="0.3"/>
    <row r="3" spans="1:19" ht="20.100000000000001" customHeight="1" thickBot="1" x14ac:dyDescent="0.3">
      <c r="A3" s="433" t="str">
        <f>Z1_IBs!B60</f>
        <v>Module Z1/11</v>
      </c>
      <c r="B3" s="433"/>
      <c r="C3" s="433"/>
      <c r="D3" s="437" t="str">
        <f>Z1_IBs!C60</f>
        <v>Specialisation Module (2) INTERNATIONAL BUSINESS</v>
      </c>
      <c r="E3" s="438"/>
      <c r="F3" s="438"/>
      <c r="G3" s="438"/>
      <c r="H3" s="438"/>
      <c r="I3" s="439"/>
      <c r="J3" s="71"/>
      <c r="K3" s="71"/>
      <c r="L3" s="72"/>
      <c r="M3" s="72"/>
      <c r="N3" s="72"/>
      <c r="O3" s="72"/>
      <c r="P3" s="72"/>
      <c r="Q3" s="72"/>
      <c r="R3" s="72"/>
    </row>
    <row r="4" spans="1:19" ht="18.75" thickBot="1" x14ac:dyDescent="0.3">
      <c r="A4" s="497" t="s">
        <v>263</v>
      </c>
      <c r="B4" s="497"/>
      <c r="C4" s="497"/>
      <c r="D4" s="434" t="str">
        <f>Z1_IBs!B62</f>
        <v>Course 11.2.</v>
      </c>
      <c r="E4" s="435"/>
      <c r="F4" s="435"/>
      <c r="G4" s="435"/>
      <c r="H4" s="435"/>
      <c r="I4" s="436"/>
      <c r="J4" s="71"/>
      <c r="K4" s="71"/>
      <c r="L4" s="72"/>
      <c r="M4" s="72"/>
      <c r="N4" s="72"/>
      <c r="O4" s="72"/>
      <c r="P4" s="72"/>
      <c r="Q4" s="72"/>
      <c r="R4" s="72"/>
    </row>
    <row r="5" spans="1:19" ht="23.25" thickBot="1" x14ac:dyDescent="0.3">
      <c r="A5" s="498" t="s">
        <v>264</v>
      </c>
      <c r="B5" s="498"/>
      <c r="C5" s="498"/>
      <c r="D5" s="499" t="str">
        <f>Z1_IBs!C62</f>
        <v>Diversity Management</v>
      </c>
      <c r="E5" s="499"/>
      <c r="F5" s="499"/>
      <c r="G5" s="499"/>
      <c r="H5" s="499"/>
      <c r="I5" s="499"/>
      <c r="J5" s="499"/>
      <c r="K5" s="499"/>
      <c r="L5" s="500" t="s">
        <v>308</v>
      </c>
      <c r="M5" s="500"/>
      <c r="N5" s="84">
        <f>Z1_IBs!D62</f>
        <v>4</v>
      </c>
      <c r="O5" s="500" t="s">
        <v>116</v>
      </c>
      <c r="P5" s="500"/>
      <c r="Q5" s="501" t="str">
        <f>Z1_IBs!F60</f>
        <v>dr A. Lachowska</v>
      </c>
      <c r="R5" s="501"/>
      <c r="S5" s="501"/>
    </row>
    <row r="6" spans="1:19" ht="9.9499999999999993" customHeight="1" thickBot="1" x14ac:dyDescent="0.3">
      <c r="A6" s="336"/>
      <c r="B6" s="336"/>
      <c r="C6" s="336"/>
      <c r="D6" s="336"/>
      <c r="E6" s="336"/>
      <c r="F6" s="336"/>
      <c r="G6" s="336"/>
      <c r="H6" s="336"/>
      <c r="I6" s="336"/>
      <c r="J6" s="336"/>
      <c r="K6" s="336"/>
      <c r="L6" s="336"/>
      <c r="M6" s="336"/>
      <c r="N6" s="336"/>
      <c r="O6" s="336"/>
      <c r="P6" s="336"/>
      <c r="Q6" s="336"/>
      <c r="R6" s="336"/>
      <c r="S6" s="336"/>
    </row>
    <row r="7" spans="1:19" s="203" customFormat="1" ht="40.5" customHeight="1" thickBot="1" x14ac:dyDescent="0.3">
      <c r="A7" s="498" t="s">
        <v>265</v>
      </c>
      <c r="B7" s="498"/>
      <c r="C7" s="498"/>
      <c r="D7" s="73" t="str">
        <f>Z1_IBs!B3</f>
        <v>MANAGEMENT</v>
      </c>
      <c r="E7" s="73" t="str">
        <f>Z1_IBs!B4</f>
        <v>Bachelor</v>
      </c>
      <c r="F7" s="188" t="s">
        <v>267</v>
      </c>
      <c r="G7" s="85" t="str">
        <f>'M (11)'!G6</f>
        <v>III</v>
      </c>
      <c r="H7" s="188" t="s">
        <v>113</v>
      </c>
      <c r="I7" s="85">
        <f>'M (11)'!I6</f>
        <v>5</v>
      </c>
      <c r="J7" s="360" t="s">
        <v>268</v>
      </c>
      <c r="K7" s="359"/>
      <c r="L7" s="441" t="s">
        <v>251</v>
      </c>
      <c r="M7" s="442"/>
      <c r="N7" s="86" t="s">
        <v>269</v>
      </c>
      <c r="O7" s="509" t="s">
        <v>270</v>
      </c>
      <c r="P7" s="509"/>
      <c r="Q7" s="542" t="s">
        <v>271</v>
      </c>
      <c r="R7" s="542"/>
      <c r="S7" s="87">
        <f>Z1_IBs!G62</f>
        <v>30</v>
      </c>
    </row>
    <row r="8" spans="1:19" ht="9.9499999999999993" customHeight="1" thickBot="1" x14ac:dyDescent="0.3">
      <c r="A8" s="440"/>
      <c r="B8" s="440"/>
      <c r="C8" s="440"/>
      <c r="D8" s="440"/>
      <c r="E8" s="440"/>
      <c r="F8" s="440"/>
      <c r="G8" s="440"/>
      <c r="H8" s="440"/>
      <c r="I8" s="440"/>
      <c r="J8" s="440"/>
      <c r="K8" s="440"/>
      <c r="L8" s="440"/>
      <c r="M8" s="440"/>
      <c r="N8" s="440"/>
      <c r="O8" s="440"/>
      <c r="P8" s="440"/>
      <c r="Q8" s="440"/>
      <c r="R8" s="440"/>
      <c r="S8" s="440"/>
    </row>
    <row r="9" spans="1:19" ht="15" customHeight="1" x14ac:dyDescent="0.25">
      <c r="A9" s="88"/>
      <c r="B9" s="89"/>
      <c r="C9" s="89"/>
      <c r="D9" s="89"/>
      <c r="E9" s="89"/>
      <c r="F9" s="89"/>
      <c r="G9" s="89"/>
      <c r="H9" s="89"/>
      <c r="I9" s="89"/>
      <c r="J9" s="89"/>
      <c r="K9" s="89"/>
      <c r="L9" s="89"/>
      <c r="M9" s="89"/>
      <c r="N9" s="89"/>
      <c r="O9" s="89"/>
      <c r="P9" s="89"/>
      <c r="Q9" s="89"/>
      <c r="R9" s="89"/>
      <c r="S9" s="90"/>
    </row>
    <row r="10" spans="1:19" ht="20.100000000000001" customHeight="1" x14ac:dyDescent="0.25">
      <c r="A10" s="314" t="s">
        <v>273</v>
      </c>
      <c r="B10" s="315"/>
      <c r="C10" s="315"/>
      <c r="D10" s="315"/>
      <c r="E10" s="315"/>
      <c r="F10" s="315"/>
      <c r="G10" s="315"/>
      <c r="H10" s="315"/>
      <c r="I10" s="315"/>
      <c r="J10" s="315"/>
      <c r="K10" s="315"/>
      <c r="L10" s="315"/>
      <c r="M10" s="315"/>
      <c r="N10" s="315"/>
      <c r="O10" s="315"/>
      <c r="P10" s="315"/>
      <c r="Q10" s="315"/>
      <c r="R10" s="315"/>
      <c r="S10" s="316"/>
    </row>
    <row r="11" spans="1:19" ht="20.100000000000001" customHeight="1" x14ac:dyDescent="0.25">
      <c r="A11" s="507" t="s">
        <v>272</v>
      </c>
      <c r="B11" s="460" t="s">
        <v>313</v>
      </c>
      <c r="C11" s="461"/>
      <c r="D11" s="461"/>
      <c r="E11" s="461"/>
      <c r="F11" s="461"/>
      <c r="G11" s="461"/>
      <c r="H11" s="461"/>
      <c r="I11" s="461"/>
      <c r="J11" s="461"/>
      <c r="K11" s="461"/>
      <c r="L11" s="461"/>
      <c r="M11" s="462"/>
      <c r="N11" s="454" t="s">
        <v>314</v>
      </c>
      <c r="O11" s="455"/>
      <c r="P11" s="455"/>
      <c r="Q11" s="455"/>
      <c r="R11" s="455"/>
      <c r="S11" s="456"/>
    </row>
    <row r="12" spans="1:19" ht="20.100000000000001" customHeight="1" x14ac:dyDescent="0.25">
      <c r="A12" s="507"/>
      <c r="B12" s="463"/>
      <c r="C12" s="464"/>
      <c r="D12" s="464"/>
      <c r="E12" s="464"/>
      <c r="F12" s="464"/>
      <c r="G12" s="464"/>
      <c r="H12" s="464"/>
      <c r="I12" s="464"/>
      <c r="J12" s="464"/>
      <c r="K12" s="464"/>
      <c r="L12" s="464"/>
      <c r="M12" s="465"/>
      <c r="N12" s="457"/>
      <c r="O12" s="458"/>
      <c r="P12" s="458"/>
      <c r="Q12" s="458"/>
      <c r="R12" s="458"/>
      <c r="S12" s="459"/>
    </row>
    <row r="13" spans="1:19" ht="20.100000000000001" customHeight="1" thickBot="1" x14ac:dyDescent="0.3">
      <c r="A13" s="508"/>
      <c r="B13" s="466" t="s">
        <v>395</v>
      </c>
      <c r="C13" s="467"/>
      <c r="D13" s="467"/>
      <c r="E13" s="467"/>
      <c r="F13" s="467"/>
      <c r="G13" s="467"/>
      <c r="H13" s="467"/>
      <c r="I13" s="467"/>
      <c r="J13" s="467"/>
      <c r="K13" s="467"/>
      <c r="L13" s="467"/>
      <c r="M13" s="468"/>
      <c r="N13" s="130"/>
      <c r="O13" s="131"/>
      <c r="P13" s="133" t="s">
        <v>396</v>
      </c>
      <c r="Q13" s="131"/>
      <c r="R13" s="131"/>
      <c r="S13" s="132"/>
    </row>
    <row r="14" spans="1:19" ht="15" customHeight="1" x14ac:dyDescent="0.25">
      <c r="A14" s="502" t="s">
        <v>275</v>
      </c>
      <c r="B14" s="446" t="s">
        <v>868</v>
      </c>
      <c r="C14" s="447"/>
      <c r="D14" s="447"/>
      <c r="E14" s="447"/>
      <c r="F14" s="447"/>
      <c r="G14" s="447"/>
      <c r="H14" s="447"/>
      <c r="I14" s="447"/>
      <c r="J14" s="447"/>
      <c r="K14" s="447"/>
      <c r="L14" s="447"/>
      <c r="M14" s="448"/>
      <c r="N14" s="421" t="s">
        <v>412</v>
      </c>
      <c r="O14" s="422"/>
      <c r="P14" s="422"/>
      <c r="Q14" s="422"/>
      <c r="R14" s="422"/>
      <c r="S14" s="423"/>
    </row>
    <row r="15" spans="1:19" ht="15" customHeight="1" x14ac:dyDescent="0.25">
      <c r="A15" s="407"/>
      <c r="B15" s="389"/>
      <c r="C15" s="516"/>
      <c r="D15" s="516"/>
      <c r="E15" s="516"/>
      <c r="F15" s="516"/>
      <c r="G15" s="516"/>
      <c r="H15" s="516"/>
      <c r="I15" s="516"/>
      <c r="J15" s="516"/>
      <c r="K15" s="516"/>
      <c r="L15" s="516"/>
      <c r="M15" s="391"/>
      <c r="N15" s="418"/>
      <c r="O15" s="419"/>
      <c r="P15" s="419"/>
      <c r="Q15" s="419"/>
      <c r="R15" s="419"/>
      <c r="S15" s="420"/>
    </row>
    <row r="16" spans="1:19" ht="15" customHeight="1" x14ac:dyDescent="0.25">
      <c r="A16" s="407"/>
      <c r="B16" s="389"/>
      <c r="C16" s="516"/>
      <c r="D16" s="516"/>
      <c r="E16" s="516"/>
      <c r="F16" s="516"/>
      <c r="G16" s="516"/>
      <c r="H16" s="516"/>
      <c r="I16" s="516"/>
      <c r="J16" s="516"/>
      <c r="K16" s="516"/>
      <c r="L16" s="516"/>
      <c r="M16" s="391"/>
      <c r="N16" s="418"/>
      <c r="O16" s="419"/>
      <c r="P16" s="419"/>
      <c r="Q16" s="419"/>
      <c r="R16" s="419"/>
      <c r="S16" s="420"/>
    </row>
    <row r="17" spans="1:19" ht="15" customHeight="1" x14ac:dyDescent="0.25">
      <c r="A17" s="407"/>
      <c r="B17" s="389"/>
      <c r="C17" s="516"/>
      <c r="D17" s="516"/>
      <c r="E17" s="516"/>
      <c r="F17" s="516"/>
      <c r="G17" s="516"/>
      <c r="H17" s="516"/>
      <c r="I17" s="516"/>
      <c r="J17" s="516"/>
      <c r="K17" s="516"/>
      <c r="L17" s="516"/>
      <c r="M17" s="391"/>
      <c r="N17" s="418"/>
      <c r="O17" s="419"/>
      <c r="P17" s="419"/>
      <c r="Q17" s="419"/>
      <c r="R17" s="419"/>
      <c r="S17" s="420"/>
    </row>
    <row r="18" spans="1:19" ht="15" customHeight="1" x14ac:dyDescent="0.25">
      <c r="A18" s="407"/>
      <c r="B18" s="392"/>
      <c r="C18" s="393"/>
      <c r="D18" s="393"/>
      <c r="E18" s="393"/>
      <c r="F18" s="393"/>
      <c r="G18" s="393"/>
      <c r="H18" s="393"/>
      <c r="I18" s="393"/>
      <c r="J18" s="393"/>
      <c r="K18" s="393"/>
      <c r="L18" s="393"/>
      <c r="M18" s="394"/>
      <c r="N18" s="424"/>
      <c r="O18" s="425"/>
      <c r="P18" s="425"/>
      <c r="Q18" s="425"/>
      <c r="R18" s="425"/>
      <c r="S18" s="426"/>
    </row>
    <row r="19" spans="1:19" ht="15" customHeight="1" x14ac:dyDescent="0.25">
      <c r="A19" s="407"/>
      <c r="B19" s="386" t="s">
        <v>840</v>
      </c>
      <c r="C19" s="387"/>
      <c r="D19" s="387"/>
      <c r="E19" s="387"/>
      <c r="F19" s="387"/>
      <c r="G19" s="387"/>
      <c r="H19" s="387"/>
      <c r="I19" s="387"/>
      <c r="J19" s="387"/>
      <c r="K19" s="387"/>
      <c r="L19" s="387"/>
      <c r="M19" s="388"/>
      <c r="N19" s="415" t="s">
        <v>399</v>
      </c>
      <c r="O19" s="416"/>
      <c r="P19" s="416"/>
      <c r="Q19" s="416"/>
      <c r="R19" s="416"/>
      <c r="S19" s="417"/>
    </row>
    <row r="20" spans="1:19" ht="15" customHeight="1" x14ac:dyDescent="0.25">
      <c r="A20" s="407"/>
      <c r="B20" s="389"/>
      <c r="C20" s="516"/>
      <c r="D20" s="516"/>
      <c r="E20" s="516"/>
      <c r="F20" s="516"/>
      <c r="G20" s="516"/>
      <c r="H20" s="516"/>
      <c r="I20" s="516"/>
      <c r="J20" s="516"/>
      <c r="K20" s="516"/>
      <c r="L20" s="516"/>
      <c r="M20" s="391"/>
      <c r="N20" s="418"/>
      <c r="O20" s="419"/>
      <c r="P20" s="419"/>
      <c r="Q20" s="419"/>
      <c r="R20" s="419"/>
      <c r="S20" s="420"/>
    </row>
    <row r="21" spans="1:19" ht="15" customHeight="1" x14ac:dyDescent="0.25">
      <c r="A21" s="407"/>
      <c r="B21" s="389"/>
      <c r="C21" s="516"/>
      <c r="D21" s="516"/>
      <c r="E21" s="516"/>
      <c r="F21" s="516"/>
      <c r="G21" s="516"/>
      <c r="H21" s="516"/>
      <c r="I21" s="516"/>
      <c r="J21" s="516"/>
      <c r="K21" s="516"/>
      <c r="L21" s="516"/>
      <c r="M21" s="391"/>
      <c r="N21" s="418"/>
      <c r="O21" s="419"/>
      <c r="P21" s="419"/>
      <c r="Q21" s="419"/>
      <c r="R21" s="419"/>
      <c r="S21" s="420"/>
    </row>
    <row r="22" spans="1:19" ht="15" customHeight="1" x14ac:dyDescent="0.25">
      <c r="A22" s="407"/>
      <c r="B22" s="389"/>
      <c r="C22" s="516"/>
      <c r="D22" s="516"/>
      <c r="E22" s="516"/>
      <c r="F22" s="516"/>
      <c r="G22" s="516"/>
      <c r="H22" s="516"/>
      <c r="I22" s="516"/>
      <c r="J22" s="516"/>
      <c r="K22" s="516"/>
      <c r="L22" s="516"/>
      <c r="M22" s="391"/>
      <c r="N22" s="418"/>
      <c r="O22" s="419"/>
      <c r="P22" s="419"/>
      <c r="Q22" s="419"/>
      <c r="R22" s="419"/>
      <c r="S22" s="420"/>
    </row>
    <row r="23" spans="1:19" ht="15" customHeight="1" x14ac:dyDescent="0.25">
      <c r="A23" s="407"/>
      <c r="B23" s="392"/>
      <c r="C23" s="393"/>
      <c r="D23" s="393"/>
      <c r="E23" s="393"/>
      <c r="F23" s="393"/>
      <c r="G23" s="393"/>
      <c r="H23" s="393"/>
      <c r="I23" s="393"/>
      <c r="J23" s="393"/>
      <c r="K23" s="393"/>
      <c r="L23" s="393"/>
      <c r="M23" s="394"/>
      <c r="N23" s="424"/>
      <c r="O23" s="425"/>
      <c r="P23" s="425"/>
      <c r="Q23" s="425"/>
      <c r="R23" s="425"/>
      <c r="S23" s="426"/>
    </row>
    <row r="24" spans="1:19" ht="15" customHeight="1" x14ac:dyDescent="0.25">
      <c r="A24" s="407"/>
      <c r="B24" s="386" t="s">
        <v>841</v>
      </c>
      <c r="C24" s="387"/>
      <c r="D24" s="387"/>
      <c r="E24" s="387"/>
      <c r="F24" s="387"/>
      <c r="G24" s="387"/>
      <c r="H24" s="387"/>
      <c r="I24" s="387"/>
      <c r="J24" s="387"/>
      <c r="K24" s="387"/>
      <c r="L24" s="387"/>
      <c r="M24" s="388"/>
      <c r="N24" s="415" t="s">
        <v>399</v>
      </c>
      <c r="O24" s="416"/>
      <c r="P24" s="416"/>
      <c r="Q24" s="416"/>
      <c r="R24" s="416"/>
      <c r="S24" s="417"/>
    </row>
    <row r="25" spans="1:19" ht="15" customHeight="1" x14ac:dyDescent="0.25">
      <c r="A25" s="407"/>
      <c r="B25" s="389"/>
      <c r="C25" s="516"/>
      <c r="D25" s="516"/>
      <c r="E25" s="516"/>
      <c r="F25" s="516"/>
      <c r="G25" s="516"/>
      <c r="H25" s="516"/>
      <c r="I25" s="516"/>
      <c r="J25" s="516"/>
      <c r="K25" s="516"/>
      <c r="L25" s="516"/>
      <c r="M25" s="391"/>
      <c r="N25" s="418"/>
      <c r="O25" s="419"/>
      <c r="P25" s="419"/>
      <c r="Q25" s="419"/>
      <c r="R25" s="419"/>
      <c r="S25" s="420"/>
    </row>
    <row r="26" spans="1:19" ht="15" customHeight="1" x14ac:dyDescent="0.25">
      <c r="A26" s="407"/>
      <c r="B26" s="389"/>
      <c r="C26" s="516"/>
      <c r="D26" s="516"/>
      <c r="E26" s="516"/>
      <c r="F26" s="516"/>
      <c r="G26" s="516"/>
      <c r="H26" s="516"/>
      <c r="I26" s="516"/>
      <c r="J26" s="516"/>
      <c r="K26" s="516"/>
      <c r="L26" s="516"/>
      <c r="M26" s="391"/>
      <c r="N26" s="418"/>
      <c r="O26" s="419"/>
      <c r="P26" s="419"/>
      <c r="Q26" s="419"/>
      <c r="R26" s="419"/>
      <c r="S26" s="420"/>
    </row>
    <row r="27" spans="1:19" ht="15" customHeight="1" x14ac:dyDescent="0.25">
      <c r="A27" s="407"/>
      <c r="B27" s="389"/>
      <c r="C27" s="516"/>
      <c r="D27" s="516"/>
      <c r="E27" s="516"/>
      <c r="F27" s="516"/>
      <c r="G27" s="516"/>
      <c r="H27" s="516"/>
      <c r="I27" s="516"/>
      <c r="J27" s="516"/>
      <c r="K27" s="516"/>
      <c r="L27" s="516"/>
      <c r="M27" s="391"/>
      <c r="N27" s="418"/>
      <c r="O27" s="419"/>
      <c r="P27" s="419"/>
      <c r="Q27" s="419"/>
      <c r="R27" s="419"/>
      <c r="S27" s="420"/>
    </row>
    <row r="28" spans="1:19" ht="15" customHeight="1" thickBot="1" x14ac:dyDescent="0.3">
      <c r="A28" s="407"/>
      <c r="B28" s="392"/>
      <c r="C28" s="393"/>
      <c r="D28" s="393"/>
      <c r="E28" s="393"/>
      <c r="F28" s="393"/>
      <c r="G28" s="393"/>
      <c r="H28" s="393"/>
      <c r="I28" s="393"/>
      <c r="J28" s="393"/>
      <c r="K28" s="393"/>
      <c r="L28" s="393"/>
      <c r="M28" s="394"/>
      <c r="N28" s="424"/>
      <c r="O28" s="425"/>
      <c r="P28" s="425"/>
      <c r="Q28" s="425"/>
      <c r="R28" s="425"/>
      <c r="S28" s="426"/>
    </row>
    <row r="29" spans="1:19" ht="15" hidden="1" customHeight="1" x14ac:dyDescent="0.25">
      <c r="A29" s="407"/>
      <c r="B29" s="386"/>
      <c r="C29" s="387"/>
      <c r="D29" s="387"/>
      <c r="E29" s="387"/>
      <c r="F29" s="387"/>
      <c r="G29" s="387"/>
      <c r="H29" s="387"/>
      <c r="I29" s="387"/>
      <c r="J29" s="387"/>
      <c r="K29" s="387"/>
      <c r="L29" s="387"/>
      <c r="M29" s="388"/>
      <c r="N29" s="415"/>
      <c r="O29" s="416"/>
      <c r="P29" s="416"/>
      <c r="Q29" s="416"/>
      <c r="R29" s="416"/>
      <c r="S29" s="417"/>
    </row>
    <row r="30" spans="1:19" ht="15" hidden="1" customHeight="1" x14ac:dyDescent="0.25">
      <c r="A30" s="407"/>
      <c r="B30" s="389"/>
      <c r="C30" s="390"/>
      <c r="D30" s="390"/>
      <c r="E30" s="390"/>
      <c r="F30" s="390"/>
      <c r="G30" s="390"/>
      <c r="H30" s="390"/>
      <c r="I30" s="390"/>
      <c r="J30" s="390"/>
      <c r="K30" s="390"/>
      <c r="L30" s="390"/>
      <c r="M30" s="391"/>
      <c r="N30" s="418"/>
      <c r="O30" s="419"/>
      <c r="P30" s="419"/>
      <c r="Q30" s="419"/>
      <c r="R30" s="419"/>
      <c r="S30" s="420"/>
    </row>
    <row r="31" spans="1:19" ht="15" hidden="1" customHeight="1" x14ac:dyDescent="0.25">
      <c r="A31" s="407"/>
      <c r="B31" s="389"/>
      <c r="C31" s="390"/>
      <c r="D31" s="390"/>
      <c r="E31" s="390"/>
      <c r="F31" s="390"/>
      <c r="G31" s="390"/>
      <c r="H31" s="390"/>
      <c r="I31" s="390"/>
      <c r="J31" s="390"/>
      <c r="K31" s="390"/>
      <c r="L31" s="390"/>
      <c r="M31" s="391"/>
      <c r="N31" s="418"/>
      <c r="O31" s="419"/>
      <c r="P31" s="419"/>
      <c r="Q31" s="419"/>
      <c r="R31" s="419"/>
      <c r="S31" s="420"/>
    </row>
    <row r="32" spans="1:19" ht="15" hidden="1" customHeight="1" x14ac:dyDescent="0.25">
      <c r="A32" s="407"/>
      <c r="B32" s="389"/>
      <c r="C32" s="390"/>
      <c r="D32" s="390"/>
      <c r="E32" s="390"/>
      <c r="F32" s="390"/>
      <c r="G32" s="390"/>
      <c r="H32" s="390"/>
      <c r="I32" s="390"/>
      <c r="J32" s="390"/>
      <c r="K32" s="390"/>
      <c r="L32" s="390"/>
      <c r="M32" s="391"/>
      <c r="N32" s="418"/>
      <c r="O32" s="419"/>
      <c r="P32" s="419"/>
      <c r="Q32" s="419"/>
      <c r="R32" s="419"/>
      <c r="S32" s="420"/>
    </row>
    <row r="33" spans="1:19" ht="15" hidden="1" customHeight="1" thickBot="1" x14ac:dyDescent="0.3">
      <c r="A33" s="506"/>
      <c r="B33" s="443"/>
      <c r="C33" s="444"/>
      <c r="D33" s="444"/>
      <c r="E33" s="444"/>
      <c r="F33" s="444"/>
      <c r="G33" s="444"/>
      <c r="H33" s="444"/>
      <c r="I33" s="444"/>
      <c r="J33" s="444"/>
      <c r="K33" s="444"/>
      <c r="L33" s="444"/>
      <c r="M33" s="445"/>
      <c r="N33" s="449"/>
      <c r="O33" s="450"/>
      <c r="P33" s="450"/>
      <c r="Q33" s="450"/>
      <c r="R33" s="450"/>
      <c r="S33" s="451"/>
    </row>
    <row r="34" spans="1:19" ht="15" customHeight="1" x14ac:dyDescent="0.25">
      <c r="A34" s="503" t="s">
        <v>276</v>
      </c>
      <c r="B34" s="446" t="s">
        <v>842</v>
      </c>
      <c r="C34" s="447"/>
      <c r="D34" s="447"/>
      <c r="E34" s="447"/>
      <c r="F34" s="447"/>
      <c r="G34" s="447"/>
      <c r="H34" s="447"/>
      <c r="I34" s="447"/>
      <c r="J34" s="447"/>
      <c r="K34" s="447"/>
      <c r="L34" s="447"/>
      <c r="M34" s="448"/>
      <c r="N34" s="421" t="s">
        <v>338</v>
      </c>
      <c r="O34" s="422"/>
      <c r="P34" s="422"/>
      <c r="Q34" s="422"/>
      <c r="R34" s="422"/>
      <c r="S34" s="423"/>
    </row>
    <row r="35" spans="1:19" ht="15" customHeight="1" x14ac:dyDescent="0.25">
      <c r="A35" s="504"/>
      <c r="B35" s="389"/>
      <c r="C35" s="516"/>
      <c r="D35" s="516"/>
      <c r="E35" s="516"/>
      <c r="F35" s="516"/>
      <c r="G35" s="516"/>
      <c r="H35" s="516"/>
      <c r="I35" s="516"/>
      <c r="J35" s="516"/>
      <c r="K35" s="516"/>
      <c r="L35" s="516"/>
      <c r="M35" s="391"/>
      <c r="N35" s="418"/>
      <c r="O35" s="419"/>
      <c r="P35" s="419"/>
      <c r="Q35" s="419"/>
      <c r="R35" s="419"/>
      <c r="S35" s="420"/>
    </row>
    <row r="36" spans="1:19" ht="15" customHeight="1" x14ac:dyDescent="0.25">
      <c r="A36" s="504"/>
      <c r="B36" s="389"/>
      <c r="C36" s="516"/>
      <c r="D36" s="516"/>
      <c r="E36" s="516"/>
      <c r="F36" s="516"/>
      <c r="G36" s="516"/>
      <c r="H36" s="516"/>
      <c r="I36" s="516"/>
      <c r="J36" s="516"/>
      <c r="K36" s="516"/>
      <c r="L36" s="516"/>
      <c r="M36" s="391"/>
      <c r="N36" s="418"/>
      <c r="O36" s="419"/>
      <c r="P36" s="419"/>
      <c r="Q36" s="419"/>
      <c r="R36" s="419"/>
      <c r="S36" s="420"/>
    </row>
    <row r="37" spans="1:19" ht="15" customHeight="1" x14ac:dyDescent="0.25">
      <c r="A37" s="504"/>
      <c r="B37" s="389"/>
      <c r="C37" s="516"/>
      <c r="D37" s="516"/>
      <c r="E37" s="516"/>
      <c r="F37" s="516"/>
      <c r="G37" s="516"/>
      <c r="H37" s="516"/>
      <c r="I37" s="516"/>
      <c r="J37" s="516"/>
      <c r="K37" s="516"/>
      <c r="L37" s="516"/>
      <c r="M37" s="391"/>
      <c r="N37" s="418"/>
      <c r="O37" s="419"/>
      <c r="P37" s="419"/>
      <c r="Q37" s="419"/>
      <c r="R37" s="419"/>
      <c r="S37" s="420"/>
    </row>
    <row r="38" spans="1:19" ht="15" customHeight="1" x14ac:dyDescent="0.25">
      <c r="A38" s="504"/>
      <c r="B38" s="392"/>
      <c r="C38" s="393"/>
      <c r="D38" s="393"/>
      <c r="E38" s="393"/>
      <c r="F38" s="393"/>
      <c r="G38" s="393"/>
      <c r="H38" s="393"/>
      <c r="I38" s="393"/>
      <c r="J38" s="393"/>
      <c r="K38" s="393"/>
      <c r="L38" s="393"/>
      <c r="M38" s="394"/>
      <c r="N38" s="424"/>
      <c r="O38" s="425"/>
      <c r="P38" s="425"/>
      <c r="Q38" s="425"/>
      <c r="R38" s="425"/>
      <c r="S38" s="426"/>
    </row>
    <row r="39" spans="1:19" ht="15" customHeight="1" x14ac:dyDescent="0.25">
      <c r="A39" s="504"/>
      <c r="B39" s="386" t="s">
        <v>843</v>
      </c>
      <c r="C39" s="387"/>
      <c r="D39" s="387"/>
      <c r="E39" s="387"/>
      <c r="F39" s="387"/>
      <c r="G39" s="387"/>
      <c r="H39" s="387"/>
      <c r="I39" s="387"/>
      <c r="J39" s="387"/>
      <c r="K39" s="387"/>
      <c r="L39" s="387"/>
      <c r="M39" s="388"/>
      <c r="N39" s="415" t="s">
        <v>347</v>
      </c>
      <c r="O39" s="416"/>
      <c r="P39" s="416"/>
      <c r="Q39" s="416"/>
      <c r="R39" s="416"/>
      <c r="S39" s="417"/>
    </row>
    <row r="40" spans="1:19" ht="15" customHeight="1" x14ac:dyDescent="0.25">
      <c r="A40" s="504"/>
      <c r="B40" s="389"/>
      <c r="C40" s="516"/>
      <c r="D40" s="516"/>
      <c r="E40" s="516"/>
      <c r="F40" s="516"/>
      <c r="G40" s="516"/>
      <c r="H40" s="516"/>
      <c r="I40" s="516"/>
      <c r="J40" s="516"/>
      <c r="K40" s="516"/>
      <c r="L40" s="516"/>
      <c r="M40" s="391"/>
      <c r="N40" s="418"/>
      <c r="O40" s="419"/>
      <c r="P40" s="419"/>
      <c r="Q40" s="419"/>
      <c r="R40" s="419"/>
      <c r="S40" s="420"/>
    </row>
    <row r="41" spans="1:19" ht="15" customHeight="1" x14ac:dyDescent="0.25">
      <c r="A41" s="504"/>
      <c r="B41" s="389"/>
      <c r="C41" s="516"/>
      <c r="D41" s="516"/>
      <c r="E41" s="516"/>
      <c r="F41" s="516"/>
      <c r="G41" s="516"/>
      <c r="H41" s="516"/>
      <c r="I41" s="516"/>
      <c r="J41" s="516"/>
      <c r="K41" s="516"/>
      <c r="L41" s="516"/>
      <c r="M41" s="391"/>
      <c r="N41" s="418"/>
      <c r="O41" s="419"/>
      <c r="P41" s="419"/>
      <c r="Q41" s="419"/>
      <c r="R41" s="419"/>
      <c r="S41" s="420"/>
    </row>
    <row r="42" spans="1:19" ht="15" customHeight="1" x14ac:dyDescent="0.25">
      <c r="A42" s="504"/>
      <c r="B42" s="389"/>
      <c r="C42" s="516"/>
      <c r="D42" s="516"/>
      <c r="E42" s="516"/>
      <c r="F42" s="516"/>
      <c r="G42" s="516"/>
      <c r="H42" s="516"/>
      <c r="I42" s="516"/>
      <c r="J42" s="516"/>
      <c r="K42" s="516"/>
      <c r="L42" s="516"/>
      <c r="M42" s="391"/>
      <c r="N42" s="418"/>
      <c r="O42" s="419"/>
      <c r="P42" s="419"/>
      <c r="Q42" s="419"/>
      <c r="R42" s="419"/>
      <c r="S42" s="420"/>
    </row>
    <row r="43" spans="1:19" ht="15" customHeight="1" x14ac:dyDescent="0.25">
      <c r="A43" s="504"/>
      <c r="B43" s="392"/>
      <c r="C43" s="393"/>
      <c r="D43" s="393"/>
      <c r="E43" s="393"/>
      <c r="F43" s="393"/>
      <c r="G43" s="393"/>
      <c r="H43" s="393"/>
      <c r="I43" s="393"/>
      <c r="J43" s="393"/>
      <c r="K43" s="393"/>
      <c r="L43" s="393"/>
      <c r="M43" s="394"/>
      <c r="N43" s="424"/>
      <c r="O43" s="425"/>
      <c r="P43" s="425"/>
      <c r="Q43" s="425"/>
      <c r="R43" s="425"/>
      <c r="S43" s="426"/>
    </row>
    <row r="44" spans="1:19" ht="15" customHeight="1" x14ac:dyDescent="0.25">
      <c r="A44" s="504"/>
      <c r="B44" s="386" t="s">
        <v>844</v>
      </c>
      <c r="C44" s="387"/>
      <c r="D44" s="387"/>
      <c r="E44" s="387"/>
      <c r="F44" s="387"/>
      <c r="G44" s="387"/>
      <c r="H44" s="387"/>
      <c r="I44" s="387"/>
      <c r="J44" s="387"/>
      <c r="K44" s="387"/>
      <c r="L44" s="387"/>
      <c r="M44" s="388"/>
      <c r="N44" s="415" t="s">
        <v>339</v>
      </c>
      <c r="O44" s="416"/>
      <c r="P44" s="416"/>
      <c r="Q44" s="416"/>
      <c r="R44" s="416"/>
      <c r="S44" s="417"/>
    </row>
    <row r="45" spans="1:19" ht="15" customHeight="1" x14ac:dyDescent="0.25">
      <c r="A45" s="504"/>
      <c r="B45" s="389"/>
      <c r="C45" s="516"/>
      <c r="D45" s="516"/>
      <c r="E45" s="516"/>
      <c r="F45" s="516"/>
      <c r="G45" s="516"/>
      <c r="H45" s="516"/>
      <c r="I45" s="516"/>
      <c r="J45" s="516"/>
      <c r="K45" s="516"/>
      <c r="L45" s="516"/>
      <c r="M45" s="391"/>
      <c r="N45" s="418"/>
      <c r="O45" s="419"/>
      <c r="P45" s="419"/>
      <c r="Q45" s="419"/>
      <c r="R45" s="419"/>
      <c r="S45" s="420"/>
    </row>
    <row r="46" spans="1:19" ht="15" customHeight="1" x14ac:dyDescent="0.25">
      <c r="A46" s="504"/>
      <c r="B46" s="389"/>
      <c r="C46" s="516"/>
      <c r="D46" s="516"/>
      <c r="E46" s="516"/>
      <c r="F46" s="516"/>
      <c r="G46" s="516"/>
      <c r="H46" s="516"/>
      <c r="I46" s="516"/>
      <c r="J46" s="516"/>
      <c r="K46" s="516"/>
      <c r="L46" s="516"/>
      <c r="M46" s="391"/>
      <c r="N46" s="418"/>
      <c r="O46" s="419"/>
      <c r="P46" s="419"/>
      <c r="Q46" s="419"/>
      <c r="R46" s="419"/>
      <c r="S46" s="420"/>
    </row>
    <row r="47" spans="1:19" ht="15" customHeight="1" x14ac:dyDescent="0.25">
      <c r="A47" s="504"/>
      <c r="B47" s="389"/>
      <c r="C47" s="516"/>
      <c r="D47" s="516"/>
      <c r="E47" s="516"/>
      <c r="F47" s="516"/>
      <c r="G47" s="516"/>
      <c r="H47" s="516"/>
      <c r="I47" s="516"/>
      <c r="J47" s="516"/>
      <c r="K47" s="516"/>
      <c r="L47" s="516"/>
      <c r="M47" s="391"/>
      <c r="N47" s="418"/>
      <c r="O47" s="419"/>
      <c r="P47" s="419"/>
      <c r="Q47" s="419"/>
      <c r="R47" s="419"/>
      <c r="S47" s="420"/>
    </row>
    <row r="48" spans="1:19" ht="15" customHeight="1" thickBot="1" x14ac:dyDescent="0.3">
      <c r="A48" s="504"/>
      <c r="B48" s="392"/>
      <c r="C48" s="393"/>
      <c r="D48" s="393"/>
      <c r="E48" s="393"/>
      <c r="F48" s="393"/>
      <c r="G48" s="393"/>
      <c r="H48" s="393"/>
      <c r="I48" s="393"/>
      <c r="J48" s="393"/>
      <c r="K48" s="393"/>
      <c r="L48" s="393"/>
      <c r="M48" s="394"/>
      <c r="N48" s="424"/>
      <c r="O48" s="425"/>
      <c r="P48" s="425"/>
      <c r="Q48" s="425"/>
      <c r="R48" s="425"/>
      <c r="S48" s="426"/>
    </row>
    <row r="49" spans="1:19" ht="15" hidden="1" customHeight="1" x14ac:dyDescent="0.25">
      <c r="A49" s="504"/>
      <c r="B49" s="386"/>
      <c r="C49" s="387"/>
      <c r="D49" s="387"/>
      <c r="E49" s="387"/>
      <c r="F49" s="387"/>
      <c r="G49" s="387"/>
      <c r="H49" s="387"/>
      <c r="I49" s="387"/>
      <c r="J49" s="387"/>
      <c r="K49" s="387"/>
      <c r="L49" s="387"/>
      <c r="M49" s="388"/>
      <c r="N49" s="415"/>
      <c r="O49" s="416"/>
      <c r="P49" s="416"/>
      <c r="Q49" s="416"/>
      <c r="R49" s="416"/>
      <c r="S49" s="417"/>
    </row>
    <row r="50" spans="1:19" ht="15" hidden="1" customHeight="1" x14ac:dyDescent="0.25">
      <c r="A50" s="504"/>
      <c r="B50" s="389"/>
      <c r="C50" s="390"/>
      <c r="D50" s="390"/>
      <c r="E50" s="390"/>
      <c r="F50" s="390"/>
      <c r="G50" s="390"/>
      <c r="H50" s="390"/>
      <c r="I50" s="390"/>
      <c r="J50" s="390"/>
      <c r="K50" s="390"/>
      <c r="L50" s="390"/>
      <c r="M50" s="391"/>
      <c r="N50" s="418"/>
      <c r="O50" s="419"/>
      <c r="P50" s="419"/>
      <c r="Q50" s="419"/>
      <c r="R50" s="419"/>
      <c r="S50" s="420"/>
    </row>
    <row r="51" spans="1:19" ht="15" hidden="1" customHeight="1" x14ac:dyDescent="0.25">
      <c r="A51" s="504"/>
      <c r="B51" s="389"/>
      <c r="C51" s="390"/>
      <c r="D51" s="390"/>
      <c r="E51" s="390"/>
      <c r="F51" s="390"/>
      <c r="G51" s="390"/>
      <c r="H51" s="390"/>
      <c r="I51" s="390"/>
      <c r="J51" s="390"/>
      <c r="K51" s="390"/>
      <c r="L51" s="390"/>
      <c r="M51" s="391"/>
      <c r="N51" s="418"/>
      <c r="O51" s="419"/>
      <c r="P51" s="419"/>
      <c r="Q51" s="419"/>
      <c r="R51" s="419"/>
      <c r="S51" s="420"/>
    </row>
    <row r="52" spans="1:19" ht="15" hidden="1" customHeight="1" x14ac:dyDescent="0.25">
      <c r="A52" s="504"/>
      <c r="B52" s="389"/>
      <c r="C52" s="390"/>
      <c r="D52" s="390"/>
      <c r="E52" s="390"/>
      <c r="F52" s="390"/>
      <c r="G52" s="390"/>
      <c r="H52" s="390"/>
      <c r="I52" s="390"/>
      <c r="J52" s="390"/>
      <c r="K52" s="390"/>
      <c r="L52" s="390"/>
      <c r="M52" s="391"/>
      <c r="N52" s="418"/>
      <c r="O52" s="419"/>
      <c r="P52" s="419"/>
      <c r="Q52" s="419"/>
      <c r="R52" s="419"/>
      <c r="S52" s="420"/>
    </row>
    <row r="53" spans="1:19" ht="15" hidden="1" customHeight="1" thickBot="1" x14ac:dyDescent="0.3">
      <c r="A53" s="505"/>
      <c r="B53" s="443"/>
      <c r="C53" s="444"/>
      <c r="D53" s="444"/>
      <c r="E53" s="444"/>
      <c r="F53" s="444"/>
      <c r="G53" s="444"/>
      <c r="H53" s="444"/>
      <c r="I53" s="444"/>
      <c r="J53" s="444"/>
      <c r="K53" s="444"/>
      <c r="L53" s="444"/>
      <c r="M53" s="445"/>
      <c r="N53" s="449"/>
      <c r="O53" s="450"/>
      <c r="P53" s="450"/>
      <c r="Q53" s="450"/>
      <c r="R53" s="450"/>
      <c r="S53" s="451"/>
    </row>
    <row r="54" spans="1:19" ht="15" customHeight="1" x14ac:dyDescent="0.25">
      <c r="A54" s="502" t="s">
        <v>312</v>
      </c>
      <c r="B54" s="446" t="s">
        <v>845</v>
      </c>
      <c r="C54" s="447"/>
      <c r="D54" s="447"/>
      <c r="E54" s="447"/>
      <c r="F54" s="447"/>
      <c r="G54" s="447"/>
      <c r="H54" s="447"/>
      <c r="I54" s="447"/>
      <c r="J54" s="447"/>
      <c r="K54" s="447"/>
      <c r="L54" s="447"/>
      <c r="M54" s="448"/>
      <c r="N54" s="421" t="s">
        <v>351</v>
      </c>
      <c r="O54" s="422"/>
      <c r="P54" s="422"/>
      <c r="Q54" s="422"/>
      <c r="R54" s="422"/>
      <c r="S54" s="423"/>
    </row>
    <row r="55" spans="1:19" ht="15" customHeight="1" x14ac:dyDescent="0.25">
      <c r="A55" s="407"/>
      <c r="B55" s="389"/>
      <c r="C55" s="390"/>
      <c r="D55" s="390"/>
      <c r="E55" s="390"/>
      <c r="F55" s="390"/>
      <c r="G55" s="390"/>
      <c r="H55" s="390"/>
      <c r="I55" s="390"/>
      <c r="J55" s="390"/>
      <c r="K55" s="390"/>
      <c r="L55" s="390"/>
      <c r="M55" s="391"/>
      <c r="N55" s="418"/>
      <c r="O55" s="419"/>
      <c r="P55" s="419"/>
      <c r="Q55" s="419"/>
      <c r="R55" s="419"/>
      <c r="S55" s="420"/>
    </row>
    <row r="56" spans="1:19" ht="15" customHeight="1" x14ac:dyDescent="0.25">
      <c r="A56" s="407"/>
      <c r="B56" s="389"/>
      <c r="C56" s="390"/>
      <c r="D56" s="390"/>
      <c r="E56" s="390"/>
      <c r="F56" s="390"/>
      <c r="G56" s="390"/>
      <c r="H56" s="390"/>
      <c r="I56" s="390"/>
      <c r="J56" s="390"/>
      <c r="K56" s="390"/>
      <c r="L56" s="390"/>
      <c r="M56" s="391"/>
      <c r="N56" s="418"/>
      <c r="O56" s="419"/>
      <c r="P56" s="419"/>
      <c r="Q56" s="419"/>
      <c r="R56" s="419"/>
      <c r="S56" s="420"/>
    </row>
    <row r="57" spans="1:19" ht="15" customHeight="1" x14ac:dyDescent="0.25">
      <c r="A57" s="407"/>
      <c r="B57" s="389"/>
      <c r="C57" s="390"/>
      <c r="D57" s="390"/>
      <c r="E57" s="390"/>
      <c r="F57" s="390"/>
      <c r="G57" s="390"/>
      <c r="H57" s="390"/>
      <c r="I57" s="390"/>
      <c r="J57" s="390"/>
      <c r="K57" s="390"/>
      <c r="L57" s="390"/>
      <c r="M57" s="391"/>
      <c r="N57" s="418"/>
      <c r="O57" s="419"/>
      <c r="P57" s="419"/>
      <c r="Q57" s="419"/>
      <c r="R57" s="419"/>
      <c r="S57" s="420"/>
    </row>
    <row r="58" spans="1:19" ht="15" customHeight="1" x14ac:dyDescent="0.25">
      <c r="A58" s="407"/>
      <c r="B58" s="392"/>
      <c r="C58" s="393"/>
      <c r="D58" s="393"/>
      <c r="E58" s="393"/>
      <c r="F58" s="393"/>
      <c r="G58" s="393"/>
      <c r="H58" s="393"/>
      <c r="I58" s="393"/>
      <c r="J58" s="393"/>
      <c r="K58" s="393"/>
      <c r="L58" s="393"/>
      <c r="M58" s="394"/>
      <c r="N58" s="424"/>
      <c r="O58" s="425"/>
      <c r="P58" s="425"/>
      <c r="Q58" s="425"/>
      <c r="R58" s="425"/>
      <c r="S58" s="426"/>
    </row>
    <row r="59" spans="1:19" ht="15" customHeight="1" x14ac:dyDescent="0.25">
      <c r="A59" s="407"/>
      <c r="B59" s="386"/>
      <c r="C59" s="387"/>
      <c r="D59" s="387"/>
      <c r="E59" s="387"/>
      <c r="F59" s="387"/>
      <c r="G59" s="387"/>
      <c r="H59" s="387"/>
      <c r="I59" s="387"/>
      <c r="J59" s="387"/>
      <c r="K59" s="387"/>
      <c r="L59" s="387"/>
      <c r="M59" s="388"/>
      <c r="N59" s="415"/>
      <c r="O59" s="416"/>
      <c r="P59" s="416"/>
      <c r="Q59" s="416"/>
      <c r="R59" s="416"/>
      <c r="S59" s="417"/>
    </row>
    <row r="60" spans="1:19" ht="15" customHeight="1" x14ac:dyDescent="0.25">
      <c r="A60" s="407"/>
      <c r="B60" s="389"/>
      <c r="C60" s="390"/>
      <c r="D60" s="390"/>
      <c r="E60" s="390"/>
      <c r="F60" s="390"/>
      <c r="G60" s="390"/>
      <c r="H60" s="390"/>
      <c r="I60" s="390"/>
      <c r="J60" s="390"/>
      <c r="K60" s="390"/>
      <c r="L60" s="390"/>
      <c r="M60" s="391"/>
      <c r="N60" s="418"/>
      <c r="O60" s="419"/>
      <c r="P60" s="419"/>
      <c r="Q60" s="419"/>
      <c r="R60" s="419"/>
      <c r="S60" s="420"/>
    </row>
    <row r="61" spans="1:19" ht="15" customHeight="1" x14ac:dyDescent="0.25">
      <c r="A61" s="407"/>
      <c r="B61" s="389"/>
      <c r="C61" s="390"/>
      <c r="D61" s="390"/>
      <c r="E61" s="390"/>
      <c r="F61" s="390"/>
      <c r="G61" s="390"/>
      <c r="H61" s="390"/>
      <c r="I61" s="390"/>
      <c r="J61" s="390"/>
      <c r="K61" s="390"/>
      <c r="L61" s="390"/>
      <c r="M61" s="391"/>
      <c r="N61" s="418"/>
      <c r="O61" s="419"/>
      <c r="P61" s="419"/>
      <c r="Q61" s="419"/>
      <c r="R61" s="419"/>
      <c r="S61" s="420"/>
    </row>
    <row r="62" spans="1:19" ht="15" customHeight="1" x14ac:dyDescent="0.25">
      <c r="A62" s="407"/>
      <c r="B62" s="389"/>
      <c r="C62" s="390"/>
      <c r="D62" s="390"/>
      <c r="E62" s="390"/>
      <c r="F62" s="390"/>
      <c r="G62" s="390"/>
      <c r="H62" s="390"/>
      <c r="I62" s="390"/>
      <c r="J62" s="390"/>
      <c r="K62" s="390"/>
      <c r="L62" s="390"/>
      <c r="M62" s="391"/>
      <c r="N62" s="418"/>
      <c r="O62" s="419"/>
      <c r="P62" s="419"/>
      <c r="Q62" s="419"/>
      <c r="R62" s="419"/>
      <c r="S62" s="420"/>
    </row>
    <row r="63" spans="1:19" ht="15" customHeight="1" x14ac:dyDescent="0.25">
      <c r="A63" s="407"/>
      <c r="B63" s="392"/>
      <c r="C63" s="393"/>
      <c r="D63" s="393"/>
      <c r="E63" s="393"/>
      <c r="F63" s="393"/>
      <c r="G63" s="393"/>
      <c r="H63" s="393"/>
      <c r="I63" s="393"/>
      <c r="J63" s="393"/>
      <c r="K63" s="393"/>
      <c r="L63" s="393"/>
      <c r="M63" s="394"/>
      <c r="N63" s="424"/>
      <c r="O63" s="425"/>
      <c r="P63" s="425"/>
      <c r="Q63" s="425"/>
      <c r="R63" s="425"/>
      <c r="S63" s="426"/>
    </row>
    <row r="64" spans="1:19" ht="15" hidden="1" customHeight="1" x14ac:dyDescent="0.25">
      <c r="A64" s="407"/>
      <c r="B64" s="386"/>
      <c r="C64" s="387"/>
      <c r="D64" s="387"/>
      <c r="E64" s="387"/>
      <c r="F64" s="387"/>
      <c r="G64" s="387"/>
      <c r="H64" s="387"/>
      <c r="I64" s="387"/>
      <c r="J64" s="387"/>
      <c r="K64" s="387"/>
      <c r="L64" s="387"/>
      <c r="M64" s="388"/>
      <c r="N64" s="415"/>
      <c r="O64" s="416"/>
      <c r="P64" s="416"/>
      <c r="Q64" s="416"/>
      <c r="R64" s="416"/>
      <c r="S64" s="417"/>
    </row>
    <row r="65" spans="1:19" ht="15" hidden="1" customHeight="1" x14ac:dyDescent="0.25">
      <c r="A65" s="407"/>
      <c r="B65" s="389"/>
      <c r="C65" s="390"/>
      <c r="D65" s="390"/>
      <c r="E65" s="390"/>
      <c r="F65" s="390"/>
      <c r="G65" s="390"/>
      <c r="H65" s="390"/>
      <c r="I65" s="390"/>
      <c r="J65" s="390"/>
      <c r="K65" s="390"/>
      <c r="L65" s="390"/>
      <c r="M65" s="391"/>
      <c r="N65" s="418"/>
      <c r="O65" s="419"/>
      <c r="P65" s="419"/>
      <c r="Q65" s="419"/>
      <c r="R65" s="419"/>
      <c r="S65" s="420"/>
    </row>
    <row r="66" spans="1:19" ht="15" hidden="1" customHeight="1" x14ac:dyDescent="0.25">
      <c r="A66" s="407"/>
      <c r="B66" s="389"/>
      <c r="C66" s="390"/>
      <c r="D66" s="390"/>
      <c r="E66" s="390"/>
      <c r="F66" s="390"/>
      <c r="G66" s="390"/>
      <c r="H66" s="390"/>
      <c r="I66" s="390"/>
      <c r="J66" s="390"/>
      <c r="K66" s="390"/>
      <c r="L66" s="390"/>
      <c r="M66" s="391"/>
      <c r="N66" s="418"/>
      <c r="O66" s="419"/>
      <c r="P66" s="419"/>
      <c r="Q66" s="419"/>
      <c r="R66" s="419"/>
      <c r="S66" s="420"/>
    </row>
    <row r="67" spans="1:19" ht="15" hidden="1" customHeight="1" x14ac:dyDescent="0.25">
      <c r="A67" s="407"/>
      <c r="B67" s="389"/>
      <c r="C67" s="390"/>
      <c r="D67" s="390"/>
      <c r="E67" s="390"/>
      <c r="F67" s="390"/>
      <c r="G67" s="390"/>
      <c r="H67" s="390"/>
      <c r="I67" s="390"/>
      <c r="J67" s="390"/>
      <c r="K67" s="390"/>
      <c r="L67" s="390"/>
      <c r="M67" s="391"/>
      <c r="N67" s="418"/>
      <c r="O67" s="419"/>
      <c r="P67" s="419"/>
      <c r="Q67" s="419"/>
      <c r="R67" s="419"/>
      <c r="S67" s="420"/>
    </row>
    <row r="68" spans="1:19" ht="15" hidden="1" customHeight="1" x14ac:dyDescent="0.25">
      <c r="A68" s="407"/>
      <c r="B68" s="392"/>
      <c r="C68" s="393"/>
      <c r="D68" s="393"/>
      <c r="E68" s="393"/>
      <c r="F68" s="393"/>
      <c r="G68" s="393"/>
      <c r="H68" s="393"/>
      <c r="I68" s="393"/>
      <c r="J68" s="393"/>
      <c r="K68" s="393"/>
      <c r="L68" s="393"/>
      <c r="M68" s="394"/>
      <c r="N68" s="424"/>
      <c r="O68" s="425"/>
      <c r="P68" s="425"/>
      <c r="Q68" s="425"/>
      <c r="R68" s="425"/>
      <c r="S68" s="426"/>
    </row>
    <row r="69" spans="1:19" ht="15" customHeight="1" x14ac:dyDescent="0.25">
      <c r="A69" s="427"/>
      <c r="B69" s="428"/>
      <c r="C69" s="428"/>
      <c r="D69" s="428"/>
      <c r="E69" s="428"/>
      <c r="F69" s="428"/>
      <c r="G69" s="428"/>
      <c r="H69" s="428"/>
      <c r="I69" s="428"/>
      <c r="J69" s="428"/>
      <c r="K69" s="428"/>
      <c r="L69" s="428"/>
      <c r="M69" s="428"/>
      <c r="N69" s="428"/>
      <c r="O69" s="428"/>
      <c r="P69" s="428"/>
      <c r="Q69" s="428"/>
      <c r="R69" s="428"/>
      <c r="S69" s="429"/>
    </row>
    <row r="70" spans="1:19" ht="20.100000000000001" customHeight="1" x14ac:dyDescent="0.25">
      <c r="A70" s="314" t="s">
        <v>277</v>
      </c>
      <c r="B70" s="315"/>
      <c r="C70" s="315"/>
      <c r="D70" s="315"/>
      <c r="E70" s="315"/>
      <c r="F70" s="315"/>
      <c r="G70" s="315"/>
      <c r="H70" s="315"/>
      <c r="I70" s="315"/>
      <c r="J70" s="91"/>
      <c r="K70" s="372" t="s">
        <v>283</v>
      </c>
      <c r="L70" s="283"/>
      <c r="M70" s="283"/>
      <c r="N70" s="283"/>
      <c r="O70" s="283"/>
      <c r="P70" s="283"/>
      <c r="Q70" s="283"/>
      <c r="R70" s="283"/>
      <c r="S70" s="373"/>
    </row>
    <row r="71" spans="1:19" ht="15" customHeight="1" x14ac:dyDescent="0.25">
      <c r="A71" s="407" t="s">
        <v>278</v>
      </c>
      <c r="B71" s="380" t="s">
        <v>279</v>
      </c>
      <c r="C71" s="381"/>
      <c r="D71" s="381"/>
      <c r="E71" s="381"/>
      <c r="F71" s="382"/>
      <c r="G71" s="430">
        <f>Z1_IBs!G62</f>
        <v>30</v>
      </c>
      <c r="H71" s="431"/>
      <c r="I71" s="432"/>
      <c r="J71" s="414"/>
      <c r="K71" s="404" t="s">
        <v>315</v>
      </c>
      <c r="L71" s="369" t="s">
        <v>274</v>
      </c>
      <c r="M71" s="370"/>
      <c r="N71" s="370"/>
      <c r="O71" s="370"/>
      <c r="P71" s="370"/>
      <c r="Q71" s="370"/>
      <c r="R71" s="370"/>
      <c r="S71" s="371"/>
    </row>
    <row r="72" spans="1:19" ht="15" customHeight="1" x14ac:dyDescent="0.25">
      <c r="A72" s="407"/>
      <c r="B72" s="383" t="s">
        <v>280</v>
      </c>
      <c r="C72" s="384"/>
      <c r="D72" s="384"/>
      <c r="E72" s="384"/>
      <c r="F72" s="385"/>
      <c r="G72" s="398">
        <f>SUM(G73:I83)</f>
        <v>30</v>
      </c>
      <c r="H72" s="399"/>
      <c r="I72" s="400"/>
      <c r="J72" s="414"/>
      <c r="K72" s="405"/>
      <c r="L72" s="513" t="s">
        <v>254</v>
      </c>
      <c r="M72" s="514"/>
      <c r="N72" s="514"/>
      <c r="O72" s="514"/>
      <c r="P72" s="514"/>
      <c r="Q72" s="514"/>
      <c r="R72" s="514"/>
      <c r="S72" s="515"/>
    </row>
    <row r="73" spans="1:19" ht="15" customHeight="1" x14ac:dyDescent="0.25">
      <c r="A73" s="407"/>
      <c r="B73" s="363" t="s">
        <v>254</v>
      </c>
      <c r="C73" s="364"/>
      <c r="D73" s="364"/>
      <c r="E73" s="364"/>
      <c r="F73" s="365"/>
      <c r="G73" s="377">
        <v>16</v>
      </c>
      <c r="H73" s="378"/>
      <c r="I73" s="379"/>
      <c r="J73" s="414"/>
      <c r="K73" s="405"/>
      <c r="L73" s="513" t="s">
        <v>359</v>
      </c>
      <c r="M73" s="514"/>
      <c r="N73" s="514"/>
      <c r="O73" s="514"/>
      <c r="P73" s="514"/>
      <c r="Q73" s="514"/>
      <c r="R73" s="514"/>
      <c r="S73" s="515"/>
    </row>
    <row r="74" spans="1:19" ht="15" customHeight="1" x14ac:dyDescent="0.25">
      <c r="A74" s="407"/>
      <c r="B74" s="363" t="s">
        <v>255</v>
      </c>
      <c r="C74" s="364"/>
      <c r="D74" s="364"/>
      <c r="E74" s="364"/>
      <c r="F74" s="365"/>
      <c r="G74" s="377">
        <v>12</v>
      </c>
      <c r="H74" s="378"/>
      <c r="I74" s="379"/>
      <c r="J74" s="414"/>
      <c r="K74" s="405"/>
      <c r="L74" s="513" t="s">
        <v>361</v>
      </c>
      <c r="M74" s="514"/>
      <c r="N74" s="514"/>
      <c r="O74" s="514"/>
      <c r="P74" s="514"/>
      <c r="Q74" s="514"/>
      <c r="R74" s="514"/>
      <c r="S74" s="515"/>
    </row>
    <row r="75" spans="1:19" ht="15" customHeight="1" x14ac:dyDescent="0.25">
      <c r="A75" s="407"/>
      <c r="B75" s="363" t="s">
        <v>13</v>
      </c>
      <c r="C75" s="364"/>
      <c r="D75" s="364"/>
      <c r="E75" s="364"/>
      <c r="F75" s="365"/>
      <c r="G75" s="377"/>
      <c r="H75" s="378"/>
      <c r="I75" s="379"/>
      <c r="J75" s="414"/>
      <c r="K75" s="405"/>
      <c r="L75" s="513" t="s">
        <v>362</v>
      </c>
      <c r="M75" s="514"/>
      <c r="N75" s="514"/>
      <c r="O75" s="514"/>
      <c r="P75" s="514"/>
      <c r="Q75" s="514"/>
      <c r="R75" s="514"/>
      <c r="S75" s="515"/>
    </row>
    <row r="76" spans="1:19" ht="15" customHeight="1" x14ac:dyDescent="0.25">
      <c r="A76" s="407"/>
      <c r="B76" s="363" t="s">
        <v>256</v>
      </c>
      <c r="C76" s="364"/>
      <c r="D76" s="364"/>
      <c r="E76" s="364"/>
      <c r="F76" s="365"/>
      <c r="G76" s="377"/>
      <c r="H76" s="378"/>
      <c r="I76" s="379"/>
      <c r="J76" s="414"/>
      <c r="K76" s="405"/>
      <c r="L76" s="513" t="s">
        <v>357</v>
      </c>
      <c r="M76" s="514"/>
      <c r="N76" s="514"/>
      <c r="O76" s="514"/>
      <c r="P76" s="514"/>
      <c r="Q76" s="514"/>
      <c r="R76" s="514"/>
      <c r="S76" s="515"/>
    </row>
    <row r="77" spans="1:19" ht="15" customHeight="1" x14ac:dyDescent="0.25">
      <c r="A77" s="407"/>
      <c r="B77" s="363" t="s">
        <v>257</v>
      </c>
      <c r="C77" s="364"/>
      <c r="D77" s="364"/>
      <c r="E77" s="364"/>
      <c r="F77" s="365"/>
      <c r="G77" s="377"/>
      <c r="H77" s="378"/>
      <c r="I77" s="379"/>
      <c r="J77" s="414"/>
      <c r="K77" s="405"/>
      <c r="L77" s="374"/>
      <c r="M77" s="375"/>
      <c r="N77" s="375"/>
      <c r="O77" s="375"/>
      <c r="P77" s="375"/>
      <c r="Q77" s="375"/>
      <c r="R77" s="375"/>
      <c r="S77" s="376"/>
    </row>
    <row r="78" spans="1:19" ht="15" customHeight="1" x14ac:dyDescent="0.25">
      <c r="A78" s="407"/>
      <c r="B78" s="363" t="s">
        <v>258</v>
      </c>
      <c r="C78" s="364"/>
      <c r="D78" s="364"/>
      <c r="E78" s="364"/>
      <c r="F78" s="365"/>
      <c r="G78" s="377"/>
      <c r="H78" s="378"/>
      <c r="I78" s="379"/>
      <c r="J78" s="414"/>
      <c r="K78" s="405"/>
      <c r="L78" s="374"/>
      <c r="M78" s="375"/>
      <c r="N78" s="375"/>
      <c r="O78" s="375"/>
      <c r="P78" s="375"/>
      <c r="Q78" s="375"/>
      <c r="R78" s="375"/>
      <c r="S78" s="376"/>
    </row>
    <row r="79" spans="1:19" ht="15" customHeight="1" x14ac:dyDescent="0.25">
      <c r="A79" s="407"/>
      <c r="B79" s="363" t="s">
        <v>259</v>
      </c>
      <c r="C79" s="364"/>
      <c r="D79" s="364"/>
      <c r="E79" s="364"/>
      <c r="F79" s="365"/>
      <c r="G79" s="377"/>
      <c r="H79" s="378"/>
      <c r="I79" s="379"/>
      <c r="J79" s="414"/>
      <c r="K79" s="406"/>
      <c r="L79" s="374"/>
      <c r="M79" s="375"/>
      <c r="N79" s="375"/>
      <c r="O79" s="375"/>
      <c r="P79" s="375"/>
      <c r="Q79" s="375"/>
      <c r="R79" s="375"/>
      <c r="S79" s="376"/>
    </row>
    <row r="80" spans="1:19" ht="15" customHeight="1" x14ac:dyDescent="0.25">
      <c r="A80" s="407"/>
      <c r="B80" s="363" t="s">
        <v>260</v>
      </c>
      <c r="C80" s="364"/>
      <c r="D80" s="364"/>
      <c r="E80" s="364"/>
      <c r="F80" s="365"/>
      <c r="G80" s="377"/>
      <c r="H80" s="378"/>
      <c r="I80" s="379"/>
      <c r="J80" s="414"/>
      <c r="K80" s="404" t="s">
        <v>316</v>
      </c>
      <c r="L80" s="369" t="s">
        <v>274</v>
      </c>
      <c r="M80" s="370"/>
      <c r="N80" s="370"/>
      <c r="O80" s="370"/>
      <c r="P80" s="370"/>
      <c r="Q80" s="370"/>
      <c r="R80" s="370"/>
      <c r="S80" s="371"/>
    </row>
    <row r="81" spans="1:19" ht="15" customHeight="1" x14ac:dyDescent="0.25">
      <c r="A81" s="407"/>
      <c r="B81" s="363" t="s">
        <v>326</v>
      </c>
      <c r="C81" s="364"/>
      <c r="D81" s="364"/>
      <c r="E81" s="364"/>
      <c r="F81" s="365"/>
      <c r="G81" s="377"/>
      <c r="H81" s="378"/>
      <c r="I81" s="379"/>
      <c r="J81" s="414"/>
      <c r="K81" s="405"/>
      <c r="L81" s="513" t="s">
        <v>393</v>
      </c>
      <c r="M81" s="514"/>
      <c r="N81" s="514"/>
      <c r="O81" s="514"/>
      <c r="P81" s="514"/>
      <c r="Q81" s="514"/>
      <c r="R81" s="514"/>
      <c r="S81" s="515"/>
    </row>
    <row r="82" spans="1:19" ht="15" customHeight="1" x14ac:dyDescent="0.25">
      <c r="A82" s="407"/>
      <c r="B82" s="363" t="s">
        <v>261</v>
      </c>
      <c r="C82" s="364"/>
      <c r="D82" s="364"/>
      <c r="E82" s="364"/>
      <c r="F82" s="365"/>
      <c r="G82" s="377">
        <v>2</v>
      </c>
      <c r="H82" s="378"/>
      <c r="I82" s="379"/>
      <c r="J82" s="414"/>
      <c r="K82" s="405"/>
      <c r="L82" s="374"/>
      <c r="M82" s="375"/>
      <c r="N82" s="375"/>
      <c r="O82" s="375"/>
      <c r="P82" s="375"/>
      <c r="Q82" s="375"/>
      <c r="R82" s="375"/>
      <c r="S82" s="376"/>
    </row>
    <row r="83" spans="1:19" ht="15" customHeight="1" x14ac:dyDescent="0.25">
      <c r="A83" s="407"/>
      <c r="B83" s="363" t="s">
        <v>262</v>
      </c>
      <c r="C83" s="364"/>
      <c r="D83" s="364"/>
      <c r="E83" s="364"/>
      <c r="F83" s="365"/>
      <c r="G83" s="377"/>
      <c r="H83" s="378"/>
      <c r="I83" s="379"/>
      <c r="J83" s="414"/>
      <c r="K83" s="405"/>
      <c r="L83" s="374"/>
      <c r="M83" s="375"/>
      <c r="N83" s="375"/>
      <c r="O83" s="375"/>
      <c r="P83" s="375"/>
      <c r="Q83" s="375"/>
      <c r="R83" s="375"/>
      <c r="S83" s="376"/>
    </row>
    <row r="84" spans="1:19" ht="15" customHeight="1" x14ac:dyDescent="0.25">
      <c r="A84" s="407"/>
      <c r="B84" s="366" t="s">
        <v>281</v>
      </c>
      <c r="C84" s="367"/>
      <c r="D84" s="367"/>
      <c r="E84" s="367"/>
      <c r="F84" s="368"/>
      <c r="G84" s="411">
        <f>Z1_IBs!H62</f>
        <v>70</v>
      </c>
      <c r="H84" s="412"/>
      <c r="I84" s="413"/>
      <c r="J84" s="414"/>
      <c r="K84" s="405"/>
      <c r="L84" s="374"/>
      <c r="M84" s="375"/>
      <c r="N84" s="375"/>
      <c r="O84" s="375"/>
      <c r="P84" s="375"/>
      <c r="Q84" s="375"/>
      <c r="R84" s="375"/>
      <c r="S84" s="376"/>
    </row>
    <row r="85" spans="1:19" ht="15" customHeight="1" x14ac:dyDescent="0.25">
      <c r="A85" s="407"/>
      <c r="B85" s="408" t="s">
        <v>282</v>
      </c>
      <c r="C85" s="409"/>
      <c r="D85" s="409"/>
      <c r="E85" s="409"/>
      <c r="F85" s="410"/>
      <c r="G85" s="398">
        <f>SUM(G84,G71)</f>
        <v>100</v>
      </c>
      <c r="H85" s="399"/>
      <c r="I85" s="400"/>
      <c r="J85" s="481"/>
      <c r="K85" s="406"/>
      <c r="L85" s="374"/>
      <c r="M85" s="375"/>
      <c r="N85" s="375"/>
      <c r="O85" s="375"/>
      <c r="P85" s="375"/>
      <c r="Q85" s="375"/>
      <c r="R85" s="375"/>
      <c r="S85" s="376"/>
    </row>
    <row r="86" spans="1:19" ht="15" customHeight="1" x14ac:dyDescent="0.25">
      <c r="A86" s="401"/>
      <c r="B86" s="402"/>
      <c r="C86" s="402"/>
      <c r="D86" s="402"/>
      <c r="E86" s="402"/>
      <c r="F86" s="402"/>
      <c r="G86" s="402"/>
      <c r="H86" s="402"/>
      <c r="I86" s="402"/>
      <c r="J86" s="402"/>
      <c r="K86" s="402"/>
      <c r="L86" s="402"/>
      <c r="M86" s="402"/>
      <c r="N86" s="402"/>
      <c r="O86" s="402"/>
      <c r="P86" s="402"/>
      <c r="Q86" s="402"/>
      <c r="R86" s="402"/>
      <c r="S86" s="403"/>
    </row>
    <row r="87" spans="1:19" ht="20.100000000000001" customHeight="1" x14ac:dyDescent="0.25">
      <c r="A87" s="478" t="s">
        <v>284</v>
      </c>
      <c r="B87" s="479"/>
      <c r="C87" s="479"/>
      <c r="D87" s="479"/>
      <c r="E87" s="479"/>
      <c r="F87" s="479"/>
      <c r="G87" s="479"/>
      <c r="H87" s="479"/>
      <c r="I87" s="479"/>
      <c r="J87" s="479"/>
      <c r="K87" s="479"/>
      <c r="L87" s="479"/>
      <c r="M87" s="479"/>
      <c r="N87" s="479"/>
      <c r="O87" s="479"/>
      <c r="P87" s="479"/>
      <c r="Q87" s="479"/>
      <c r="R87" s="479"/>
      <c r="S87" s="480"/>
    </row>
    <row r="88" spans="1:19" ht="15" customHeight="1" x14ac:dyDescent="0.25">
      <c r="A88" s="487" t="s">
        <v>294</v>
      </c>
      <c r="B88" s="488" t="s">
        <v>285</v>
      </c>
      <c r="C88" s="489"/>
      <c r="D88" s="489"/>
      <c r="E88" s="490"/>
      <c r="F88" s="488" t="str">
        <f>Z1_IBs!E62</f>
        <v>pass</v>
      </c>
      <c r="G88" s="489"/>
      <c r="H88" s="489"/>
      <c r="I88" s="490"/>
      <c r="J88" s="491"/>
      <c r="K88" s="495" t="s">
        <v>287</v>
      </c>
      <c r="L88" s="492" t="s">
        <v>288</v>
      </c>
      <c r="M88" s="493"/>
      <c r="N88" s="493"/>
      <c r="O88" s="493"/>
      <c r="P88" s="493"/>
      <c r="Q88" s="493"/>
      <c r="R88" s="493"/>
      <c r="S88" s="494"/>
    </row>
    <row r="89" spans="1:19" ht="15" customHeight="1" x14ac:dyDescent="0.25">
      <c r="A89" s="487"/>
      <c r="B89" s="475" t="s">
        <v>274</v>
      </c>
      <c r="C89" s="476"/>
      <c r="D89" s="476"/>
      <c r="E89" s="477"/>
      <c r="F89" s="475" t="s">
        <v>286</v>
      </c>
      <c r="G89" s="476"/>
      <c r="H89" s="476"/>
      <c r="I89" s="477"/>
      <c r="J89" s="491"/>
      <c r="K89" s="495"/>
      <c r="L89" s="395" t="s">
        <v>289</v>
      </c>
      <c r="M89" s="396"/>
      <c r="N89" s="396"/>
      <c r="O89" s="396"/>
      <c r="P89" s="396"/>
      <c r="Q89" s="396"/>
      <c r="R89" s="396"/>
      <c r="S89" s="397"/>
    </row>
    <row r="90" spans="1:19" ht="15" customHeight="1" x14ac:dyDescent="0.25">
      <c r="A90" s="487"/>
      <c r="B90" s="469" t="s">
        <v>379</v>
      </c>
      <c r="C90" s="470"/>
      <c r="D90" s="470"/>
      <c r="E90" s="471"/>
      <c r="F90" s="472">
        <v>100</v>
      </c>
      <c r="G90" s="473"/>
      <c r="H90" s="473"/>
      <c r="I90" s="474"/>
      <c r="J90" s="491"/>
      <c r="K90" s="495"/>
      <c r="L90" s="395" t="s">
        <v>290</v>
      </c>
      <c r="M90" s="396"/>
      <c r="N90" s="396"/>
      <c r="O90" s="396"/>
      <c r="P90" s="396"/>
      <c r="Q90" s="396"/>
      <c r="R90" s="396"/>
      <c r="S90" s="397"/>
    </row>
    <row r="91" spans="1:19" ht="15" customHeight="1" x14ac:dyDescent="0.25">
      <c r="A91" s="487"/>
      <c r="B91" s="469"/>
      <c r="C91" s="470"/>
      <c r="D91" s="470"/>
      <c r="E91" s="471"/>
      <c r="F91" s="472"/>
      <c r="G91" s="473"/>
      <c r="H91" s="473"/>
      <c r="I91" s="474"/>
      <c r="J91" s="491"/>
      <c r="K91" s="495"/>
      <c r="L91" s="395" t="s">
        <v>291</v>
      </c>
      <c r="M91" s="396"/>
      <c r="N91" s="396"/>
      <c r="O91" s="396"/>
      <c r="P91" s="396"/>
      <c r="Q91" s="396"/>
      <c r="R91" s="396"/>
      <c r="S91" s="397"/>
    </row>
    <row r="92" spans="1:19" ht="15" customHeight="1" x14ac:dyDescent="0.25">
      <c r="A92" s="487"/>
      <c r="B92" s="469"/>
      <c r="C92" s="470"/>
      <c r="D92" s="470"/>
      <c r="E92" s="471"/>
      <c r="F92" s="472"/>
      <c r="G92" s="473"/>
      <c r="H92" s="473"/>
      <c r="I92" s="474"/>
      <c r="J92" s="491"/>
      <c r="K92" s="495"/>
      <c r="L92" s="395" t="s">
        <v>292</v>
      </c>
      <c r="M92" s="396"/>
      <c r="N92" s="396"/>
      <c r="O92" s="396"/>
      <c r="P92" s="396"/>
      <c r="Q92" s="396"/>
      <c r="R92" s="396"/>
      <c r="S92" s="397"/>
    </row>
    <row r="93" spans="1:19" ht="15" customHeight="1" x14ac:dyDescent="0.25">
      <c r="A93" s="487"/>
      <c r="B93" s="469"/>
      <c r="C93" s="470"/>
      <c r="D93" s="470"/>
      <c r="E93" s="471"/>
      <c r="F93" s="472"/>
      <c r="G93" s="473"/>
      <c r="H93" s="473"/>
      <c r="I93" s="474"/>
      <c r="J93" s="491"/>
      <c r="K93" s="495"/>
      <c r="L93" s="395" t="s">
        <v>293</v>
      </c>
      <c r="M93" s="396"/>
      <c r="N93" s="396"/>
      <c r="O93" s="396"/>
      <c r="P93" s="396"/>
      <c r="Q93" s="396"/>
      <c r="R93" s="396"/>
      <c r="S93" s="397"/>
    </row>
    <row r="94" spans="1:19" ht="15" customHeight="1" x14ac:dyDescent="0.25">
      <c r="A94" s="487"/>
      <c r="B94" s="469"/>
      <c r="C94" s="470"/>
      <c r="D94" s="470"/>
      <c r="E94" s="471"/>
      <c r="F94" s="472"/>
      <c r="G94" s="473"/>
      <c r="H94" s="473"/>
      <c r="I94" s="474"/>
      <c r="J94" s="491"/>
      <c r="K94" s="495"/>
      <c r="L94" s="395" t="s">
        <v>563</v>
      </c>
      <c r="M94" s="396"/>
      <c r="N94" s="396"/>
      <c r="O94" s="396"/>
      <c r="P94" s="396"/>
      <c r="Q94" s="396"/>
      <c r="R94" s="396"/>
      <c r="S94" s="397"/>
    </row>
    <row r="95" spans="1:19" ht="15" customHeight="1" x14ac:dyDescent="0.25">
      <c r="A95" s="401"/>
      <c r="B95" s="402"/>
      <c r="C95" s="402"/>
      <c r="D95" s="402"/>
      <c r="E95" s="402"/>
      <c r="F95" s="402"/>
      <c r="G95" s="402"/>
      <c r="H95" s="402"/>
      <c r="I95" s="402"/>
      <c r="J95" s="402"/>
      <c r="K95" s="402"/>
      <c r="L95" s="402"/>
      <c r="M95" s="402"/>
      <c r="N95" s="402"/>
      <c r="O95" s="402"/>
      <c r="P95" s="402"/>
      <c r="Q95" s="402"/>
      <c r="R95" s="402"/>
      <c r="S95" s="403"/>
    </row>
    <row r="96" spans="1:19" ht="20.100000000000001" customHeight="1" x14ac:dyDescent="0.25">
      <c r="A96" s="482" t="s">
        <v>297</v>
      </c>
      <c r="B96" s="483" t="s">
        <v>295</v>
      </c>
      <c r="C96" s="483"/>
      <c r="D96" s="483"/>
      <c r="E96" s="483"/>
      <c r="F96" s="483"/>
      <c r="G96" s="483"/>
      <c r="H96" s="483"/>
      <c r="I96" s="483"/>
      <c r="J96" s="483"/>
      <c r="K96" s="483"/>
      <c r="L96" s="483"/>
      <c r="M96" s="483"/>
      <c r="N96" s="483"/>
      <c r="O96" s="483"/>
      <c r="P96" s="483"/>
      <c r="Q96" s="483"/>
      <c r="R96" s="483"/>
      <c r="S96" s="484"/>
    </row>
    <row r="97" spans="1:19" ht="15" customHeight="1" x14ac:dyDescent="0.25">
      <c r="A97" s="482"/>
      <c r="B97" s="318" t="s">
        <v>296</v>
      </c>
      <c r="C97" s="318"/>
      <c r="D97" s="318"/>
      <c r="E97" s="318"/>
      <c r="F97" s="318"/>
      <c r="G97" s="318"/>
      <c r="H97" s="318"/>
      <c r="I97" s="318"/>
      <c r="J97" s="318"/>
      <c r="K97" s="318"/>
      <c r="L97" s="318"/>
      <c r="M97" s="318"/>
      <c r="N97" s="318"/>
      <c r="O97" s="318"/>
      <c r="P97" s="318"/>
      <c r="Q97" s="318"/>
      <c r="R97" s="318"/>
      <c r="S97" s="319"/>
    </row>
    <row r="98" spans="1:19" ht="247.9" customHeight="1" x14ac:dyDescent="0.25">
      <c r="A98" s="482"/>
      <c r="B98" s="511" t="s">
        <v>846</v>
      </c>
      <c r="C98" s="511"/>
      <c r="D98" s="511"/>
      <c r="E98" s="511"/>
      <c r="F98" s="511"/>
      <c r="G98" s="511"/>
      <c r="H98" s="511"/>
      <c r="I98" s="511"/>
      <c r="J98" s="511"/>
      <c r="K98" s="511"/>
      <c r="L98" s="511"/>
      <c r="M98" s="511"/>
      <c r="N98" s="511"/>
      <c r="O98" s="511"/>
      <c r="P98" s="511"/>
      <c r="Q98" s="511"/>
      <c r="R98" s="511"/>
      <c r="S98" s="512"/>
    </row>
    <row r="99" spans="1:19" ht="15" customHeight="1" x14ac:dyDescent="0.25">
      <c r="A99" s="482"/>
      <c r="B99" s="485" t="s">
        <v>298</v>
      </c>
      <c r="C99" s="485"/>
      <c r="D99" s="485"/>
      <c r="E99" s="485"/>
      <c r="F99" s="485"/>
      <c r="G99" s="485"/>
      <c r="H99" s="485"/>
      <c r="I99" s="485"/>
      <c r="J99" s="485"/>
      <c r="K99" s="485"/>
      <c r="L99" s="485"/>
      <c r="M99" s="485"/>
      <c r="N99" s="485"/>
      <c r="O99" s="485"/>
      <c r="P99" s="485"/>
      <c r="Q99" s="485"/>
      <c r="R99" s="485"/>
      <c r="S99" s="486"/>
    </row>
    <row r="100" spans="1:19" ht="76.900000000000006" customHeight="1" x14ac:dyDescent="0.25">
      <c r="A100" s="482"/>
      <c r="B100" s="511" t="s">
        <v>847</v>
      </c>
      <c r="C100" s="511"/>
      <c r="D100" s="511"/>
      <c r="E100" s="511"/>
      <c r="F100" s="511"/>
      <c r="G100" s="511"/>
      <c r="H100" s="511"/>
      <c r="I100" s="511"/>
      <c r="J100" s="511"/>
      <c r="K100" s="511"/>
      <c r="L100" s="511"/>
      <c r="M100" s="511"/>
      <c r="N100" s="511"/>
      <c r="O100" s="511"/>
      <c r="P100" s="511"/>
      <c r="Q100" s="511"/>
      <c r="R100" s="511"/>
      <c r="S100" s="512"/>
    </row>
    <row r="101" spans="1:19" ht="15" customHeight="1" x14ac:dyDescent="0.25">
      <c r="A101" s="482"/>
      <c r="B101" s="485" t="s">
        <v>299</v>
      </c>
      <c r="C101" s="485"/>
      <c r="D101" s="485"/>
      <c r="E101" s="485"/>
      <c r="F101" s="485"/>
      <c r="G101" s="485"/>
      <c r="H101" s="485"/>
      <c r="I101" s="485"/>
      <c r="J101" s="485"/>
      <c r="K101" s="485"/>
      <c r="L101" s="485"/>
      <c r="M101" s="485"/>
      <c r="N101" s="485"/>
      <c r="O101" s="485"/>
      <c r="P101" s="485"/>
      <c r="Q101" s="485"/>
      <c r="R101" s="485"/>
      <c r="S101" s="486"/>
    </row>
    <row r="102" spans="1:19" ht="85.15" customHeight="1" x14ac:dyDescent="0.25">
      <c r="A102" s="482"/>
      <c r="B102" s="452"/>
      <c r="C102" s="452"/>
      <c r="D102" s="452"/>
      <c r="E102" s="452"/>
      <c r="F102" s="452"/>
      <c r="G102" s="452"/>
      <c r="H102" s="452"/>
      <c r="I102" s="452"/>
      <c r="J102" s="452"/>
      <c r="K102" s="452"/>
      <c r="L102" s="452"/>
      <c r="M102" s="452"/>
      <c r="N102" s="452"/>
      <c r="O102" s="452"/>
      <c r="P102" s="452"/>
      <c r="Q102" s="452"/>
      <c r="R102" s="452"/>
      <c r="S102" s="453"/>
    </row>
    <row r="103" spans="1:19" ht="15" customHeight="1" x14ac:dyDescent="0.25">
      <c r="A103" s="92"/>
      <c r="B103" s="93"/>
      <c r="C103" s="94"/>
      <c r="D103" s="94"/>
      <c r="E103" s="94"/>
      <c r="F103" s="94"/>
      <c r="G103" s="94"/>
      <c r="H103" s="94"/>
      <c r="I103" s="94"/>
      <c r="J103" s="94"/>
      <c r="K103" s="94"/>
      <c r="L103" s="94"/>
      <c r="M103" s="94"/>
      <c r="N103" s="94"/>
      <c r="O103" s="94"/>
      <c r="P103" s="94"/>
      <c r="Q103" s="94"/>
      <c r="R103" s="94"/>
      <c r="S103" s="99"/>
    </row>
  </sheetData>
  <sheetProtection algorithmName="SHA-512" hashValue="uLhnVNATGXoEPHpmDXYWmn1aRJ/UbWHW+EbvSWvuIoS2nvN0d2cFC0Vw5AXVHRfmNeCVfEa9RlpUVxb+NhNHQg==" saltValue="BOvF7I9VkXVeRJ6Lv0p8Sw==" spinCount="100000" sheet="1" objects="1" scenarios="1"/>
  <mergeCells count="179">
    <mergeCell ref="A1:B1"/>
    <mergeCell ref="A3:C3"/>
    <mergeCell ref="D3:I3"/>
    <mergeCell ref="A4:C4"/>
    <mergeCell ref="D4:I4"/>
    <mergeCell ref="A5:C5"/>
    <mergeCell ref="D5:K5"/>
    <mergeCell ref="A8:S8"/>
    <mergeCell ref="A10:S10"/>
    <mergeCell ref="A11:A13"/>
    <mergeCell ref="B11:M12"/>
    <mergeCell ref="N11:S12"/>
    <mergeCell ref="B13:M13"/>
    <mergeCell ref="L5:M5"/>
    <mergeCell ref="O5:P5"/>
    <mergeCell ref="Q5:S5"/>
    <mergeCell ref="A6:S6"/>
    <mergeCell ref="A7:C7"/>
    <mergeCell ref="J7:K7"/>
    <mergeCell ref="L7:M7"/>
    <mergeCell ref="O7:P7"/>
    <mergeCell ref="Q7:R7"/>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N54:S68" xr:uid="{A496D09C-023C-42CA-AFEE-9D4545D445DF}">
      <formula1>KEK_Z1</formula1>
    </dataValidation>
    <dataValidation type="list" allowBlank="1" showInputMessage="1" showErrorMessage="1" sqref="N34:S53" xr:uid="{9F07137E-632C-48F1-9F56-4D3A453C6DD0}">
      <formula1>KEU_Z1</formula1>
    </dataValidation>
    <dataValidation type="list" allowBlank="1" showInputMessage="1" showErrorMessage="1" sqref="N14:S33" xr:uid="{E142DD9B-DE4B-47CF-B138-0E64BE27C6CF}">
      <formula1>KEW_Z1</formula1>
    </dataValidation>
    <dataValidation type="list" allowBlank="1" showInputMessage="1" showErrorMessage="1" sqref="L81:L85" xr:uid="{788E2AA2-E5F0-489C-A359-07D23EC6660C}">
      <formula1>PRAC_STUD</formula1>
    </dataValidation>
    <dataValidation type="list" allowBlank="1" showInputMessage="1" showErrorMessage="1" sqref="L72:L79" xr:uid="{C2DD537F-9690-4A57-B7EB-180603D2E1EA}">
      <formula1>METODY</formula1>
    </dataValidation>
    <dataValidation type="list" allowBlank="1" showInputMessage="1" showErrorMessage="1" sqref="L7" xr:uid="{A33A9CDF-4FA1-4C84-9275-C4C56B32C6F6}">
      <formula1>STATUS</formula1>
    </dataValidation>
    <dataValidation type="list" allowBlank="1" showInputMessage="1" showErrorMessage="1" sqref="B90:E94" xr:uid="{497091EE-36EB-43D6-AA82-8EA8F3BC51AC}">
      <formula1>ZAL</formula1>
    </dataValidation>
  </dataValidations>
  <hyperlinks>
    <hyperlink ref="P13" r:id="rId1" xr:uid="{A736FA11-5977-496D-B64E-BD844FB63980}"/>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Gothic,Pogrubiony"&amp;12&amp;K05-048COURSE DESCRIPTION&amp;R&amp;G</oddHeader>
  </headerFooter>
  <rowBreaks count="1" manualBreakCount="1">
    <brk id="68" max="16383" man="1"/>
  </rowBreaks>
  <legacyDrawingHF r:id="rId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D11DC6-9C60-43E8-9D5E-50DAAD230C5F}">
  <sheetPr codeName="Arkusz48">
    <pageSetUpPr fitToPage="1"/>
  </sheetPr>
  <dimension ref="A1:S103"/>
  <sheetViews>
    <sheetView zoomScale="85" zoomScaleNormal="85" zoomScaleSheetLayoutView="80" workbookViewId="0">
      <selection sqref="A1:B1"/>
    </sheetView>
  </sheetViews>
  <sheetFormatPr defaultRowHeight="15" x14ac:dyDescent="0.25"/>
  <cols>
    <col min="1" max="1" width="10.28515625" style="70" customWidth="1"/>
    <col min="2" max="3" width="9.140625" style="70"/>
    <col min="4" max="4" width="19.7109375" style="70" customWidth="1"/>
    <col min="5" max="5" width="13.7109375" style="70" customWidth="1"/>
    <col min="6" max="6" width="14.7109375" style="70" customWidth="1"/>
    <col min="7" max="9" width="9.7109375" style="70" customWidth="1"/>
    <col min="10" max="10" width="3.85546875" style="70" customWidth="1"/>
    <col min="11" max="11" width="12.42578125" style="70" customWidth="1"/>
    <col min="12" max="13" width="10.7109375" style="70" customWidth="1"/>
    <col min="14" max="14" width="13.7109375" style="70" customWidth="1"/>
    <col min="15" max="19" width="11.7109375" style="70" customWidth="1"/>
    <col min="20" max="16384" width="9.140625" style="70"/>
  </cols>
  <sheetData>
    <row r="1" spans="1:19" s="83" customFormat="1" ht="15.75" x14ac:dyDescent="0.25">
      <c r="A1" s="496" t="str">
        <f>Z1_IBs!B2</f>
        <v>2020/2021</v>
      </c>
      <c r="B1" s="496"/>
      <c r="C1" s="82"/>
      <c r="D1" s="82"/>
    </row>
    <row r="2" spans="1:19" ht="9.9499999999999993" customHeight="1" thickBot="1" x14ac:dyDescent="0.3"/>
    <row r="3" spans="1:19" ht="20.100000000000001" customHeight="1" thickBot="1" x14ac:dyDescent="0.3">
      <c r="A3" s="433" t="str">
        <f>Z1_IBs!B60</f>
        <v>Module Z1/11</v>
      </c>
      <c r="B3" s="433"/>
      <c r="C3" s="433"/>
      <c r="D3" s="437" t="str">
        <f>Z1_IBs!C60</f>
        <v>Specialisation Module (2) INTERNATIONAL BUSINESS</v>
      </c>
      <c r="E3" s="438"/>
      <c r="F3" s="438"/>
      <c r="G3" s="438"/>
      <c r="H3" s="438"/>
      <c r="I3" s="439"/>
      <c r="J3" s="71"/>
      <c r="K3" s="71"/>
      <c r="L3" s="72"/>
      <c r="M3" s="72"/>
      <c r="N3" s="72"/>
      <c r="O3" s="72"/>
      <c r="P3" s="72"/>
      <c r="Q3" s="72"/>
      <c r="R3" s="72"/>
    </row>
    <row r="4" spans="1:19" ht="18.75" thickBot="1" x14ac:dyDescent="0.3">
      <c r="A4" s="497" t="s">
        <v>263</v>
      </c>
      <c r="B4" s="497"/>
      <c r="C4" s="497"/>
      <c r="D4" s="434" t="str">
        <f>Z1_IBs!B63</f>
        <v>Course 11.3.</v>
      </c>
      <c r="E4" s="435"/>
      <c r="F4" s="435"/>
      <c r="G4" s="435"/>
      <c r="H4" s="435"/>
      <c r="I4" s="436"/>
      <c r="J4" s="71"/>
      <c r="K4" s="71"/>
      <c r="L4" s="72"/>
      <c r="M4" s="72"/>
      <c r="N4" s="72"/>
      <c r="O4" s="72"/>
      <c r="P4" s="72"/>
      <c r="Q4" s="72"/>
      <c r="R4" s="72"/>
    </row>
    <row r="5" spans="1:19" ht="23.25" thickBot="1" x14ac:dyDescent="0.3">
      <c r="A5" s="498" t="s">
        <v>264</v>
      </c>
      <c r="B5" s="498"/>
      <c r="C5" s="498"/>
      <c r="D5" s="499" t="str">
        <f>Z1_IBs!C63</f>
        <v>International Business</v>
      </c>
      <c r="E5" s="499"/>
      <c r="F5" s="499"/>
      <c r="G5" s="499"/>
      <c r="H5" s="499"/>
      <c r="I5" s="499"/>
      <c r="J5" s="499"/>
      <c r="K5" s="499"/>
      <c r="L5" s="500" t="s">
        <v>308</v>
      </c>
      <c r="M5" s="500"/>
      <c r="N5" s="84">
        <f>Z1_IBs!D63</f>
        <v>5</v>
      </c>
      <c r="O5" s="500" t="s">
        <v>116</v>
      </c>
      <c r="P5" s="500"/>
      <c r="Q5" s="501" t="str">
        <f>Z1_IBs!F60</f>
        <v>dr A. Lachowska</v>
      </c>
      <c r="R5" s="501"/>
      <c r="S5" s="501"/>
    </row>
    <row r="6" spans="1:19" ht="9.9499999999999993" customHeight="1" thickBot="1" x14ac:dyDescent="0.3">
      <c r="A6" s="336"/>
      <c r="B6" s="336"/>
      <c r="C6" s="336"/>
      <c r="D6" s="336"/>
      <c r="E6" s="336"/>
      <c r="F6" s="336"/>
      <c r="G6" s="336"/>
      <c r="H6" s="336"/>
      <c r="I6" s="336"/>
      <c r="J6" s="336"/>
      <c r="K6" s="336"/>
      <c r="L6" s="336"/>
      <c r="M6" s="336"/>
      <c r="N6" s="336"/>
      <c r="O6" s="336"/>
      <c r="P6" s="336"/>
      <c r="Q6" s="336"/>
      <c r="R6" s="336"/>
      <c r="S6" s="336"/>
    </row>
    <row r="7" spans="1:19" s="203" customFormat="1" ht="40.5" customHeight="1" thickBot="1" x14ac:dyDescent="0.3">
      <c r="A7" s="498" t="s">
        <v>265</v>
      </c>
      <c r="B7" s="498"/>
      <c r="C7" s="498"/>
      <c r="D7" s="73" t="str">
        <f>Z1_IBs!B3</f>
        <v>MANAGEMENT</v>
      </c>
      <c r="E7" s="73" t="str">
        <f>Z1_IBs!B4</f>
        <v>Bachelor</v>
      </c>
      <c r="F7" s="188" t="s">
        <v>267</v>
      </c>
      <c r="G7" s="85" t="str">
        <f>'M (11)'!G6</f>
        <v>III</v>
      </c>
      <c r="H7" s="188" t="s">
        <v>113</v>
      </c>
      <c r="I7" s="85">
        <f>'M (11)'!I6</f>
        <v>5</v>
      </c>
      <c r="J7" s="360" t="s">
        <v>268</v>
      </c>
      <c r="K7" s="359"/>
      <c r="L7" s="441" t="s">
        <v>251</v>
      </c>
      <c r="M7" s="442"/>
      <c r="N7" s="86" t="s">
        <v>269</v>
      </c>
      <c r="O7" s="509" t="s">
        <v>270</v>
      </c>
      <c r="P7" s="509"/>
      <c r="Q7" s="542" t="s">
        <v>271</v>
      </c>
      <c r="R7" s="542"/>
      <c r="S7" s="87">
        <f>Z1_IBs!G63</f>
        <v>40</v>
      </c>
    </row>
    <row r="8" spans="1:19" ht="9.9499999999999993" customHeight="1" thickBot="1" x14ac:dyDescent="0.3">
      <c r="A8" s="440"/>
      <c r="B8" s="440"/>
      <c r="C8" s="440"/>
      <c r="D8" s="440"/>
      <c r="E8" s="440"/>
      <c r="F8" s="440"/>
      <c r="G8" s="440"/>
      <c r="H8" s="440"/>
      <c r="I8" s="440"/>
      <c r="J8" s="440"/>
      <c r="K8" s="440"/>
      <c r="L8" s="440"/>
      <c r="M8" s="440"/>
      <c r="N8" s="440"/>
      <c r="O8" s="440"/>
      <c r="P8" s="440"/>
      <c r="Q8" s="440"/>
      <c r="R8" s="440"/>
      <c r="S8" s="440"/>
    </row>
    <row r="9" spans="1:19" ht="15" customHeight="1" x14ac:dyDescent="0.25">
      <c r="A9" s="88"/>
      <c r="B9" s="89"/>
      <c r="C9" s="89"/>
      <c r="D9" s="89"/>
      <c r="E9" s="89"/>
      <c r="F9" s="89"/>
      <c r="G9" s="89"/>
      <c r="H9" s="89"/>
      <c r="I9" s="89"/>
      <c r="J9" s="89"/>
      <c r="K9" s="89"/>
      <c r="L9" s="89"/>
      <c r="M9" s="89"/>
      <c r="N9" s="89"/>
      <c r="O9" s="89"/>
      <c r="P9" s="89"/>
      <c r="Q9" s="89"/>
      <c r="R9" s="89"/>
      <c r="S9" s="90"/>
    </row>
    <row r="10" spans="1:19" ht="20.100000000000001" customHeight="1" x14ac:dyDescent="0.25">
      <c r="A10" s="314" t="s">
        <v>273</v>
      </c>
      <c r="B10" s="315"/>
      <c r="C10" s="315"/>
      <c r="D10" s="315"/>
      <c r="E10" s="315"/>
      <c r="F10" s="315"/>
      <c r="G10" s="315"/>
      <c r="H10" s="315"/>
      <c r="I10" s="315"/>
      <c r="J10" s="315"/>
      <c r="K10" s="315"/>
      <c r="L10" s="315"/>
      <c r="M10" s="315"/>
      <c r="N10" s="315"/>
      <c r="O10" s="315"/>
      <c r="P10" s="315"/>
      <c r="Q10" s="315"/>
      <c r="R10" s="315"/>
      <c r="S10" s="316"/>
    </row>
    <row r="11" spans="1:19" ht="20.100000000000001" customHeight="1" x14ac:dyDescent="0.25">
      <c r="A11" s="507" t="s">
        <v>272</v>
      </c>
      <c r="B11" s="460" t="s">
        <v>313</v>
      </c>
      <c r="C11" s="461"/>
      <c r="D11" s="461"/>
      <c r="E11" s="461"/>
      <c r="F11" s="461"/>
      <c r="G11" s="461"/>
      <c r="H11" s="461"/>
      <c r="I11" s="461"/>
      <c r="J11" s="461"/>
      <c r="K11" s="461"/>
      <c r="L11" s="461"/>
      <c r="M11" s="462"/>
      <c r="N11" s="454" t="s">
        <v>314</v>
      </c>
      <c r="O11" s="455"/>
      <c r="P11" s="455"/>
      <c r="Q11" s="455"/>
      <c r="R11" s="455"/>
      <c r="S11" s="456"/>
    </row>
    <row r="12" spans="1:19" ht="20.100000000000001" customHeight="1" x14ac:dyDescent="0.25">
      <c r="A12" s="507"/>
      <c r="B12" s="463"/>
      <c r="C12" s="464"/>
      <c r="D12" s="464"/>
      <c r="E12" s="464"/>
      <c r="F12" s="464"/>
      <c r="G12" s="464"/>
      <c r="H12" s="464"/>
      <c r="I12" s="464"/>
      <c r="J12" s="464"/>
      <c r="K12" s="464"/>
      <c r="L12" s="464"/>
      <c r="M12" s="465"/>
      <c r="N12" s="457"/>
      <c r="O12" s="458"/>
      <c r="P12" s="458"/>
      <c r="Q12" s="458"/>
      <c r="R12" s="458"/>
      <c r="S12" s="459"/>
    </row>
    <row r="13" spans="1:19" ht="20.100000000000001" customHeight="1" thickBot="1" x14ac:dyDescent="0.3">
      <c r="A13" s="508"/>
      <c r="B13" s="466" t="s">
        <v>395</v>
      </c>
      <c r="C13" s="467"/>
      <c r="D13" s="467"/>
      <c r="E13" s="467"/>
      <c r="F13" s="467"/>
      <c r="G13" s="467"/>
      <c r="H13" s="467"/>
      <c r="I13" s="467"/>
      <c r="J13" s="467"/>
      <c r="K13" s="467"/>
      <c r="L13" s="467"/>
      <c r="M13" s="468"/>
      <c r="N13" s="130"/>
      <c r="O13" s="131"/>
      <c r="P13" s="133" t="s">
        <v>396</v>
      </c>
      <c r="Q13" s="131"/>
      <c r="R13" s="131"/>
      <c r="S13" s="132"/>
    </row>
    <row r="14" spans="1:19" ht="15" customHeight="1" x14ac:dyDescent="0.25">
      <c r="A14" s="502" t="s">
        <v>275</v>
      </c>
      <c r="B14" s="446" t="s">
        <v>557</v>
      </c>
      <c r="C14" s="447"/>
      <c r="D14" s="447"/>
      <c r="E14" s="447"/>
      <c r="F14" s="447"/>
      <c r="G14" s="447"/>
      <c r="H14" s="447"/>
      <c r="I14" s="447"/>
      <c r="J14" s="447"/>
      <c r="K14" s="447"/>
      <c r="L14" s="447"/>
      <c r="M14" s="448"/>
      <c r="N14" s="421" t="s">
        <v>399</v>
      </c>
      <c r="O14" s="422"/>
      <c r="P14" s="422"/>
      <c r="Q14" s="422"/>
      <c r="R14" s="422"/>
      <c r="S14" s="423"/>
    </row>
    <row r="15" spans="1:19" ht="15" customHeight="1" x14ac:dyDescent="0.25">
      <c r="A15" s="407"/>
      <c r="B15" s="389"/>
      <c r="C15" s="516"/>
      <c r="D15" s="516"/>
      <c r="E15" s="516"/>
      <c r="F15" s="516"/>
      <c r="G15" s="516"/>
      <c r="H15" s="516"/>
      <c r="I15" s="516"/>
      <c r="J15" s="516"/>
      <c r="K15" s="516"/>
      <c r="L15" s="516"/>
      <c r="M15" s="391"/>
      <c r="N15" s="418" t="s">
        <v>406</v>
      </c>
      <c r="O15" s="419"/>
      <c r="P15" s="419"/>
      <c r="Q15" s="419"/>
      <c r="R15" s="419"/>
      <c r="S15" s="420"/>
    </row>
    <row r="16" spans="1:19" ht="15" customHeight="1" x14ac:dyDescent="0.25">
      <c r="A16" s="407"/>
      <c r="B16" s="389"/>
      <c r="C16" s="516"/>
      <c r="D16" s="516"/>
      <c r="E16" s="516"/>
      <c r="F16" s="516"/>
      <c r="G16" s="516"/>
      <c r="H16" s="516"/>
      <c r="I16" s="516"/>
      <c r="J16" s="516"/>
      <c r="K16" s="516"/>
      <c r="L16" s="516"/>
      <c r="M16" s="391"/>
      <c r="N16" s="418"/>
      <c r="O16" s="419"/>
      <c r="P16" s="419"/>
      <c r="Q16" s="419"/>
      <c r="R16" s="419"/>
      <c r="S16" s="420"/>
    </row>
    <row r="17" spans="1:19" ht="15" customHeight="1" x14ac:dyDescent="0.25">
      <c r="A17" s="407"/>
      <c r="B17" s="389"/>
      <c r="C17" s="516"/>
      <c r="D17" s="516"/>
      <c r="E17" s="516"/>
      <c r="F17" s="516"/>
      <c r="G17" s="516"/>
      <c r="H17" s="516"/>
      <c r="I17" s="516"/>
      <c r="J17" s="516"/>
      <c r="K17" s="516"/>
      <c r="L17" s="516"/>
      <c r="M17" s="391"/>
      <c r="N17" s="418"/>
      <c r="O17" s="419"/>
      <c r="P17" s="419"/>
      <c r="Q17" s="419"/>
      <c r="R17" s="419"/>
      <c r="S17" s="420"/>
    </row>
    <row r="18" spans="1:19" ht="15" customHeight="1" x14ac:dyDescent="0.25">
      <c r="A18" s="407"/>
      <c r="B18" s="392"/>
      <c r="C18" s="393"/>
      <c r="D18" s="393"/>
      <c r="E18" s="393"/>
      <c r="F18" s="393"/>
      <c r="G18" s="393"/>
      <c r="H18" s="393"/>
      <c r="I18" s="393"/>
      <c r="J18" s="393"/>
      <c r="K18" s="393"/>
      <c r="L18" s="393"/>
      <c r="M18" s="394"/>
      <c r="N18" s="424"/>
      <c r="O18" s="425"/>
      <c r="P18" s="425"/>
      <c r="Q18" s="425"/>
      <c r="R18" s="425"/>
      <c r="S18" s="426"/>
    </row>
    <row r="19" spans="1:19" ht="15" customHeight="1" x14ac:dyDescent="0.25">
      <c r="A19" s="407"/>
      <c r="B19" s="386"/>
      <c r="C19" s="387"/>
      <c r="D19" s="387"/>
      <c r="E19" s="387"/>
      <c r="F19" s="387"/>
      <c r="G19" s="387"/>
      <c r="H19" s="387"/>
      <c r="I19" s="387"/>
      <c r="J19" s="387"/>
      <c r="K19" s="387"/>
      <c r="L19" s="387"/>
      <c r="M19" s="388"/>
      <c r="N19" s="415"/>
      <c r="O19" s="416"/>
      <c r="P19" s="416"/>
      <c r="Q19" s="416"/>
      <c r="R19" s="416"/>
      <c r="S19" s="417"/>
    </row>
    <row r="20" spans="1:19" ht="15" customHeight="1" x14ac:dyDescent="0.25">
      <c r="A20" s="407"/>
      <c r="B20" s="389"/>
      <c r="C20" s="390"/>
      <c r="D20" s="390"/>
      <c r="E20" s="390"/>
      <c r="F20" s="390"/>
      <c r="G20" s="390"/>
      <c r="H20" s="390"/>
      <c r="I20" s="390"/>
      <c r="J20" s="390"/>
      <c r="K20" s="390"/>
      <c r="L20" s="390"/>
      <c r="M20" s="391"/>
      <c r="N20" s="418"/>
      <c r="O20" s="419"/>
      <c r="P20" s="419"/>
      <c r="Q20" s="419"/>
      <c r="R20" s="419"/>
      <c r="S20" s="420"/>
    </row>
    <row r="21" spans="1:19" ht="15" customHeight="1" x14ac:dyDescent="0.25">
      <c r="A21" s="407"/>
      <c r="B21" s="389"/>
      <c r="C21" s="390"/>
      <c r="D21" s="390"/>
      <c r="E21" s="390"/>
      <c r="F21" s="390"/>
      <c r="G21" s="390"/>
      <c r="H21" s="390"/>
      <c r="I21" s="390"/>
      <c r="J21" s="390"/>
      <c r="K21" s="390"/>
      <c r="L21" s="390"/>
      <c r="M21" s="391"/>
      <c r="N21" s="418"/>
      <c r="O21" s="419"/>
      <c r="P21" s="419"/>
      <c r="Q21" s="419"/>
      <c r="R21" s="419"/>
      <c r="S21" s="420"/>
    </row>
    <row r="22" spans="1:19" ht="15" customHeight="1" x14ac:dyDescent="0.25">
      <c r="A22" s="407"/>
      <c r="B22" s="389"/>
      <c r="C22" s="390"/>
      <c r="D22" s="390"/>
      <c r="E22" s="390"/>
      <c r="F22" s="390"/>
      <c r="G22" s="390"/>
      <c r="H22" s="390"/>
      <c r="I22" s="390"/>
      <c r="J22" s="390"/>
      <c r="K22" s="390"/>
      <c r="L22" s="390"/>
      <c r="M22" s="391"/>
      <c r="N22" s="418"/>
      <c r="O22" s="419"/>
      <c r="P22" s="419"/>
      <c r="Q22" s="419"/>
      <c r="R22" s="419"/>
      <c r="S22" s="420"/>
    </row>
    <row r="23" spans="1:19" ht="15" customHeight="1" thickBot="1" x14ac:dyDescent="0.3">
      <c r="A23" s="407"/>
      <c r="B23" s="392"/>
      <c r="C23" s="393"/>
      <c r="D23" s="393"/>
      <c r="E23" s="393"/>
      <c r="F23" s="393"/>
      <c r="G23" s="393"/>
      <c r="H23" s="393"/>
      <c r="I23" s="393"/>
      <c r="J23" s="393"/>
      <c r="K23" s="393"/>
      <c r="L23" s="393"/>
      <c r="M23" s="394"/>
      <c r="N23" s="424"/>
      <c r="O23" s="425"/>
      <c r="P23" s="425"/>
      <c r="Q23" s="425"/>
      <c r="R23" s="425"/>
      <c r="S23" s="426"/>
    </row>
    <row r="24" spans="1:19" ht="15" hidden="1" customHeight="1" x14ac:dyDescent="0.25">
      <c r="A24" s="407"/>
      <c r="B24" s="386"/>
      <c r="C24" s="387"/>
      <c r="D24" s="387"/>
      <c r="E24" s="387"/>
      <c r="F24" s="387"/>
      <c r="G24" s="387"/>
      <c r="H24" s="387"/>
      <c r="I24" s="387"/>
      <c r="J24" s="387"/>
      <c r="K24" s="387"/>
      <c r="L24" s="387"/>
      <c r="M24" s="388"/>
      <c r="N24" s="415"/>
      <c r="O24" s="416"/>
      <c r="P24" s="416"/>
      <c r="Q24" s="416"/>
      <c r="R24" s="416"/>
      <c r="S24" s="417"/>
    </row>
    <row r="25" spans="1:19" ht="15" hidden="1" customHeight="1" x14ac:dyDescent="0.25">
      <c r="A25" s="407"/>
      <c r="B25" s="389"/>
      <c r="C25" s="390"/>
      <c r="D25" s="390"/>
      <c r="E25" s="390"/>
      <c r="F25" s="390"/>
      <c r="G25" s="390"/>
      <c r="H25" s="390"/>
      <c r="I25" s="390"/>
      <c r="J25" s="390"/>
      <c r="K25" s="390"/>
      <c r="L25" s="390"/>
      <c r="M25" s="391"/>
      <c r="N25" s="418"/>
      <c r="O25" s="419"/>
      <c r="P25" s="419"/>
      <c r="Q25" s="419"/>
      <c r="R25" s="419"/>
      <c r="S25" s="420"/>
    </row>
    <row r="26" spans="1:19" ht="15" hidden="1" customHeight="1" x14ac:dyDescent="0.25">
      <c r="A26" s="407"/>
      <c r="B26" s="389"/>
      <c r="C26" s="390"/>
      <c r="D26" s="390"/>
      <c r="E26" s="390"/>
      <c r="F26" s="390"/>
      <c r="G26" s="390"/>
      <c r="H26" s="390"/>
      <c r="I26" s="390"/>
      <c r="J26" s="390"/>
      <c r="K26" s="390"/>
      <c r="L26" s="390"/>
      <c r="M26" s="391"/>
      <c r="N26" s="418"/>
      <c r="O26" s="419"/>
      <c r="P26" s="419"/>
      <c r="Q26" s="419"/>
      <c r="R26" s="419"/>
      <c r="S26" s="420"/>
    </row>
    <row r="27" spans="1:19" ht="15" hidden="1" customHeight="1" x14ac:dyDescent="0.25">
      <c r="A27" s="407"/>
      <c r="B27" s="389"/>
      <c r="C27" s="390"/>
      <c r="D27" s="390"/>
      <c r="E27" s="390"/>
      <c r="F27" s="390"/>
      <c r="G27" s="390"/>
      <c r="H27" s="390"/>
      <c r="I27" s="390"/>
      <c r="J27" s="390"/>
      <c r="K27" s="390"/>
      <c r="L27" s="390"/>
      <c r="M27" s="391"/>
      <c r="N27" s="418"/>
      <c r="O27" s="419"/>
      <c r="P27" s="419"/>
      <c r="Q27" s="419"/>
      <c r="R27" s="419"/>
      <c r="S27" s="420"/>
    </row>
    <row r="28" spans="1:19" ht="15" hidden="1" customHeight="1" x14ac:dyDescent="0.25">
      <c r="A28" s="407"/>
      <c r="B28" s="392"/>
      <c r="C28" s="393"/>
      <c r="D28" s="393"/>
      <c r="E28" s="393"/>
      <c r="F28" s="393"/>
      <c r="G28" s="393"/>
      <c r="H28" s="393"/>
      <c r="I28" s="393"/>
      <c r="J28" s="393"/>
      <c r="K28" s="393"/>
      <c r="L28" s="393"/>
      <c r="M28" s="394"/>
      <c r="N28" s="424"/>
      <c r="O28" s="425"/>
      <c r="P28" s="425"/>
      <c r="Q28" s="425"/>
      <c r="R28" s="425"/>
      <c r="S28" s="426"/>
    </row>
    <row r="29" spans="1:19" ht="15" hidden="1" customHeight="1" x14ac:dyDescent="0.25">
      <c r="A29" s="407"/>
      <c r="B29" s="386"/>
      <c r="C29" s="387"/>
      <c r="D29" s="387"/>
      <c r="E29" s="387"/>
      <c r="F29" s="387"/>
      <c r="G29" s="387"/>
      <c r="H29" s="387"/>
      <c r="I29" s="387"/>
      <c r="J29" s="387"/>
      <c r="K29" s="387"/>
      <c r="L29" s="387"/>
      <c r="M29" s="388"/>
      <c r="N29" s="415"/>
      <c r="O29" s="416"/>
      <c r="P29" s="416"/>
      <c r="Q29" s="416"/>
      <c r="R29" s="416"/>
      <c r="S29" s="417"/>
    </row>
    <row r="30" spans="1:19" ht="15" hidden="1" customHeight="1" x14ac:dyDescent="0.25">
      <c r="A30" s="407"/>
      <c r="B30" s="389"/>
      <c r="C30" s="390"/>
      <c r="D30" s="390"/>
      <c r="E30" s="390"/>
      <c r="F30" s="390"/>
      <c r="G30" s="390"/>
      <c r="H30" s="390"/>
      <c r="I30" s="390"/>
      <c r="J30" s="390"/>
      <c r="K30" s="390"/>
      <c r="L30" s="390"/>
      <c r="M30" s="391"/>
      <c r="N30" s="418"/>
      <c r="O30" s="419"/>
      <c r="P30" s="419"/>
      <c r="Q30" s="419"/>
      <c r="R30" s="419"/>
      <c r="S30" s="420"/>
    </row>
    <row r="31" spans="1:19" ht="15" hidden="1" customHeight="1" x14ac:dyDescent="0.25">
      <c r="A31" s="407"/>
      <c r="B31" s="389"/>
      <c r="C31" s="390"/>
      <c r="D31" s="390"/>
      <c r="E31" s="390"/>
      <c r="F31" s="390"/>
      <c r="G31" s="390"/>
      <c r="H31" s="390"/>
      <c r="I31" s="390"/>
      <c r="J31" s="390"/>
      <c r="K31" s="390"/>
      <c r="L31" s="390"/>
      <c r="M31" s="391"/>
      <c r="N31" s="418"/>
      <c r="O31" s="419"/>
      <c r="P31" s="419"/>
      <c r="Q31" s="419"/>
      <c r="R31" s="419"/>
      <c r="S31" s="420"/>
    </row>
    <row r="32" spans="1:19" ht="15" hidden="1" customHeight="1" x14ac:dyDescent="0.25">
      <c r="A32" s="407"/>
      <c r="B32" s="389"/>
      <c r="C32" s="390"/>
      <c r="D32" s="390"/>
      <c r="E32" s="390"/>
      <c r="F32" s="390"/>
      <c r="G32" s="390"/>
      <c r="H32" s="390"/>
      <c r="I32" s="390"/>
      <c r="J32" s="390"/>
      <c r="K32" s="390"/>
      <c r="L32" s="390"/>
      <c r="M32" s="391"/>
      <c r="N32" s="418"/>
      <c r="O32" s="419"/>
      <c r="P32" s="419"/>
      <c r="Q32" s="419"/>
      <c r="R32" s="419"/>
      <c r="S32" s="420"/>
    </row>
    <row r="33" spans="1:19" ht="15" hidden="1" customHeight="1" thickBot="1" x14ac:dyDescent="0.3">
      <c r="A33" s="506"/>
      <c r="B33" s="443"/>
      <c r="C33" s="444"/>
      <c r="D33" s="444"/>
      <c r="E33" s="444"/>
      <c r="F33" s="444"/>
      <c r="G33" s="444"/>
      <c r="H33" s="444"/>
      <c r="I33" s="444"/>
      <c r="J33" s="444"/>
      <c r="K33" s="444"/>
      <c r="L33" s="444"/>
      <c r="M33" s="445"/>
      <c r="N33" s="449"/>
      <c r="O33" s="450"/>
      <c r="P33" s="450"/>
      <c r="Q33" s="450"/>
      <c r="R33" s="450"/>
      <c r="S33" s="451"/>
    </row>
    <row r="34" spans="1:19" ht="15" customHeight="1" x14ac:dyDescent="0.25">
      <c r="A34" s="503" t="s">
        <v>276</v>
      </c>
      <c r="B34" s="446" t="s">
        <v>558</v>
      </c>
      <c r="C34" s="447"/>
      <c r="D34" s="447"/>
      <c r="E34" s="447"/>
      <c r="F34" s="447"/>
      <c r="G34" s="447"/>
      <c r="H34" s="447"/>
      <c r="I34" s="447"/>
      <c r="J34" s="447"/>
      <c r="K34" s="447"/>
      <c r="L34" s="447"/>
      <c r="M34" s="448"/>
      <c r="N34" s="421" t="s">
        <v>337</v>
      </c>
      <c r="O34" s="422"/>
      <c r="P34" s="422"/>
      <c r="Q34" s="422"/>
      <c r="R34" s="422"/>
      <c r="S34" s="423"/>
    </row>
    <row r="35" spans="1:19" ht="15" customHeight="1" x14ac:dyDescent="0.25">
      <c r="A35" s="504"/>
      <c r="B35" s="389"/>
      <c r="C35" s="516"/>
      <c r="D35" s="516"/>
      <c r="E35" s="516"/>
      <c r="F35" s="516"/>
      <c r="G35" s="516"/>
      <c r="H35" s="516"/>
      <c r="I35" s="516"/>
      <c r="J35" s="516"/>
      <c r="K35" s="516"/>
      <c r="L35" s="516"/>
      <c r="M35" s="391"/>
      <c r="N35" s="418" t="s">
        <v>338</v>
      </c>
      <c r="O35" s="419"/>
      <c r="P35" s="419"/>
      <c r="Q35" s="419"/>
      <c r="R35" s="419"/>
      <c r="S35" s="420"/>
    </row>
    <row r="36" spans="1:19" ht="15" customHeight="1" x14ac:dyDescent="0.25">
      <c r="A36" s="504"/>
      <c r="B36" s="389"/>
      <c r="C36" s="516"/>
      <c r="D36" s="516"/>
      <c r="E36" s="516"/>
      <c r="F36" s="516"/>
      <c r="G36" s="516"/>
      <c r="H36" s="516"/>
      <c r="I36" s="516"/>
      <c r="J36" s="516"/>
      <c r="K36" s="516"/>
      <c r="L36" s="516"/>
      <c r="M36" s="391"/>
      <c r="N36" s="418"/>
      <c r="O36" s="419"/>
      <c r="P36" s="419"/>
      <c r="Q36" s="419"/>
      <c r="R36" s="419"/>
      <c r="S36" s="420"/>
    </row>
    <row r="37" spans="1:19" ht="15" customHeight="1" x14ac:dyDescent="0.25">
      <c r="A37" s="504"/>
      <c r="B37" s="389"/>
      <c r="C37" s="516"/>
      <c r="D37" s="516"/>
      <c r="E37" s="516"/>
      <c r="F37" s="516"/>
      <c r="G37" s="516"/>
      <c r="H37" s="516"/>
      <c r="I37" s="516"/>
      <c r="J37" s="516"/>
      <c r="K37" s="516"/>
      <c r="L37" s="516"/>
      <c r="M37" s="391"/>
      <c r="N37" s="418"/>
      <c r="O37" s="419"/>
      <c r="P37" s="419"/>
      <c r="Q37" s="419"/>
      <c r="R37" s="419"/>
      <c r="S37" s="420"/>
    </row>
    <row r="38" spans="1:19" ht="15" customHeight="1" x14ac:dyDescent="0.25">
      <c r="A38" s="504"/>
      <c r="B38" s="392"/>
      <c r="C38" s="393"/>
      <c r="D38" s="393"/>
      <c r="E38" s="393"/>
      <c r="F38" s="393"/>
      <c r="G38" s="393"/>
      <c r="H38" s="393"/>
      <c r="I38" s="393"/>
      <c r="J38" s="393"/>
      <c r="K38" s="393"/>
      <c r="L38" s="393"/>
      <c r="M38" s="394"/>
      <c r="N38" s="424"/>
      <c r="O38" s="425"/>
      <c r="P38" s="425"/>
      <c r="Q38" s="425"/>
      <c r="R38" s="425"/>
      <c r="S38" s="426"/>
    </row>
    <row r="39" spans="1:19" ht="15" customHeight="1" x14ac:dyDescent="0.25">
      <c r="A39" s="504"/>
      <c r="B39" s="386"/>
      <c r="C39" s="387"/>
      <c r="D39" s="387"/>
      <c r="E39" s="387"/>
      <c r="F39" s="387"/>
      <c r="G39" s="387"/>
      <c r="H39" s="387"/>
      <c r="I39" s="387"/>
      <c r="J39" s="387"/>
      <c r="K39" s="387"/>
      <c r="L39" s="387"/>
      <c r="M39" s="388"/>
      <c r="N39" s="415"/>
      <c r="O39" s="416"/>
      <c r="P39" s="416"/>
      <c r="Q39" s="416"/>
      <c r="R39" s="416"/>
      <c r="S39" s="417"/>
    </row>
    <row r="40" spans="1:19" ht="15" customHeight="1" x14ac:dyDescent="0.25">
      <c r="A40" s="504"/>
      <c r="B40" s="389"/>
      <c r="C40" s="390"/>
      <c r="D40" s="390"/>
      <c r="E40" s="390"/>
      <c r="F40" s="390"/>
      <c r="G40" s="390"/>
      <c r="H40" s="390"/>
      <c r="I40" s="390"/>
      <c r="J40" s="390"/>
      <c r="K40" s="390"/>
      <c r="L40" s="390"/>
      <c r="M40" s="391"/>
      <c r="N40" s="418"/>
      <c r="O40" s="419"/>
      <c r="P40" s="419"/>
      <c r="Q40" s="419"/>
      <c r="R40" s="419"/>
      <c r="S40" s="420"/>
    </row>
    <row r="41" spans="1:19" ht="15" customHeight="1" x14ac:dyDescent="0.25">
      <c r="A41" s="504"/>
      <c r="B41" s="389"/>
      <c r="C41" s="390"/>
      <c r="D41" s="390"/>
      <c r="E41" s="390"/>
      <c r="F41" s="390"/>
      <c r="G41" s="390"/>
      <c r="H41" s="390"/>
      <c r="I41" s="390"/>
      <c r="J41" s="390"/>
      <c r="K41" s="390"/>
      <c r="L41" s="390"/>
      <c r="M41" s="391"/>
      <c r="N41" s="418"/>
      <c r="O41" s="419"/>
      <c r="P41" s="419"/>
      <c r="Q41" s="419"/>
      <c r="R41" s="419"/>
      <c r="S41" s="420"/>
    </row>
    <row r="42" spans="1:19" ht="15" customHeight="1" x14ac:dyDescent="0.25">
      <c r="A42" s="504"/>
      <c r="B42" s="389"/>
      <c r="C42" s="390"/>
      <c r="D42" s="390"/>
      <c r="E42" s="390"/>
      <c r="F42" s="390"/>
      <c r="G42" s="390"/>
      <c r="H42" s="390"/>
      <c r="I42" s="390"/>
      <c r="J42" s="390"/>
      <c r="K42" s="390"/>
      <c r="L42" s="390"/>
      <c r="M42" s="391"/>
      <c r="N42" s="418"/>
      <c r="O42" s="419"/>
      <c r="P42" s="419"/>
      <c r="Q42" s="419"/>
      <c r="R42" s="419"/>
      <c r="S42" s="420"/>
    </row>
    <row r="43" spans="1:19" ht="15" customHeight="1" thickBot="1" x14ac:dyDescent="0.3">
      <c r="A43" s="504"/>
      <c r="B43" s="392"/>
      <c r="C43" s="393"/>
      <c r="D43" s="393"/>
      <c r="E43" s="393"/>
      <c r="F43" s="393"/>
      <c r="G43" s="393"/>
      <c r="H43" s="393"/>
      <c r="I43" s="393"/>
      <c r="J43" s="393"/>
      <c r="K43" s="393"/>
      <c r="L43" s="393"/>
      <c r="M43" s="394"/>
      <c r="N43" s="424"/>
      <c r="O43" s="425"/>
      <c r="P43" s="425"/>
      <c r="Q43" s="425"/>
      <c r="R43" s="425"/>
      <c r="S43" s="426"/>
    </row>
    <row r="44" spans="1:19" ht="15" hidden="1" customHeight="1" x14ac:dyDescent="0.25">
      <c r="A44" s="504"/>
      <c r="B44" s="386"/>
      <c r="C44" s="387"/>
      <c r="D44" s="387"/>
      <c r="E44" s="387"/>
      <c r="F44" s="387"/>
      <c r="G44" s="387"/>
      <c r="H44" s="387"/>
      <c r="I44" s="387"/>
      <c r="J44" s="387"/>
      <c r="K44" s="387"/>
      <c r="L44" s="387"/>
      <c r="M44" s="388"/>
      <c r="N44" s="415"/>
      <c r="O44" s="416"/>
      <c r="P44" s="416"/>
      <c r="Q44" s="416"/>
      <c r="R44" s="416"/>
      <c r="S44" s="417"/>
    </row>
    <row r="45" spans="1:19" ht="15" hidden="1" customHeight="1" x14ac:dyDescent="0.25">
      <c r="A45" s="504"/>
      <c r="B45" s="389"/>
      <c r="C45" s="390"/>
      <c r="D45" s="390"/>
      <c r="E45" s="390"/>
      <c r="F45" s="390"/>
      <c r="G45" s="390"/>
      <c r="H45" s="390"/>
      <c r="I45" s="390"/>
      <c r="J45" s="390"/>
      <c r="K45" s="390"/>
      <c r="L45" s="390"/>
      <c r="M45" s="391"/>
      <c r="N45" s="418"/>
      <c r="O45" s="419"/>
      <c r="P45" s="419"/>
      <c r="Q45" s="419"/>
      <c r="R45" s="419"/>
      <c r="S45" s="420"/>
    </row>
    <row r="46" spans="1:19" ht="15" hidden="1" customHeight="1" x14ac:dyDescent="0.25">
      <c r="A46" s="504"/>
      <c r="B46" s="389"/>
      <c r="C46" s="390"/>
      <c r="D46" s="390"/>
      <c r="E46" s="390"/>
      <c r="F46" s="390"/>
      <c r="G46" s="390"/>
      <c r="H46" s="390"/>
      <c r="I46" s="390"/>
      <c r="J46" s="390"/>
      <c r="K46" s="390"/>
      <c r="L46" s="390"/>
      <c r="M46" s="391"/>
      <c r="N46" s="418"/>
      <c r="O46" s="419"/>
      <c r="P46" s="419"/>
      <c r="Q46" s="419"/>
      <c r="R46" s="419"/>
      <c r="S46" s="420"/>
    </row>
    <row r="47" spans="1:19" ht="15" hidden="1" customHeight="1" x14ac:dyDescent="0.25">
      <c r="A47" s="504"/>
      <c r="B47" s="389"/>
      <c r="C47" s="390"/>
      <c r="D47" s="390"/>
      <c r="E47" s="390"/>
      <c r="F47" s="390"/>
      <c r="G47" s="390"/>
      <c r="H47" s="390"/>
      <c r="I47" s="390"/>
      <c r="J47" s="390"/>
      <c r="K47" s="390"/>
      <c r="L47" s="390"/>
      <c r="M47" s="391"/>
      <c r="N47" s="418"/>
      <c r="O47" s="419"/>
      <c r="P47" s="419"/>
      <c r="Q47" s="419"/>
      <c r="R47" s="419"/>
      <c r="S47" s="420"/>
    </row>
    <row r="48" spans="1:19" ht="15" hidden="1" customHeight="1" x14ac:dyDescent="0.25">
      <c r="A48" s="504"/>
      <c r="B48" s="392"/>
      <c r="C48" s="393"/>
      <c r="D48" s="393"/>
      <c r="E48" s="393"/>
      <c r="F48" s="393"/>
      <c r="G48" s="393"/>
      <c r="H48" s="393"/>
      <c r="I48" s="393"/>
      <c r="J48" s="393"/>
      <c r="K48" s="393"/>
      <c r="L48" s="393"/>
      <c r="M48" s="394"/>
      <c r="N48" s="424"/>
      <c r="O48" s="425"/>
      <c r="P48" s="425"/>
      <c r="Q48" s="425"/>
      <c r="R48" s="425"/>
      <c r="S48" s="426"/>
    </row>
    <row r="49" spans="1:19" ht="15" hidden="1" customHeight="1" x14ac:dyDescent="0.25">
      <c r="A49" s="504"/>
      <c r="B49" s="386"/>
      <c r="C49" s="387"/>
      <c r="D49" s="387"/>
      <c r="E49" s="387"/>
      <c r="F49" s="387"/>
      <c r="G49" s="387"/>
      <c r="H49" s="387"/>
      <c r="I49" s="387"/>
      <c r="J49" s="387"/>
      <c r="K49" s="387"/>
      <c r="L49" s="387"/>
      <c r="M49" s="388"/>
      <c r="N49" s="415"/>
      <c r="O49" s="416"/>
      <c r="P49" s="416"/>
      <c r="Q49" s="416"/>
      <c r="R49" s="416"/>
      <c r="S49" s="417"/>
    </row>
    <row r="50" spans="1:19" ht="15" hidden="1" customHeight="1" x14ac:dyDescent="0.25">
      <c r="A50" s="504"/>
      <c r="B50" s="389"/>
      <c r="C50" s="390"/>
      <c r="D50" s="390"/>
      <c r="E50" s="390"/>
      <c r="F50" s="390"/>
      <c r="G50" s="390"/>
      <c r="H50" s="390"/>
      <c r="I50" s="390"/>
      <c r="J50" s="390"/>
      <c r="K50" s="390"/>
      <c r="L50" s="390"/>
      <c r="M50" s="391"/>
      <c r="N50" s="418"/>
      <c r="O50" s="419"/>
      <c r="P50" s="419"/>
      <c r="Q50" s="419"/>
      <c r="R50" s="419"/>
      <c r="S50" s="420"/>
    </row>
    <row r="51" spans="1:19" ht="15" hidden="1" customHeight="1" x14ac:dyDescent="0.25">
      <c r="A51" s="504"/>
      <c r="B51" s="389"/>
      <c r="C51" s="390"/>
      <c r="D51" s="390"/>
      <c r="E51" s="390"/>
      <c r="F51" s="390"/>
      <c r="G51" s="390"/>
      <c r="H51" s="390"/>
      <c r="I51" s="390"/>
      <c r="J51" s="390"/>
      <c r="K51" s="390"/>
      <c r="L51" s="390"/>
      <c r="M51" s="391"/>
      <c r="N51" s="418"/>
      <c r="O51" s="419"/>
      <c r="P51" s="419"/>
      <c r="Q51" s="419"/>
      <c r="R51" s="419"/>
      <c r="S51" s="420"/>
    </row>
    <row r="52" spans="1:19" ht="15" hidden="1" customHeight="1" x14ac:dyDescent="0.25">
      <c r="A52" s="504"/>
      <c r="B52" s="389"/>
      <c r="C52" s="390"/>
      <c r="D52" s="390"/>
      <c r="E52" s="390"/>
      <c r="F52" s="390"/>
      <c r="G52" s="390"/>
      <c r="H52" s="390"/>
      <c r="I52" s="390"/>
      <c r="J52" s="390"/>
      <c r="K52" s="390"/>
      <c r="L52" s="390"/>
      <c r="M52" s="391"/>
      <c r="N52" s="418"/>
      <c r="O52" s="419"/>
      <c r="P52" s="419"/>
      <c r="Q52" s="419"/>
      <c r="R52" s="419"/>
      <c r="S52" s="420"/>
    </row>
    <row r="53" spans="1:19" ht="15" hidden="1" customHeight="1" thickBot="1" x14ac:dyDescent="0.3">
      <c r="A53" s="505"/>
      <c r="B53" s="443"/>
      <c r="C53" s="444"/>
      <c r="D53" s="444"/>
      <c r="E53" s="444"/>
      <c r="F53" s="444"/>
      <c r="G53" s="444"/>
      <c r="H53" s="444"/>
      <c r="I53" s="444"/>
      <c r="J53" s="444"/>
      <c r="K53" s="444"/>
      <c r="L53" s="444"/>
      <c r="M53" s="445"/>
      <c r="N53" s="449"/>
      <c r="O53" s="450"/>
      <c r="P53" s="450"/>
      <c r="Q53" s="450"/>
      <c r="R53" s="450"/>
      <c r="S53" s="451"/>
    </row>
    <row r="54" spans="1:19" ht="15" customHeight="1" x14ac:dyDescent="0.25">
      <c r="A54" s="502" t="s">
        <v>312</v>
      </c>
      <c r="B54" s="446" t="s">
        <v>559</v>
      </c>
      <c r="C54" s="447"/>
      <c r="D54" s="447"/>
      <c r="E54" s="447"/>
      <c r="F54" s="447"/>
      <c r="G54" s="447"/>
      <c r="H54" s="447"/>
      <c r="I54" s="447"/>
      <c r="J54" s="447"/>
      <c r="K54" s="447"/>
      <c r="L54" s="447"/>
      <c r="M54" s="448"/>
      <c r="N54" s="421" t="s">
        <v>349</v>
      </c>
      <c r="O54" s="422"/>
      <c r="P54" s="422"/>
      <c r="Q54" s="422"/>
      <c r="R54" s="422"/>
      <c r="S54" s="423"/>
    </row>
    <row r="55" spans="1:19" ht="15" customHeight="1" x14ac:dyDescent="0.25">
      <c r="A55" s="407"/>
      <c r="B55" s="389"/>
      <c r="C55" s="390"/>
      <c r="D55" s="390"/>
      <c r="E55" s="390"/>
      <c r="F55" s="390"/>
      <c r="G55" s="390"/>
      <c r="H55" s="390"/>
      <c r="I55" s="390"/>
      <c r="J55" s="390"/>
      <c r="K55" s="390"/>
      <c r="L55" s="390"/>
      <c r="M55" s="391"/>
      <c r="N55" s="418"/>
      <c r="O55" s="419"/>
      <c r="P55" s="419"/>
      <c r="Q55" s="419"/>
      <c r="R55" s="419"/>
      <c r="S55" s="420"/>
    </row>
    <row r="56" spans="1:19" ht="15" customHeight="1" x14ac:dyDescent="0.25">
      <c r="A56" s="407"/>
      <c r="B56" s="389"/>
      <c r="C56" s="390"/>
      <c r="D56" s="390"/>
      <c r="E56" s="390"/>
      <c r="F56" s="390"/>
      <c r="G56" s="390"/>
      <c r="H56" s="390"/>
      <c r="I56" s="390"/>
      <c r="J56" s="390"/>
      <c r="K56" s="390"/>
      <c r="L56" s="390"/>
      <c r="M56" s="391"/>
      <c r="N56" s="418"/>
      <c r="O56" s="419"/>
      <c r="P56" s="419"/>
      <c r="Q56" s="419"/>
      <c r="R56" s="419"/>
      <c r="S56" s="420"/>
    </row>
    <row r="57" spans="1:19" ht="15" customHeight="1" x14ac:dyDescent="0.25">
      <c r="A57" s="407"/>
      <c r="B57" s="389"/>
      <c r="C57" s="390"/>
      <c r="D57" s="390"/>
      <c r="E57" s="390"/>
      <c r="F57" s="390"/>
      <c r="G57" s="390"/>
      <c r="H57" s="390"/>
      <c r="I57" s="390"/>
      <c r="J57" s="390"/>
      <c r="K57" s="390"/>
      <c r="L57" s="390"/>
      <c r="M57" s="391"/>
      <c r="N57" s="418"/>
      <c r="O57" s="419"/>
      <c r="P57" s="419"/>
      <c r="Q57" s="419"/>
      <c r="R57" s="419"/>
      <c r="S57" s="420"/>
    </row>
    <row r="58" spans="1:19" ht="15" customHeight="1" x14ac:dyDescent="0.25">
      <c r="A58" s="407"/>
      <c r="B58" s="392"/>
      <c r="C58" s="393"/>
      <c r="D58" s="393"/>
      <c r="E58" s="393"/>
      <c r="F58" s="393"/>
      <c r="G58" s="393"/>
      <c r="H58" s="393"/>
      <c r="I58" s="393"/>
      <c r="J58" s="393"/>
      <c r="K58" s="393"/>
      <c r="L58" s="393"/>
      <c r="M58" s="394"/>
      <c r="N58" s="424"/>
      <c r="O58" s="425"/>
      <c r="P58" s="425"/>
      <c r="Q58" s="425"/>
      <c r="R58" s="425"/>
      <c r="S58" s="426"/>
    </row>
    <row r="59" spans="1:19" ht="15" customHeight="1" x14ac:dyDescent="0.25">
      <c r="A59" s="407"/>
      <c r="B59" s="386"/>
      <c r="C59" s="387"/>
      <c r="D59" s="387"/>
      <c r="E59" s="387"/>
      <c r="F59" s="387"/>
      <c r="G59" s="387"/>
      <c r="H59" s="387"/>
      <c r="I59" s="387"/>
      <c r="J59" s="387"/>
      <c r="K59" s="387"/>
      <c r="L59" s="387"/>
      <c r="M59" s="388"/>
      <c r="N59" s="415"/>
      <c r="O59" s="416"/>
      <c r="P59" s="416"/>
      <c r="Q59" s="416"/>
      <c r="R59" s="416"/>
      <c r="S59" s="417"/>
    </row>
    <row r="60" spans="1:19" ht="15" customHeight="1" x14ac:dyDescent="0.25">
      <c r="A60" s="407"/>
      <c r="B60" s="389"/>
      <c r="C60" s="390"/>
      <c r="D60" s="390"/>
      <c r="E60" s="390"/>
      <c r="F60" s="390"/>
      <c r="G60" s="390"/>
      <c r="H60" s="390"/>
      <c r="I60" s="390"/>
      <c r="J60" s="390"/>
      <c r="K60" s="390"/>
      <c r="L60" s="390"/>
      <c r="M60" s="391"/>
      <c r="N60" s="418"/>
      <c r="O60" s="419"/>
      <c r="P60" s="419"/>
      <c r="Q60" s="419"/>
      <c r="R60" s="419"/>
      <c r="S60" s="420"/>
    </row>
    <row r="61" spans="1:19" ht="15" customHeight="1" x14ac:dyDescent="0.25">
      <c r="A61" s="407"/>
      <c r="B61" s="389"/>
      <c r="C61" s="390"/>
      <c r="D61" s="390"/>
      <c r="E61" s="390"/>
      <c r="F61" s="390"/>
      <c r="G61" s="390"/>
      <c r="H61" s="390"/>
      <c r="I61" s="390"/>
      <c r="J61" s="390"/>
      <c r="K61" s="390"/>
      <c r="L61" s="390"/>
      <c r="M61" s="391"/>
      <c r="N61" s="418"/>
      <c r="O61" s="419"/>
      <c r="P61" s="419"/>
      <c r="Q61" s="419"/>
      <c r="R61" s="419"/>
      <c r="S61" s="420"/>
    </row>
    <row r="62" spans="1:19" ht="15" customHeight="1" x14ac:dyDescent="0.25">
      <c r="A62" s="407"/>
      <c r="B62" s="389"/>
      <c r="C62" s="390"/>
      <c r="D62" s="390"/>
      <c r="E62" s="390"/>
      <c r="F62" s="390"/>
      <c r="G62" s="390"/>
      <c r="H62" s="390"/>
      <c r="I62" s="390"/>
      <c r="J62" s="390"/>
      <c r="K62" s="390"/>
      <c r="L62" s="390"/>
      <c r="M62" s="391"/>
      <c r="N62" s="418"/>
      <c r="O62" s="419"/>
      <c r="P62" s="419"/>
      <c r="Q62" s="419"/>
      <c r="R62" s="419"/>
      <c r="S62" s="420"/>
    </row>
    <row r="63" spans="1:19" ht="15" customHeight="1" x14ac:dyDescent="0.25">
      <c r="A63" s="407"/>
      <c r="B63" s="392"/>
      <c r="C63" s="393"/>
      <c r="D63" s="393"/>
      <c r="E63" s="393"/>
      <c r="F63" s="393"/>
      <c r="G63" s="393"/>
      <c r="H63" s="393"/>
      <c r="I63" s="393"/>
      <c r="J63" s="393"/>
      <c r="K63" s="393"/>
      <c r="L63" s="393"/>
      <c r="M63" s="394"/>
      <c r="N63" s="424"/>
      <c r="O63" s="425"/>
      <c r="P63" s="425"/>
      <c r="Q63" s="425"/>
      <c r="R63" s="425"/>
      <c r="S63" s="426"/>
    </row>
    <row r="64" spans="1:19" ht="15" hidden="1" customHeight="1" x14ac:dyDescent="0.25">
      <c r="A64" s="407"/>
      <c r="B64" s="386"/>
      <c r="C64" s="387"/>
      <c r="D64" s="387"/>
      <c r="E64" s="387"/>
      <c r="F64" s="387"/>
      <c r="G64" s="387"/>
      <c r="H64" s="387"/>
      <c r="I64" s="387"/>
      <c r="J64" s="387"/>
      <c r="K64" s="387"/>
      <c r="L64" s="387"/>
      <c r="M64" s="388"/>
      <c r="N64" s="415"/>
      <c r="O64" s="416"/>
      <c r="P64" s="416"/>
      <c r="Q64" s="416"/>
      <c r="R64" s="416"/>
      <c r="S64" s="417"/>
    </row>
    <row r="65" spans="1:19" ht="15" hidden="1" customHeight="1" x14ac:dyDescent="0.25">
      <c r="A65" s="407"/>
      <c r="B65" s="389"/>
      <c r="C65" s="390"/>
      <c r="D65" s="390"/>
      <c r="E65" s="390"/>
      <c r="F65" s="390"/>
      <c r="G65" s="390"/>
      <c r="H65" s="390"/>
      <c r="I65" s="390"/>
      <c r="J65" s="390"/>
      <c r="K65" s="390"/>
      <c r="L65" s="390"/>
      <c r="M65" s="391"/>
      <c r="N65" s="418"/>
      <c r="O65" s="419"/>
      <c r="P65" s="419"/>
      <c r="Q65" s="419"/>
      <c r="R65" s="419"/>
      <c r="S65" s="420"/>
    </row>
    <row r="66" spans="1:19" ht="15" hidden="1" customHeight="1" x14ac:dyDescent="0.25">
      <c r="A66" s="407"/>
      <c r="B66" s="389"/>
      <c r="C66" s="390"/>
      <c r="D66" s="390"/>
      <c r="E66" s="390"/>
      <c r="F66" s="390"/>
      <c r="G66" s="390"/>
      <c r="H66" s="390"/>
      <c r="I66" s="390"/>
      <c r="J66" s="390"/>
      <c r="K66" s="390"/>
      <c r="L66" s="390"/>
      <c r="M66" s="391"/>
      <c r="N66" s="418"/>
      <c r="O66" s="419"/>
      <c r="P66" s="419"/>
      <c r="Q66" s="419"/>
      <c r="R66" s="419"/>
      <c r="S66" s="420"/>
    </row>
    <row r="67" spans="1:19" ht="15" hidden="1" customHeight="1" x14ac:dyDescent="0.25">
      <c r="A67" s="407"/>
      <c r="B67" s="389"/>
      <c r="C67" s="390"/>
      <c r="D67" s="390"/>
      <c r="E67" s="390"/>
      <c r="F67" s="390"/>
      <c r="G67" s="390"/>
      <c r="H67" s="390"/>
      <c r="I67" s="390"/>
      <c r="J67" s="390"/>
      <c r="K67" s="390"/>
      <c r="L67" s="390"/>
      <c r="M67" s="391"/>
      <c r="N67" s="418"/>
      <c r="O67" s="419"/>
      <c r="P67" s="419"/>
      <c r="Q67" s="419"/>
      <c r="R67" s="419"/>
      <c r="S67" s="420"/>
    </row>
    <row r="68" spans="1:19" ht="15" hidden="1" customHeight="1" x14ac:dyDescent="0.25">
      <c r="A68" s="407"/>
      <c r="B68" s="392"/>
      <c r="C68" s="393"/>
      <c r="D68" s="393"/>
      <c r="E68" s="393"/>
      <c r="F68" s="393"/>
      <c r="G68" s="393"/>
      <c r="H68" s="393"/>
      <c r="I68" s="393"/>
      <c r="J68" s="393"/>
      <c r="K68" s="393"/>
      <c r="L68" s="393"/>
      <c r="M68" s="394"/>
      <c r="N68" s="424"/>
      <c r="O68" s="425"/>
      <c r="P68" s="425"/>
      <c r="Q68" s="425"/>
      <c r="R68" s="425"/>
      <c r="S68" s="426"/>
    </row>
    <row r="69" spans="1:19" ht="15" customHeight="1" x14ac:dyDescent="0.25">
      <c r="A69" s="427"/>
      <c r="B69" s="428"/>
      <c r="C69" s="428"/>
      <c r="D69" s="428"/>
      <c r="E69" s="428"/>
      <c r="F69" s="428"/>
      <c r="G69" s="428"/>
      <c r="H69" s="428"/>
      <c r="I69" s="428"/>
      <c r="J69" s="428"/>
      <c r="K69" s="428"/>
      <c r="L69" s="428"/>
      <c r="M69" s="428"/>
      <c r="N69" s="428"/>
      <c r="O69" s="428"/>
      <c r="P69" s="428"/>
      <c r="Q69" s="428"/>
      <c r="R69" s="428"/>
      <c r="S69" s="429"/>
    </row>
    <row r="70" spans="1:19" ht="20.100000000000001" customHeight="1" x14ac:dyDescent="0.25">
      <c r="A70" s="314" t="s">
        <v>277</v>
      </c>
      <c r="B70" s="315"/>
      <c r="C70" s="315"/>
      <c r="D70" s="315"/>
      <c r="E70" s="315"/>
      <c r="F70" s="315"/>
      <c r="G70" s="315"/>
      <c r="H70" s="315"/>
      <c r="I70" s="315"/>
      <c r="J70" s="91"/>
      <c r="K70" s="372" t="s">
        <v>283</v>
      </c>
      <c r="L70" s="283"/>
      <c r="M70" s="283"/>
      <c r="N70" s="283"/>
      <c r="O70" s="283"/>
      <c r="P70" s="283"/>
      <c r="Q70" s="283"/>
      <c r="R70" s="283"/>
      <c r="S70" s="373"/>
    </row>
    <row r="71" spans="1:19" ht="15" customHeight="1" x14ac:dyDescent="0.25">
      <c r="A71" s="407" t="s">
        <v>278</v>
      </c>
      <c r="B71" s="380" t="s">
        <v>279</v>
      </c>
      <c r="C71" s="381"/>
      <c r="D71" s="381"/>
      <c r="E71" s="381"/>
      <c r="F71" s="382"/>
      <c r="G71" s="430">
        <f>Z1_IBs!G63</f>
        <v>40</v>
      </c>
      <c r="H71" s="431"/>
      <c r="I71" s="432"/>
      <c r="J71" s="414"/>
      <c r="K71" s="404" t="s">
        <v>315</v>
      </c>
      <c r="L71" s="369" t="s">
        <v>274</v>
      </c>
      <c r="M71" s="370"/>
      <c r="N71" s="370"/>
      <c r="O71" s="370"/>
      <c r="P71" s="370"/>
      <c r="Q71" s="370"/>
      <c r="R71" s="370"/>
      <c r="S71" s="371"/>
    </row>
    <row r="72" spans="1:19" ht="15" customHeight="1" x14ac:dyDescent="0.25">
      <c r="A72" s="407"/>
      <c r="B72" s="383" t="s">
        <v>280</v>
      </c>
      <c r="C72" s="384"/>
      <c r="D72" s="384"/>
      <c r="E72" s="384"/>
      <c r="F72" s="385"/>
      <c r="G72" s="398">
        <f>SUM(G73:I83)</f>
        <v>40</v>
      </c>
      <c r="H72" s="399"/>
      <c r="I72" s="400"/>
      <c r="J72" s="414"/>
      <c r="K72" s="405"/>
      <c r="L72" s="513" t="s">
        <v>254</v>
      </c>
      <c r="M72" s="514"/>
      <c r="N72" s="514"/>
      <c r="O72" s="514"/>
      <c r="P72" s="514"/>
      <c r="Q72" s="514"/>
      <c r="R72" s="514"/>
      <c r="S72" s="515"/>
    </row>
    <row r="73" spans="1:19" ht="15" customHeight="1" x14ac:dyDescent="0.25">
      <c r="A73" s="407"/>
      <c r="B73" s="363" t="s">
        <v>254</v>
      </c>
      <c r="C73" s="364"/>
      <c r="D73" s="364"/>
      <c r="E73" s="364"/>
      <c r="F73" s="365"/>
      <c r="G73" s="377">
        <v>20</v>
      </c>
      <c r="H73" s="378"/>
      <c r="I73" s="379"/>
      <c r="J73" s="414"/>
      <c r="K73" s="405"/>
      <c r="L73" s="513" t="s">
        <v>357</v>
      </c>
      <c r="M73" s="514"/>
      <c r="N73" s="514"/>
      <c r="O73" s="514"/>
      <c r="P73" s="514"/>
      <c r="Q73" s="514"/>
      <c r="R73" s="514"/>
      <c r="S73" s="515"/>
    </row>
    <row r="74" spans="1:19" ht="15" customHeight="1" x14ac:dyDescent="0.25">
      <c r="A74" s="407"/>
      <c r="B74" s="363" t="s">
        <v>255</v>
      </c>
      <c r="C74" s="364"/>
      <c r="D74" s="364"/>
      <c r="E74" s="364"/>
      <c r="F74" s="365"/>
      <c r="G74" s="377">
        <v>16</v>
      </c>
      <c r="H74" s="378"/>
      <c r="I74" s="379"/>
      <c r="J74" s="414"/>
      <c r="K74" s="405"/>
      <c r="L74" s="513" t="s">
        <v>14</v>
      </c>
      <c r="M74" s="514"/>
      <c r="N74" s="514"/>
      <c r="O74" s="514"/>
      <c r="P74" s="514"/>
      <c r="Q74" s="514"/>
      <c r="R74" s="514"/>
      <c r="S74" s="515"/>
    </row>
    <row r="75" spans="1:19" ht="15" customHeight="1" x14ac:dyDescent="0.25">
      <c r="A75" s="407"/>
      <c r="B75" s="363" t="s">
        <v>13</v>
      </c>
      <c r="C75" s="364"/>
      <c r="D75" s="364"/>
      <c r="E75" s="364"/>
      <c r="F75" s="365"/>
      <c r="G75" s="377"/>
      <c r="H75" s="378"/>
      <c r="I75" s="379"/>
      <c r="J75" s="414"/>
      <c r="K75" s="405"/>
      <c r="L75" s="513"/>
      <c r="M75" s="514"/>
      <c r="N75" s="514"/>
      <c r="O75" s="514"/>
      <c r="P75" s="514"/>
      <c r="Q75" s="514"/>
      <c r="R75" s="514"/>
      <c r="S75" s="515"/>
    </row>
    <row r="76" spans="1:19" ht="15" customHeight="1" x14ac:dyDescent="0.25">
      <c r="A76" s="407"/>
      <c r="B76" s="363" t="s">
        <v>256</v>
      </c>
      <c r="C76" s="364"/>
      <c r="D76" s="364"/>
      <c r="E76" s="364"/>
      <c r="F76" s="365"/>
      <c r="G76" s="377"/>
      <c r="H76" s="378"/>
      <c r="I76" s="379"/>
      <c r="J76" s="414"/>
      <c r="K76" s="405"/>
      <c r="L76" s="513"/>
      <c r="M76" s="514"/>
      <c r="N76" s="514"/>
      <c r="O76" s="514"/>
      <c r="P76" s="514"/>
      <c r="Q76" s="514"/>
      <c r="R76" s="514"/>
      <c r="S76" s="515"/>
    </row>
    <row r="77" spans="1:19" ht="15" customHeight="1" x14ac:dyDescent="0.25">
      <c r="A77" s="407"/>
      <c r="B77" s="363" t="s">
        <v>257</v>
      </c>
      <c r="C77" s="364"/>
      <c r="D77" s="364"/>
      <c r="E77" s="364"/>
      <c r="F77" s="365"/>
      <c r="G77" s="377"/>
      <c r="H77" s="378"/>
      <c r="I77" s="379"/>
      <c r="J77" s="414"/>
      <c r="K77" s="405"/>
      <c r="L77" s="513"/>
      <c r="M77" s="514"/>
      <c r="N77" s="514"/>
      <c r="O77" s="514"/>
      <c r="P77" s="514"/>
      <c r="Q77" s="514"/>
      <c r="R77" s="514"/>
      <c r="S77" s="515"/>
    </row>
    <row r="78" spans="1:19" ht="15" customHeight="1" x14ac:dyDescent="0.25">
      <c r="A78" s="407"/>
      <c r="B78" s="363" t="s">
        <v>258</v>
      </c>
      <c r="C78" s="364"/>
      <c r="D78" s="364"/>
      <c r="E78" s="364"/>
      <c r="F78" s="365"/>
      <c r="G78" s="377"/>
      <c r="H78" s="378"/>
      <c r="I78" s="379"/>
      <c r="J78" s="414"/>
      <c r="K78" s="405"/>
      <c r="L78" s="513"/>
      <c r="M78" s="514"/>
      <c r="N78" s="514"/>
      <c r="O78" s="514"/>
      <c r="P78" s="514"/>
      <c r="Q78" s="514"/>
      <c r="R78" s="514"/>
      <c r="S78" s="515"/>
    </row>
    <row r="79" spans="1:19" ht="15" customHeight="1" x14ac:dyDescent="0.25">
      <c r="A79" s="407"/>
      <c r="B79" s="363" t="s">
        <v>259</v>
      </c>
      <c r="C79" s="364"/>
      <c r="D79" s="364"/>
      <c r="E79" s="364"/>
      <c r="F79" s="365"/>
      <c r="G79" s="377"/>
      <c r="H79" s="378"/>
      <c r="I79" s="379"/>
      <c r="J79" s="414"/>
      <c r="K79" s="406"/>
      <c r="L79" s="513"/>
      <c r="M79" s="514"/>
      <c r="N79" s="514"/>
      <c r="O79" s="514"/>
      <c r="P79" s="514"/>
      <c r="Q79" s="514"/>
      <c r="R79" s="514"/>
      <c r="S79" s="515"/>
    </row>
    <row r="80" spans="1:19" ht="15" customHeight="1" x14ac:dyDescent="0.25">
      <c r="A80" s="407"/>
      <c r="B80" s="363" t="s">
        <v>260</v>
      </c>
      <c r="C80" s="364"/>
      <c r="D80" s="364"/>
      <c r="E80" s="364"/>
      <c r="F80" s="365"/>
      <c r="G80" s="377"/>
      <c r="H80" s="378"/>
      <c r="I80" s="379"/>
      <c r="J80" s="414"/>
      <c r="K80" s="404" t="s">
        <v>316</v>
      </c>
      <c r="L80" s="369" t="s">
        <v>274</v>
      </c>
      <c r="M80" s="370"/>
      <c r="N80" s="370"/>
      <c r="O80" s="370"/>
      <c r="P80" s="370"/>
      <c r="Q80" s="370"/>
      <c r="R80" s="370"/>
      <c r="S80" s="371"/>
    </row>
    <row r="81" spans="1:19" ht="15" customHeight="1" x14ac:dyDescent="0.25">
      <c r="A81" s="407"/>
      <c r="B81" s="363" t="s">
        <v>326</v>
      </c>
      <c r="C81" s="364"/>
      <c r="D81" s="364"/>
      <c r="E81" s="364"/>
      <c r="F81" s="365"/>
      <c r="G81" s="377">
        <v>2</v>
      </c>
      <c r="H81" s="378"/>
      <c r="I81" s="379"/>
      <c r="J81" s="414"/>
      <c r="K81" s="405"/>
      <c r="L81" s="513" t="s">
        <v>384</v>
      </c>
      <c r="M81" s="514"/>
      <c r="N81" s="514"/>
      <c r="O81" s="514"/>
      <c r="P81" s="514"/>
      <c r="Q81" s="514"/>
      <c r="R81" s="514"/>
      <c r="S81" s="515"/>
    </row>
    <row r="82" spans="1:19" ht="15" customHeight="1" x14ac:dyDescent="0.25">
      <c r="A82" s="407"/>
      <c r="B82" s="363" t="s">
        <v>261</v>
      </c>
      <c r="C82" s="364"/>
      <c r="D82" s="364"/>
      <c r="E82" s="364"/>
      <c r="F82" s="365"/>
      <c r="G82" s="377">
        <v>2</v>
      </c>
      <c r="H82" s="378"/>
      <c r="I82" s="379"/>
      <c r="J82" s="414"/>
      <c r="K82" s="405"/>
      <c r="L82" s="513" t="s">
        <v>367</v>
      </c>
      <c r="M82" s="514"/>
      <c r="N82" s="514"/>
      <c r="O82" s="514"/>
      <c r="P82" s="514"/>
      <c r="Q82" s="514"/>
      <c r="R82" s="514"/>
      <c r="S82" s="515"/>
    </row>
    <row r="83" spans="1:19" ht="15" customHeight="1" x14ac:dyDescent="0.25">
      <c r="A83" s="407"/>
      <c r="B83" s="363" t="s">
        <v>262</v>
      </c>
      <c r="C83" s="364"/>
      <c r="D83" s="364"/>
      <c r="E83" s="364"/>
      <c r="F83" s="365"/>
      <c r="G83" s="377"/>
      <c r="H83" s="378"/>
      <c r="I83" s="379"/>
      <c r="J83" s="414"/>
      <c r="K83" s="405"/>
      <c r="L83" s="513" t="s">
        <v>393</v>
      </c>
      <c r="M83" s="514"/>
      <c r="N83" s="514"/>
      <c r="O83" s="514"/>
      <c r="P83" s="514"/>
      <c r="Q83" s="514"/>
      <c r="R83" s="514"/>
      <c r="S83" s="515"/>
    </row>
    <row r="84" spans="1:19" ht="15" customHeight="1" x14ac:dyDescent="0.25">
      <c r="A84" s="407"/>
      <c r="B84" s="366" t="s">
        <v>281</v>
      </c>
      <c r="C84" s="367"/>
      <c r="D84" s="367"/>
      <c r="E84" s="367"/>
      <c r="F84" s="368"/>
      <c r="G84" s="411">
        <f>Z1_IBs!H63</f>
        <v>85</v>
      </c>
      <c r="H84" s="412"/>
      <c r="I84" s="413"/>
      <c r="J84" s="414"/>
      <c r="K84" s="405"/>
      <c r="L84" s="374"/>
      <c r="M84" s="375"/>
      <c r="N84" s="375"/>
      <c r="O84" s="375"/>
      <c r="P84" s="375"/>
      <c r="Q84" s="375"/>
      <c r="R84" s="375"/>
      <c r="S84" s="376"/>
    </row>
    <row r="85" spans="1:19" ht="15" customHeight="1" x14ac:dyDescent="0.25">
      <c r="A85" s="407"/>
      <c r="B85" s="408" t="s">
        <v>282</v>
      </c>
      <c r="C85" s="409"/>
      <c r="D85" s="409"/>
      <c r="E85" s="409"/>
      <c r="F85" s="410"/>
      <c r="G85" s="398">
        <f>SUM(G84,G71)</f>
        <v>125</v>
      </c>
      <c r="H85" s="399"/>
      <c r="I85" s="400"/>
      <c r="J85" s="481"/>
      <c r="K85" s="406"/>
      <c r="L85" s="374"/>
      <c r="M85" s="375"/>
      <c r="N85" s="375"/>
      <c r="O85" s="375"/>
      <c r="P85" s="375"/>
      <c r="Q85" s="375"/>
      <c r="R85" s="375"/>
      <c r="S85" s="376"/>
    </row>
    <row r="86" spans="1:19" ht="15" customHeight="1" x14ac:dyDescent="0.25">
      <c r="A86" s="401"/>
      <c r="B86" s="402"/>
      <c r="C86" s="402"/>
      <c r="D86" s="402"/>
      <c r="E86" s="402"/>
      <c r="F86" s="402"/>
      <c r="G86" s="402"/>
      <c r="H86" s="402"/>
      <c r="I86" s="402"/>
      <c r="J86" s="402"/>
      <c r="K86" s="402"/>
      <c r="L86" s="402"/>
      <c r="M86" s="402"/>
      <c r="N86" s="402"/>
      <c r="O86" s="402"/>
      <c r="P86" s="402"/>
      <c r="Q86" s="402"/>
      <c r="R86" s="402"/>
      <c r="S86" s="403"/>
    </row>
    <row r="87" spans="1:19" ht="20.100000000000001" customHeight="1" x14ac:dyDescent="0.25">
      <c r="A87" s="478" t="s">
        <v>284</v>
      </c>
      <c r="B87" s="479"/>
      <c r="C87" s="479"/>
      <c r="D87" s="479"/>
      <c r="E87" s="479"/>
      <c r="F87" s="479"/>
      <c r="G87" s="479"/>
      <c r="H87" s="479"/>
      <c r="I87" s="479"/>
      <c r="J87" s="479"/>
      <c r="K87" s="479"/>
      <c r="L87" s="479"/>
      <c r="M87" s="479"/>
      <c r="N87" s="479"/>
      <c r="O87" s="479"/>
      <c r="P87" s="479"/>
      <c r="Q87" s="479"/>
      <c r="R87" s="479"/>
      <c r="S87" s="480"/>
    </row>
    <row r="88" spans="1:19" ht="15" customHeight="1" x14ac:dyDescent="0.25">
      <c r="A88" s="487" t="s">
        <v>294</v>
      </c>
      <c r="B88" s="488" t="s">
        <v>285</v>
      </c>
      <c r="C88" s="489"/>
      <c r="D88" s="489"/>
      <c r="E88" s="490"/>
      <c r="F88" s="488" t="str">
        <f>Z1_IBs!E63</f>
        <v>pass</v>
      </c>
      <c r="G88" s="489"/>
      <c r="H88" s="489"/>
      <c r="I88" s="490"/>
      <c r="J88" s="491"/>
      <c r="K88" s="495" t="s">
        <v>287</v>
      </c>
      <c r="L88" s="492" t="s">
        <v>288</v>
      </c>
      <c r="M88" s="493"/>
      <c r="N88" s="493"/>
      <c r="O88" s="493"/>
      <c r="P88" s="493"/>
      <c r="Q88" s="493"/>
      <c r="R88" s="493"/>
      <c r="S88" s="494"/>
    </row>
    <row r="89" spans="1:19" ht="15" customHeight="1" x14ac:dyDescent="0.25">
      <c r="A89" s="487"/>
      <c r="B89" s="475" t="s">
        <v>274</v>
      </c>
      <c r="C89" s="476"/>
      <c r="D89" s="476"/>
      <c r="E89" s="477"/>
      <c r="F89" s="475" t="s">
        <v>286</v>
      </c>
      <c r="G89" s="476"/>
      <c r="H89" s="476"/>
      <c r="I89" s="477"/>
      <c r="J89" s="491"/>
      <c r="K89" s="495"/>
      <c r="L89" s="395" t="s">
        <v>289</v>
      </c>
      <c r="M89" s="396"/>
      <c r="N89" s="396"/>
      <c r="O89" s="396"/>
      <c r="P89" s="396"/>
      <c r="Q89" s="396"/>
      <c r="R89" s="396"/>
      <c r="S89" s="397"/>
    </row>
    <row r="90" spans="1:19" ht="15" customHeight="1" x14ac:dyDescent="0.25">
      <c r="A90" s="487"/>
      <c r="B90" s="469" t="s">
        <v>374</v>
      </c>
      <c r="C90" s="470"/>
      <c r="D90" s="470"/>
      <c r="E90" s="471"/>
      <c r="F90" s="472">
        <v>90</v>
      </c>
      <c r="G90" s="473"/>
      <c r="H90" s="473"/>
      <c r="I90" s="474"/>
      <c r="J90" s="491"/>
      <c r="K90" s="495"/>
      <c r="L90" s="395" t="s">
        <v>290</v>
      </c>
      <c r="M90" s="396"/>
      <c r="N90" s="396"/>
      <c r="O90" s="396"/>
      <c r="P90" s="396"/>
      <c r="Q90" s="396"/>
      <c r="R90" s="396"/>
      <c r="S90" s="397"/>
    </row>
    <row r="91" spans="1:19" ht="15" customHeight="1" x14ac:dyDescent="0.25">
      <c r="A91" s="487"/>
      <c r="B91" s="469" t="s">
        <v>380</v>
      </c>
      <c r="C91" s="470"/>
      <c r="D91" s="470"/>
      <c r="E91" s="471"/>
      <c r="F91" s="472">
        <v>10</v>
      </c>
      <c r="G91" s="473"/>
      <c r="H91" s="473"/>
      <c r="I91" s="474"/>
      <c r="J91" s="491"/>
      <c r="K91" s="495"/>
      <c r="L91" s="395" t="s">
        <v>291</v>
      </c>
      <c r="M91" s="396"/>
      <c r="N91" s="396"/>
      <c r="O91" s="396"/>
      <c r="P91" s="396"/>
      <c r="Q91" s="396"/>
      <c r="R91" s="396"/>
      <c r="S91" s="397"/>
    </row>
    <row r="92" spans="1:19" ht="15" customHeight="1" x14ac:dyDescent="0.25">
      <c r="A92" s="487"/>
      <c r="B92" s="469"/>
      <c r="C92" s="470"/>
      <c r="D92" s="470"/>
      <c r="E92" s="471"/>
      <c r="F92" s="472"/>
      <c r="G92" s="473"/>
      <c r="H92" s="473"/>
      <c r="I92" s="474"/>
      <c r="J92" s="491"/>
      <c r="K92" s="495"/>
      <c r="L92" s="395" t="s">
        <v>292</v>
      </c>
      <c r="M92" s="396"/>
      <c r="N92" s="396"/>
      <c r="O92" s="396"/>
      <c r="P92" s="396"/>
      <c r="Q92" s="396"/>
      <c r="R92" s="396"/>
      <c r="S92" s="397"/>
    </row>
    <row r="93" spans="1:19" ht="15" customHeight="1" x14ac:dyDescent="0.25">
      <c r="A93" s="487"/>
      <c r="B93" s="469"/>
      <c r="C93" s="470"/>
      <c r="D93" s="470"/>
      <c r="E93" s="471"/>
      <c r="F93" s="472"/>
      <c r="G93" s="473"/>
      <c r="H93" s="473"/>
      <c r="I93" s="474"/>
      <c r="J93" s="491"/>
      <c r="K93" s="495"/>
      <c r="L93" s="395" t="s">
        <v>293</v>
      </c>
      <c r="M93" s="396"/>
      <c r="N93" s="396"/>
      <c r="O93" s="396"/>
      <c r="P93" s="396"/>
      <c r="Q93" s="396"/>
      <c r="R93" s="396"/>
      <c r="S93" s="397"/>
    </row>
    <row r="94" spans="1:19" ht="15" customHeight="1" x14ac:dyDescent="0.25">
      <c r="A94" s="487"/>
      <c r="B94" s="469"/>
      <c r="C94" s="470"/>
      <c r="D94" s="470"/>
      <c r="E94" s="471"/>
      <c r="F94" s="472"/>
      <c r="G94" s="473"/>
      <c r="H94" s="473"/>
      <c r="I94" s="474"/>
      <c r="J94" s="491"/>
      <c r="K94" s="495"/>
      <c r="L94" s="395" t="s">
        <v>563</v>
      </c>
      <c r="M94" s="396"/>
      <c r="N94" s="396"/>
      <c r="O94" s="396"/>
      <c r="P94" s="396"/>
      <c r="Q94" s="396"/>
      <c r="R94" s="396"/>
      <c r="S94" s="397"/>
    </row>
    <row r="95" spans="1:19" ht="15" customHeight="1" x14ac:dyDescent="0.25">
      <c r="A95" s="401"/>
      <c r="B95" s="402"/>
      <c r="C95" s="402"/>
      <c r="D95" s="402"/>
      <c r="E95" s="402"/>
      <c r="F95" s="402"/>
      <c r="G95" s="402"/>
      <c r="H95" s="402"/>
      <c r="I95" s="402"/>
      <c r="J95" s="402"/>
      <c r="K95" s="402"/>
      <c r="L95" s="402"/>
      <c r="M95" s="402"/>
      <c r="N95" s="402"/>
      <c r="O95" s="402"/>
      <c r="P95" s="402"/>
      <c r="Q95" s="402"/>
      <c r="R95" s="402"/>
      <c r="S95" s="403"/>
    </row>
    <row r="96" spans="1:19" ht="20.100000000000001" customHeight="1" x14ac:dyDescent="0.25">
      <c r="A96" s="482" t="s">
        <v>297</v>
      </c>
      <c r="B96" s="483" t="s">
        <v>295</v>
      </c>
      <c r="C96" s="483"/>
      <c r="D96" s="483"/>
      <c r="E96" s="483"/>
      <c r="F96" s="483"/>
      <c r="G96" s="483"/>
      <c r="H96" s="483"/>
      <c r="I96" s="483"/>
      <c r="J96" s="483"/>
      <c r="K96" s="483"/>
      <c r="L96" s="483"/>
      <c r="M96" s="483"/>
      <c r="N96" s="483"/>
      <c r="O96" s="483"/>
      <c r="P96" s="483"/>
      <c r="Q96" s="483"/>
      <c r="R96" s="483"/>
      <c r="S96" s="484"/>
    </row>
    <row r="97" spans="1:19" ht="15" customHeight="1" x14ac:dyDescent="0.25">
      <c r="A97" s="482"/>
      <c r="B97" s="318" t="s">
        <v>296</v>
      </c>
      <c r="C97" s="318"/>
      <c r="D97" s="318"/>
      <c r="E97" s="318"/>
      <c r="F97" s="318"/>
      <c r="G97" s="318"/>
      <c r="H97" s="318"/>
      <c r="I97" s="318"/>
      <c r="J97" s="318"/>
      <c r="K97" s="318"/>
      <c r="L97" s="318"/>
      <c r="M97" s="318"/>
      <c r="N97" s="318"/>
      <c r="O97" s="318"/>
      <c r="P97" s="318"/>
      <c r="Q97" s="318"/>
      <c r="R97" s="318"/>
      <c r="S97" s="319"/>
    </row>
    <row r="98" spans="1:19" ht="133.5" customHeight="1" x14ac:dyDescent="0.25">
      <c r="A98" s="482"/>
      <c r="B98" s="511" t="s">
        <v>560</v>
      </c>
      <c r="C98" s="511"/>
      <c r="D98" s="511"/>
      <c r="E98" s="511"/>
      <c r="F98" s="511"/>
      <c r="G98" s="511"/>
      <c r="H98" s="511"/>
      <c r="I98" s="511"/>
      <c r="J98" s="511"/>
      <c r="K98" s="511"/>
      <c r="L98" s="511"/>
      <c r="M98" s="511"/>
      <c r="N98" s="511"/>
      <c r="O98" s="511"/>
      <c r="P98" s="511"/>
      <c r="Q98" s="511"/>
      <c r="R98" s="511"/>
      <c r="S98" s="512"/>
    </row>
    <row r="99" spans="1:19" ht="15" customHeight="1" x14ac:dyDescent="0.25">
      <c r="A99" s="482"/>
      <c r="B99" s="485" t="s">
        <v>298</v>
      </c>
      <c r="C99" s="485"/>
      <c r="D99" s="485"/>
      <c r="E99" s="485"/>
      <c r="F99" s="485"/>
      <c r="G99" s="485"/>
      <c r="H99" s="485"/>
      <c r="I99" s="485"/>
      <c r="J99" s="485"/>
      <c r="K99" s="485"/>
      <c r="L99" s="485"/>
      <c r="M99" s="485"/>
      <c r="N99" s="485"/>
      <c r="O99" s="485"/>
      <c r="P99" s="485"/>
      <c r="Q99" s="485"/>
      <c r="R99" s="485"/>
      <c r="S99" s="486"/>
    </row>
    <row r="100" spans="1:19" ht="76.900000000000006" customHeight="1" x14ac:dyDescent="0.25">
      <c r="A100" s="482"/>
      <c r="B100" s="511" t="s">
        <v>561</v>
      </c>
      <c r="C100" s="511"/>
      <c r="D100" s="511"/>
      <c r="E100" s="511"/>
      <c r="F100" s="511"/>
      <c r="G100" s="511"/>
      <c r="H100" s="511"/>
      <c r="I100" s="511"/>
      <c r="J100" s="511"/>
      <c r="K100" s="511"/>
      <c r="L100" s="511"/>
      <c r="M100" s="511"/>
      <c r="N100" s="511"/>
      <c r="O100" s="511"/>
      <c r="P100" s="511"/>
      <c r="Q100" s="511"/>
      <c r="R100" s="511"/>
      <c r="S100" s="512"/>
    </row>
    <row r="101" spans="1:19" ht="15" customHeight="1" x14ac:dyDescent="0.25">
      <c r="A101" s="482"/>
      <c r="B101" s="485" t="s">
        <v>299</v>
      </c>
      <c r="C101" s="485"/>
      <c r="D101" s="485"/>
      <c r="E101" s="485"/>
      <c r="F101" s="485"/>
      <c r="G101" s="485"/>
      <c r="H101" s="485"/>
      <c r="I101" s="485"/>
      <c r="J101" s="485"/>
      <c r="K101" s="485"/>
      <c r="L101" s="485"/>
      <c r="M101" s="485"/>
      <c r="N101" s="485"/>
      <c r="O101" s="485"/>
      <c r="P101" s="485"/>
      <c r="Q101" s="485"/>
      <c r="R101" s="485"/>
      <c r="S101" s="486"/>
    </row>
    <row r="102" spans="1:19" ht="85.15" customHeight="1" x14ac:dyDescent="0.25">
      <c r="A102" s="482"/>
      <c r="B102" s="511" t="s">
        <v>562</v>
      </c>
      <c r="C102" s="511"/>
      <c r="D102" s="511"/>
      <c r="E102" s="511"/>
      <c r="F102" s="511"/>
      <c r="G102" s="511"/>
      <c r="H102" s="511"/>
      <c r="I102" s="511"/>
      <c r="J102" s="511"/>
      <c r="K102" s="511"/>
      <c r="L102" s="511"/>
      <c r="M102" s="511"/>
      <c r="N102" s="511"/>
      <c r="O102" s="511"/>
      <c r="P102" s="511"/>
      <c r="Q102" s="511"/>
      <c r="R102" s="511"/>
      <c r="S102" s="512"/>
    </row>
    <row r="103" spans="1:19" ht="15" customHeight="1" x14ac:dyDescent="0.25">
      <c r="A103" s="92"/>
      <c r="B103" s="93"/>
      <c r="C103" s="94"/>
      <c r="D103" s="94"/>
      <c r="E103" s="94"/>
      <c r="F103" s="94"/>
      <c r="G103" s="94"/>
      <c r="H103" s="94"/>
      <c r="I103" s="94"/>
      <c r="J103" s="94"/>
      <c r="K103" s="94"/>
      <c r="L103" s="94"/>
      <c r="M103" s="94"/>
      <c r="N103" s="94"/>
      <c r="O103" s="94"/>
      <c r="P103" s="94"/>
      <c r="Q103" s="94"/>
      <c r="R103" s="94"/>
      <c r="S103" s="99"/>
    </row>
  </sheetData>
  <sheetProtection algorithmName="SHA-512" hashValue="E47aiHKhPeyx7bcFMsmhAs9a9lA4HSIMasTT8hgf1xDb1XaFTGlubY0giX7gIfFI8Jo+fw0arXfJVsXKGZ3eWA==" saltValue="yjiM3BezXjY5hkGPieHVAw==" spinCount="100000" sheet="1" objects="1" scenarios="1"/>
  <mergeCells count="179">
    <mergeCell ref="A1:B1"/>
    <mergeCell ref="A3:C3"/>
    <mergeCell ref="D3:I3"/>
    <mergeCell ref="A4:C4"/>
    <mergeCell ref="D4:I4"/>
    <mergeCell ref="A5:C5"/>
    <mergeCell ref="D5:K5"/>
    <mergeCell ref="A8:S8"/>
    <mergeCell ref="A10:S10"/>
    <mergeCell ref="A11:A13"/>
    <mergeCell ref="B11:M12"/>
    <mergeCell ref="N11:S12"/>
    <mergeCell ref="B13:M13"/>
    <mergeCell ref="L5:M5"/>
    <mergeCell ref="O5:P5"/>
    <mergeCell ref="Q5:S5"/>
    <mergeCell ref="A6:S6"/>
    <mergeCell ref="A7:C7"/>
    <mergeCell ref="J7:K7"/>
    <mergeCell ref="L7:M7"/>
    <mergeCell ref="O7:P7"/>
    <mergeCell ref="Q7:R7"/>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B90:E94" xr:uid="{B8A05587-50B5-4325-A93B-F5FDABFCB082}">
      <formula1>ZAL</formula1>
    </dataValidation>
    <dataValidation type="list" allowBlank="1" showInputMessage="1" showErrorMessage="1" sqref="L7" xr:uid="{9F51448A-4E28-4BE8-9FAE-549879F455D2}">
      <formula1>STATUS</formula1>
    </dataValidation>
    <dataValidation type="list" allowBlank="1" showInputMessage="1" showErrorMessage="1" sqref="L72:L79" xr:uid="{DA39BE9E-749A-4BEE-96EE-7B49A53C0DEB}">
      <formula1>METODY</formula1>
    </dataValidation>
    <dataValidation type="list" allowBlank="1" showInputMessage="1" showErrorMessage="1" sqref="L81:L85" xr:uid="{E2D7458A-FB9C-4D75-BEB0-1B9A664F4DA7}">
      <formula1>PRAC_STUD</formula1>
    </dataValidation>
    <dataValidation type="list" allowBlank="1" showInputMessage="1" showErrorMessage="1" sqref="N14:S33" xr:uid="{26B04D77-C0FE-4B36-9794-0E3DE7A38B44}">
      <formula1>KEW_Z1</formula1>
    </dataValidation>
    <dataValidation type="list" allowBlank="1" showInputMessage="1" showErrorMessage="1" sqref="N34:S53" xr:uid="{094E5575-633B-4684-A820-097008BAA4AA}">
      <formula1>KEU_Z1</formula1>
    </dataValidation>
    <dataValidation type="list" allowBlank="1" showInputMessage="1" showErrorMessage="1" sqref="N54:S68" xr:uid="{88E5669B-9CA0-4494-8B70-B24446E02CCB}">
      <formula1>KEK_Z1</formula1>
    </dataValidation>
  </dataValidations>
  <hyperlinks>
    <hyperlink ref="P13" r:id="rId1" xr:uid="{1116FDBB-337D-4434-B13E-07B0056E9C2F}"/>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Gothic,Pogrubiony"&amp;12&amp;K05-048COURSE DESCRIPTION&amp;R&amp;G</oddHeader>
  </headerFooter>
  <rowBreaks count="1" manualBreakCount="1">
    <brk id="68" max="16383" man="1"/>
  </rowBreaks>
  <legacyDrawingHF r:id="rId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C0896A-696E-43F9-912D-1AB5C084580B}">
  <sheetPr codeName="Arkusz62">
    <tabColor rgb="FFC6E0B4"/>
    <pageSetUpPr fitToPage="1"/>
  </sheetPr>
  <dimension ref="A1:S351"/>
  <sheetViews>
    <sheetView showGridLines="0" zoomScale="85" zoomScaleNormal="85" zoomScaleSheetLayoutView="50" workbookViewId="0">
      <selection sqref="A1:B1"/>
    </sheetView>
  </sheetViews>
  <sheetFormatPr defaultRowHeight="15" x14ac:dyDescent="0.25"/>
  <cols>
    <col min="1" max="1" width="16.7109375" style="70" customWidth="1"/>
    <col min="2" max="3" width="10.7109375" style="70" customWidth="1"/>
    <col min="4" max="5" width="20.7109375" style="70" customWidth="1"/>
    <col min="6" max="9" width="10.7109375" style="70" customWidth="1"/>
    <col min="10" max="10" width="20.7109375" style="70" customWidth="1"/>
    <col min="11" max="18" width="10.7109375" style="70" customWidth="1"/>
    <col min="19" max="16384" width="9.140625" style="70"/>
  </cols>
  <sheetData>
    <row r="1" spans="1:19" ht="26.25" thickBot="1" x14ac:dyDescent="0.3">
      <c r="A1" s="344" t="str">
        <f>Z1_IBs!B2</f>
        <v>2020/2021</v>
      </c>
      <c r="B1" s="345"/>
      <c r="C1" s="68"/>
      <c r="D1" s="69"/>
    </row>
    <row r="2" spans="1:19" ht="9.9499999999999993" customHeight="1" thickBot="1" x14ac:dyDescent="0.3"/>
    <row r="3" spans="1:19" ht="39" customHeight="1" thickBot="1" x14ac:dyDescent="0.3">
      <c r="A3" s="337" t="s">
        <v>300</v>
      </c>
      <c r="B3" s="338"/>
      <c r="C3" s="347" t="str">
        <f>Z1_IBs!B64</f>
        <v>Module Z1/12</v>
      </c>
      <c r="D3" s="348"/>
      <c r="E3" s="348"/>
      <c r="F3" s="349"/>
      <c r="G3" s="71"/>
      <c r="H3" s="71"/>
      <c r="I3" s="71"/>
      <c r="J3" s="71"/>
      <c r="K3" s="71"/>
      <c r="L3" s="72"/>
      <c r="M3" s="72"/>
      <c r="N3" s="72"/>
      <c r="O3" s="72"/>
      <c r="P3" s="72"/>
      <c r="Q3" s="72"/>
    </row>
    <row r="4" spans="1:19" s="203" customFormat="1" ht="39.75" customHeight="1" thickBot="1" x14ac:dyDescent="0.3">
      <c r="A4" s="346" t="s">
        <v>301</v>
      </c>
      <c r="B4" s="346"/>
      <c r="C4" s="353" t="str">
        <f>Z1_IBs!C64</f>
        <v>Practical Activities Module (1)</v>
      </c>
      <c r="D4" s="354"/>
      <c r="E4" s="354"/>
      <c r="F4" s="354"/>
      <c r="G4" s="354"/>
      <c r="H4" s="354"/>
      <c r="I4" s="354"/>
      <c r="J4" s="355"/>
      <c r="K4" s="337" t="s">
        <v>308</v>
      </c>
      <c r="L4" s="338"/>
      <c r="M4" s="189">
        <f>Z1_IBs!D64</f>
        <v>2</v>
      </c>
      <c r="N4" s="356" t="s">
        <v>116</v>
      </c>
      <c r="O4" s="343"/>
      <c r="P4" s="350" t="str">
        <f>Z1_IBs!F64</f>
        <v>dr R. Nowak-Lewandowska</v>
      </c>
      <c r="Q4" s="351"/>
      <c r="R4" s="352"/>
    </row>
    <row r="5" spans="1:19" s="204" customFormat="1" ht="9.9499999999999993" customHeight="1" thickBot="1" x14ac:dyDescent="0.3">
      <c r="A5" s="336"/>
      <c r="B5" s="336"/>
      <c r="C5" s="336"/>
      <c r="D5" s="336"/>
      <c r="E5" s="336"/>
      <c r="F5" s="336"/>
      <c r="G5" s="336"/>
      <c r="H5" s="336"/>
      <c r="I5" s="336"/>
      <c r="J5" s="336"/>
      <c r="K5" s="336"/>
      <c r="L5" s="336"/>
      <c r="M5" s="336"/>
      <c r="N5" s="336"/>
      <c r="O5" s="336"/>
      <c r="P5" s="336"/>
      <c r="Q5" s="336"/>
      <c r="R5" s="336"/>
    </row>
    <row r="6" spans="1:19" s="203" customFormat="1" ht="43.15" customHeight="1" thickBot="1" x14ac:dyDescent="0.3">
      <c r="A6" s="337" t="s">
        <v>265</v>
      </c>
      <c r="B6" s="338"/>
      <c r="C6" s="347" t="str">
        <f>Z1_IBs!B3</f>
        <v>MANAGEMENT</v>
      </c>
      <c r="D6" s="349"/>
      <c r="E6" s="73" t="str">
        <f>Z1_IBs!B4</f>
        <v>Bachelor</v>
      </c>
      <c r="F6" s="187" t="s">
        <v>267</v>
      </c>
      <c r="G6" s="85" t="s">
        <v>111</v>
      </c>
      <c r="H6" s="187" t="s">
        <v>113</v>
      </c>
      <c r="I6" s="85">
        <v>5</v>
      </c>
      <c r="J6" s="95" t="s">
        <v>310</v>
      </c>
      <c r="K6" s="339" t="s">
        <v>251</v>
      </c>
      <c r="L6" s="341"/>
      <c r="M6" s="342" t="s">
        <v>269</v>
      </c>
      <c r="N6" s="343"/>
      <c r="O6" s="189" t="s">
        <v>270</v>
      </c>
      <c r="P6" s="360" t="s">
        <v>271</v>
      </c>
      <c r="Q6" s="359"/>
      <c r="R6" s="189">
        <f>Z1_IBs!G64</f>
        <v>40</v>
      </c>
    </row>
    <row r="7" spans="1:19" ht="9.9499999999999993" customHeight="1" thickBot="1" x14ac:dyDescent="0.3">
      <c r="B7" s="74"/>
      <c r="C7" s="74"/>
      <c r="D7" s="74"/>
      <c r="E7" s="74"/>
      <c r="F7" s="74"/>
      <c r="G7" s="74"/>
      <c r="H7" s="74"/>
      <c r="I7" s="74"/>
      <c r="J7" s="74"/>
      <c r="K7" s="74"/>
      <c r="L7" s="74"/>
      <c r="M7" s="75"/>
      <c r="N7" s="74"/>
      <c r="O7" s="74"/>
      <c r="P7" s="74"/>
      <c r="Q7" s="74"/>
    </row>
    <row r="8" spans="1:19" ht="15" customHeight="1" x14ac:dyDescent="0.25">
      <c r="A8" s="311"/>
      <c r="B8" s="312"/>
      <c r="C8" s="312"/>
      <c r="D8" s="312"/>
      <c r="E8" s="312"/>
      <c r="F8" s="312"/>
      <c r="G8" s="312"/>
      <c r="H8" s="312"/>
      <c r="I8" s="312"/>
      <c r="J8" s="312"/>
      <c r="K8" s="312"/>
      <c r="L8" s="312"/>
      <c r="M8" s="312"/>
      <c r="N8" s="312"/>
      <c r="O8" s="312"/>
      <c r="P8" s="312"/>
      <c r="Q8" s="312"/>
      <c r="R8" s="313"/>
      <c r="S8" s="203"/>
    </row>
    <row r="9" spans="1:19" ht="30" customHeight="1" x14ac:dyDescent="0.25">
      <c r="A9" s="282" t="s">
        <v>303</v>
      </c>
      <c r="B9" s="283"/>
      <c r="C9" s="283"/>
      <c r="D9" s="283"/>
      <c r="E9" s="283"/>
      <c r="F9" s="283"/>
      <c r="G9" s="283"/>
      <c r="H9" s="283"/>
      <c r="I9" s="283"/>
      <c r="J9" s="283"/>
      <c r="K9" s="283"/>
      <c r="L9" s="283"/>
      <c r="M9" s="283"/>
      <c r="N9" s="283"/>
      <c r="O9" s="283"/>
      <c r="P9" s="283"/>
      <c r="Q9" s="283"/>
      <c r="R9" s="373"/>
    </row>
    <row r="10" spans="1:19" ht="15" customHeight="1" x14ac:dyDescent="0.25">
      <c r="A10" s="539" t="s">
        <v>304</v>
      </c>
      <c r="B10" s="540"/>
      <c r="C10" s="540"/>
      <c r="D10" s="540"/>
      <c r="E10" s="540"/>
      <c r="F10" s="540"/>
      <c r="G10" s="540"/>
      <c r="H10" s="540"/>
      <c r="I10" s="540"/>
      <c r="J10" s="540"/>
      <c r="K10" s="540"/>
      <c r="L10" s="540"/>
      <c r="M10" s="540"/>
      <c r="N10" s="540"/>
      <c r="O10" s="540"/>
      <c r="P10" s="540"/>
      <c r="Q10" s="540"/>
      <c r="R10" s="541"/>
    </row>
    <row r="11" spans="1:19" ht="99.95" customHeight="1" thickBot="1" x14ac:dyDescent="0.3">
      <c r="A11" s="323" t="s">
        <v>810</v>
      </c>
      <c r="B11" s="324"/>
      <c r="C11" s="324"/>
      <c r="D11" s="324"/>
      <c r="E11" s="324"/>
      <c r="F11" s="324"/>
      <c r="G11" s="324"/>
      <c r="H11" s="324"/>
      <c r="I11" s="324"/>
      <c r="J11" s="324"/>
      <c r="K11" s="324"/>
      <c r="L11" s="324"/>
      <c r="M11" s="324"/>
      <c r="N11" s="324"/>
      <c r="O11" s="324"/>
      <c r="P11" s="324"/>
      <c r="Q11" s="324"/>
      <c r="R11" s="325"/>
    </row>
    <row r="12" spans="1:19" ht="9.9499999999999993" customHeight="1" thickBot="1" x14ac:dyDescent="0.3">
      <c r="A12" s="302"/>
      <c r="B12" s="302"/>
      <c r="C12" s="302"/>
      <c r="D12" s="302"/>
      <c r="E12" s="302"/>
      <c r="F12" s="302"/>
      <c r="G12" s="302"/>
      <c r="H12" s="302"/>
      <c r="I12" s="302"/>
      <c r="J12" s="302"/>
      <c r="K12" s="302"/>
      <c r="L12" s="302"/>
      <c r="M12" s="302"/>
      <c r="N12" s="302"/>
      <c r="O12" s="302"/>
      <c r="P12" s="302"/>
      <c r="Q12" s="302"/>
      <c r="R12" s="302"/>
    </row>
    <row r="13" spans="1:19" ht="15" customHeight="1" x14ac:dyDescent="0.25">
      <c r="A13" s="184"/>
      <c r="B13" s="185"/>
      <c r="C13" s="185"/>
      <c r="D13" s="185"/>
      <c r="E13" s="185"/>
      <c r="F13" s="185"/>
      <c r="G13" s="185"/>
      <c r="H13" s="185"/>
      <c r="I13" s="185"/>
      <c r="J13" s="185"/>
      <c r="K13" s="185"/>
      <c r="L13" s="185"/>
      <c r="M13" s="185"/>
      <c r="N13" s="185"/>
      <c r="O13" s="185"/>
      <c r="P13" s="185"/>
      <c r="Q13" s="185"/>
      <c r="R13" s="186"/>
      <c r="S13" s="203"/>
    </row>
    <row r="14" spans="1:19" ht="30" customHeight="1" x14ac:dyDescent="0.25">
      <c r="A14" s="314" t="s">
        <v>305</v>
      </c>
      <c r="B14" s="315"/>
      <c r="C14" s="315"/>
      <c r="D14" s="315"/>
      <c r="E14" s="315"/>
      <c r="F14" s="315"/>
      <c r="G14" s="315"/>
      <c r="H14" s="315"/>
      <c r="I14" s="315"/>
      <c r="J14" s="315"/>
      <c r="K14" s="315"/>
      <c r="L14" s="315"/>
      <c r="M14" s="315"/>
      <c r="N14" s="315"/>
      <c r="O14" s="315"/>
      <c r="P14" s="315"/>
      <c r="Q14" s="315"/>
      <c r="R14" s="316"/>
    </row>
    <row r="15" spans="1:19" s="205" customFormat="1" ht="15" customHeight="1" x14ac:dyDescent="0.25">
      <c r="A15" s="317" t="s">
        <v>306</v>
      </c>
      <c r="B15" s="318"/>
      <c r="C15" s="318"/>
      <c r="D15" s="318"/>
      <c r="E15" s="318"/>
      <c r="F15" s="318"/>
      <c r="G15" s="318"/>
      <c r="H15" s="318"/>
      <c r="I15" s="318"/>
      <c r="J15" s="318"/>
      <c r="K15" s="318"/>
      <c r="L15" s="318"/>
      <c r="M15" s="318"/>
      <c r="N15" s="318"/>
      <c r="O15" s="318"/>
      <c r="P15" s="318"/>
      <c r="Q15" s="318"/>
      <c r="R15" s="319"/>
    </row>
    <row r="16" spans="1:19" ht="48.75" customHeight="1" thickBot="1" x14ac:dyDescent="0.3">
      <c r="A16" s="308" t="s">
        <v>811</v>
      </c>
      <c r="B16" s="309"/>
      <c r="C16" s="309"/>
      <c r="D16" s="309"/>
      <c r="E16" s="309"/>
      <c r="F16" s="309"/>
      <c r="G16" s="309"/>
      <c r="H16" s="309"/>
      <c r="I16" s="309"/>
      <c r="J16" s="309"/>
      <c r="K16" s="309"/>
      <c r="L16" s="309"/>
      <c r="M16" s="309"/>
      <c r="N16" s="309"/>
      <c r="O16" s="309"/>
      <c r="P16" s="309"/>
      <c r="Q16" s="309"/>
      <c r="R16" s="310"/>
    </row>
    <row r="17" spans="1:19" ht="9.9499999999999993" customHeight="1" thickBot="1" x14ac:dyDescent="0.3">
      <c r="A17" s="302"/>
      <c r="B17" s="302"/>
      <c r="C17" s="302"/>
      <c r="D17" s="302"/>
      <c r="E17" s="302"/>
      <c r="F17" s="302"/>
      <c r="G17" s="302"/>
      <c r="H17" s="302"/>
      <c r="I17" s="302"/>
      <c r="J17" s="302"/>
      <c r="K17" s="302"/>
      <c r="L17" s="302"/>
      <c r="M17" s="302"/>
      <c r="N17" s="302"/>
      <c r="O17" s="302"/>
      <c r="P17" s="302"/>
      <c r="Q17" s="302"/>
      <c r="R17" s="302"/>
    </row>
    <row r="18" spans="1:19" ht="15" customHeight="1" x14ac:dyDescent="0.25">
      <c r="A18" s="311"/>
      <c r="B18" s="312"/>
      <c r="C18" s="312"/>
      <c r="D18" s="312"/>
      <c r="E18" s="312"/>
      <c r="F18" s="312"/>
      <c r="G18" s="312"/>
      <c r="H18" s="312"/>
      <c r="I18" s="312"/>
      <c r="J18" s="312"/>
      <c r="K18" s="312"/>
      <c r="L18" s="312"/>
      <c r="M18" s="312"/>
      <c r="N18" s="312"/>
      <c r="O18" s="312"/>
      <c r="P18" s="312"/>
      <c r="Q18" s="312"/>
      <c r="R18" s="313"/>
      <c r="S18" s="203"/>
    </row>
    <row r="19" spans="1:19" ht="30" customHeight="1" x14ac:dyDescent="0.25">
      <c r="A19" s="314" t="s">
        <v>273</v>
      </c>
      <c r="B19" s="315"/>
      <c r="C19" s="315"/>
      <c r="D19" s="315"/>
      <c r="E19" s="315"/>
      <c r="F19" s="315"/>
      <c r="G19" s="315"/>
      <c r="H19" s="315"/>
      <c r="I19" s="315"/>
      <c r="J19" s="315"/>
      <c r="K19" s="315"/>
      <c r="L19" s="315"/>
      <c r="M19" s="315"/>
      <c r="N19" s="315"/>
      <c r="O19" s="315"/>
      <c r="P19" s="315"/>
      <c r="Q19" s="315"/>
      <c r="R19" s="316"/>
    </row>
    <row r="20" spans="1:19" ht="15" customHeight="1" x14ac:dyDescent="0.25">
      <c r="A20" s="317" t="s">
        <v>307</v>
      </c>
      <c r="B20" s="318"/>
      <c r="C20" s="318"/>
      <c r="D20" s="318"/>
      <c r="E20" s="318"/>
      <c r="F20" s="318"/>
      <c r="G20" s="318"/>
      <c r="H20" s="318"/>
      <c r="I20" s="318"/>
      <c r="J20" s="318"/>
      <c r="K20" s="318"/>
      <c r="L20" s="318"/>
      <c r="M20" s="318"/>
      <c r="N20" s="318"/>
      <c r="O20" s="318"/>
      <c r="P20" s="318"/>
      <c r="Q20" s="318"/>
      <c r="R20" s="319"/>
    </row>
    <row r="21" spans="1:19" ht="39.950000000000003" customHeight="1" x14ac:dyDescent="0.25">
      <c r="A21" s="558" t="s">
        <v>323</v>
      </c>
      <c r="B21" s="261"/>
      <c r="C21" s="261"/>
      <c r="D21" s="261"/>
      <c r="E21" s="262"/>
      <c r="F21" s="559" t="s">
        <v>324</v>
      </c>
      <c r="G21" s="264"/>
      <c r="H21" s="264"/>
      <c r="I21" s="264"/>
      <c r="J21" s="264"/>
      <c r="K21" s="265"/>
      <c r="L21" s="559" t="s">
        <v>325</v>
      </c>
      <c r="M21" s="264"/>
      <c r="N21" s="264"/>
      <c r="O21" s="264"/>
      <c r="P21" s="264"/>
      <c r="Q21" s="264"/>
      <c r="R21" s="332"/>
    </row>
    <row r="22" spans="1:19" ht="127.5" customHeight="1" thickBot="1" x14ac:dyDescent="0.3">
      <c r="A22" s="536" t="s">
        <v>812</v>
      </c>
      <c r="B22" s="537"/>
      <c r="C22" s="537"/>
      <c r="D22" s="537"/>
      <c r="E22" s="537"/>
      <c r="F22" s="537" t="s">
        <v>813</v>
      </c>
      <c r="G22" s="537"/>
      <c r="H22" s="537"/>
      <c r="I22" s="537"/>
      <c r="J22" s="537"/>
      <c r="K22" s="537"/>
      <c r="L22" s="537" t="s">
        <v>814</v>
      </c>
      <c r="M22" s="537"/>
      <c r="N22" s="537"/>
      <c r="O22" s="537"/>
      <c r="P22" s="537"/>
      <c r="Q22" s="537"/>
      <c r="R22" s="538"/>
    </row>
    <row r="23" spans="1:19" ht="9.9499999999999993" customHeight="1" thickBot="1" x14ac:dyDescent="0.3">
      <c r="A23" s="302"/>
      <c r="B23" s="302"/>
      <c r="C23" s="302"/>
      <c r="D23" s="302"/>
      <c r="E23" s="302"/>
      <c r="F23" s="302"/>
      <c r="G23" s="302"/>
      <c r="H23" s="302"/>
      <c r="I23" s="302"/>
      <c r="J23" s="302"/>
      <c r="K23" s="302"/>
      <c r="L23" s="302"/>
      <c r="M23" s="302"/>
      <c r="N23" s="302"/>
      <c r="O23" s="302"/>
      <c r="P23" s="302"/>
      <c r="Q23" s="302"/>
      <c r="R23" s="302"/>
    </row>
    <row r="24" spans="1:19" ht="15" customHeight="1" x14ac:dyDescent="0.25">
      <c r="A24" s="76"/>
      <c r="B24" s="77"/>
      <c r="C24" s="77"/>
      <c r="D24" s="77"/>
      <c r="E24" s="77"/>
      <c r="F24" s="77"/>
      <c r="G24" s="77"/>
      <c r="H24" s="77"/>
      <c r="I24" s="77"/>
      <c r="J24" s="77"/>
      <c r="K24" s="77"/>
      <c r="L24" s="77"/>
      <c r="M24" s="77"/>
      <c r="N24" s="77"/>
      <c r="O24" s="77"/>
      <c r="P24" s="77"/>
      <c r="Q24" s="77"/>
      <c r="R24" s="78"/>
    </row>
    <row r="25" spans="1:19" ht="20.100000000000001" customHeight="1" x14ac:dyDescent="0.25">
      <c r="A25" s="282" t="s">
        <v>311</v>
      </c>
      <c r="B25" s="283"/>
      <c r="C25" s="283"/>
      <c r="D25" s="283"/>
      <c r="E25" s="283"/>
      <c r="F25" s="283"/>
      <c r="G25" s="283"/>
      <c r="H25" s="283"/>
      <c r="I25" s="283"/>
      <c r="J25" s="283"/>
      <c r="K25" s="283"/>
      <c r="L25" s="283"/>
      <c r="M25" s="283"/>
      <c r="N25" s="283"/>
      <c r="O25" s="283"/>
      <c r="P25" s="283"/>
      <c r="Q25" s="283"/>
      <c r="R25" s="373"/>
    </row>
    <row r="26" spans="1:19" ht="24.95" customHeight="1" x14ac:dyDescent="0.25">
      <c r="A26" s="79" t="s">
        <v>263</v>
      </c>
      <c r="B26" s="286" t="str">
        <f>Z1_IBs!B64</f>
        <v>Module Z1/12</v>
      </c>
      <c r="C26" s="287"/>
      <c r="D26" s="80" t="str">
        <f>Z1_IBs!B65</f>
        <v>Course 12.1.</v>
      </c>
      <c r="E26" s="96"/>
      <c r="F26" s="294"/>
      <c r="G26" s="295"/>
      <c r="H26" s="334"/>
      <c r="I26" s="533"/>
      <c r="J26" s="2"/>
      <c r="K26" s="249"/>
      <c r="L26" s="251"/>
      <c r="M26" s="249"/>
      <c r="N26" s="251"/>
      <c r="O26" s="329"/>
      <c r="P26" s="330"/>
      <c r="Q26" s="329"/>
      <c r="R26" s="534"/>
    </row>
    <row r="27" spans="1:19" s="97" customFormat="1" ht="59.25" customHeight="1" x14ac:dyDescent="0.25">
      <c r="A27" s="171" t="s">
        <v>264</v>
      </c>
      <c r="B27" s="543" t="str">
        <f>Z1_IBs!C65</f>
        <v>Additional activities</v>
      </c>
      <c r="C27" s="544"/>
      <c r="D27" s="545"/>
      <c r="E27" s="546"/>
      <c r="F27" s="547"/>
      <c r="G27" s="548"/>
      <c r="H27" s="549"/>
      <c r="I27" s="550"/>
      <c r="J27" s="551"/>
      <c r="K27" s="552"/>
      <c r="L27" s="553"/>
      <c r="M27" s="553"/>
      <c r="N27" s="554"/>
      <c r="O27" s="555"/>
      <c r="P27" s="556"/>
      <c r="Q27" s="556"/>
      <c r="R27" s="557"/>
    </row>
    <row r="28" spans="1:19" s="97" customFormat="1" ht="30" customHeight="1" thickBot="1" x14ac:dyDescent="0.3">
      <c r="A28" s="81" t="s">
        <v>308</v>
      </c>
      <c r="B28" s="288">
        <f>Z1_IBs!D65</f>
        <v>2</v>
      </c>
      <c r="C28" s="289"/>
      <c r="D28" s="290"/>
      <c r="E28" s="299"/>
      <c r="F28" s="300"/>
      <c r="G28" s="301"/>
      <c r="H28" s="247"/>
      <c r="I28" s="248"/>
      <c r="J28" s="530"/>
      <c r="K28" s="327"/>
      <c r="L28" s="328"/>
      <c r="M28" s="328"/>
      <c r="N28" s="531"/>
      <c r="O28" s="268"/>
      <c r="P28" s="269"/>
      <c r="Q28" s="269"/>
      <c r="R28" s="532"/>
    </row>
    <row r="29" spans="1:19" s="97" customFormat="1" ht="30" hidden="1" customHeight="1" thickBot="1" x14ac:dyDescent="0.3">
      <c r="A29" s="134"/>
      <c r="B29" s="172"/>
      <c r="C29" s="136" t="s">
        <v>397</v>
      </c>
      <c r="D29" s="173"/>
      <c r="E29" s="174"/>
      <c r="F29" s="139"/>
      <c r="G29" s="175"/>
      <c r="H29" s="176"/>
      <c r="I29" s="142"/>
      <c r="J29" s="177"/>
      <c r="K29" s="178"/>
      <c r="L29" s="145"/>
      <c r="M29" s="179"/>
      <c r="N29" s="180"/>
      <c r="O29" s="181"/>
      <c r="P29" s="148"/>
      <c r="Q29" s="182"/>
      <c r="R29" s="183"/>
    </row>
    <row r="30" spans="1:19" s="97" customFormat="1" x14ac:dyDescent="0.25">
      <c r="B30" s="193"/>
      <c r="C30" s="193"/>
      <c r="D30" s="304"/>
      <c r="E30" s="304"/>
      <c r="F30" s="193"/>
      <c r="G30" s="304"/>
      <c r="H30" s="304"/>
      <c r="I30" s="304"/>
      <c r="J30" s="304"/>
      <c r="K30" s="193"/>
      <c r="L30" s="304"/>
      <c r="M30" s="304"/>
      <c r="N30" s="304"/>
      <c r="O30" s="193"/>
      <c r="P30" s="193"/>
      <c r="Q30" s="193"/>
    </row>
    <row r="31" spans="1:19" s="97" customFormat="1" ht="16.5" x14ac:dyDescent="0.3">
      <c r="B31" s="98"/>
      <c r="C31" s="98"/>
      <c r="D31" s="98"/>
      <c r="E31" s="98"/>
      <c r="F31" s="98"/>
      <c r="G31" s="98"/>
      <c r="H31" s="98"/>
      <c r="I31" s="98"/>
      <c r="J31" s="98"/>
      <c r="K31" s="98"/>
      <c r="L31" s="98"/>
      <c r="M31" s="98"/>
      <c r="N31" s="98"/>
      <c r="O31" s="98"/>
      <c r="P31" s="98"/>
      <c r="Q31" s="98"/>
    </row>
    <row r="32" spans="1:19" s="97" customFormat="1" ht="18" x14ac:dyDescent="0.25">
      <c r="B32" s="303"/>
      <c r="C32" s="303"/>
      <c r="D32" s="303"/>
      <c r="E32" s="303"/>
      <c r="F32" s="303"/>
      <c r="G32" s="303"/>
      <c r="H32" s="303"/>
      <c r="I32" s="303"/>
      <c r="J32" s="303"/>
      <c r="K32" s="303"/>
      <c r="L32" s="303"/>
      <c r="M32" s="303"/>
      <c r="N32" s="303"/>
      <c r="O32" s="303"/>
      <c r="P32" s="303"/>
      <c r="Q32" s="303"/>
    </row>
    <row r="33" spans="2:17" s="97" customFormat="1" x14ac:dyDescent="0.25">
      <c r="B33" s="304"/>
      <c r="C33" s="304"/>
      <c r="D33" s="304"/>
      <c r="E33" s="256"/>
      <c r="F33" s="256"/>
      <c r="G33" s="304"/>
      <c r="H33" s="304"/>
      <c r="I33" s="304"/>
      <c r="J33" s="256"/>
      <c r="K33" s="256"/>
      <c r="L33" s="256"/>
      <c r="M33" s="304"/>
      <c r="N33" s="304"/>
      <c r="O33" s="304"/>
      <c r="P33" s="193"/>
      <c r="Q33" s="194"/>
    </row>
    <row r="34" spans="2:17" s="97" customFormat="1" ht="16.5" x14ac:dyDescent="0.3">
      <c r="B34" s="254"/>
      <c r="C34" s="254"/>
      <c r="D34" s="254"/>
      <c r="E34" s="255"/>
      <c r="F34" s="255"/>
      <c r="G34" s="98"/>
      <c r="H34" s="98"/>
      <c r="I34" s="98"/>
      <c r="J34" s="98"/>
      <c r="K34" s="98"/>
      <c r="L34" s="98"/>
      <c r="M34" s="98"/>
      <c r="N34" s="98"/>
      <c r="O34" s="98"/>
      <c r="P34" s="98"/>
      <c r="Q34" s="98"/>
    </row>
    <row r="35" spans="2:17" s="97" customFormat="1" ht="16.5" x14ac:dyDescent="0.3">
      <c r="B35" s="254"/>
      <c r="C35" s="254"/>
      <c r="D35" s="254"/>
      <c r="E35" s="255"/>
      <c r="F35" s="255"/>
      <c r="G35" s="98"/>
      <c r="H35" s="98"/>
      <c r="I35" s="98"/>
      <c r="J35" s="98"/>
      <c r="K35" s="98"/>
      <c r="L35" s="98"/>
      <c r="M35" s="98"/>
      <c r="N35" s="98"/>
      <c r="O35" s="98"/>
      <c r="P35" s="98"/>
      <c r="Q35" s="98"/>
    </row>
    <row r="36" spans="2:17" s="97" customFormat="1" ht="16.5" x14ac:dyDescent="0.3">
      <c r="B36" s="254"/>
      <c r="C36" s="254"/>
      <c r="D36" s="254"/>
      <c r="E36" s="255"/>
      <c r="F36" s="255"/>
      <c r="G36" s="98"/>
      <c r="H36" s="98"/>
      <c r="I36" s="98"/>
      <c r="J36" s="98"/>
      <c r="K36" s="98"/>
      <c r="L36" s="98"/>
      <c r="M36" s="98"/>
      <c r="N36" s="98"/>
      <c r="O36" s="98"/>
      <c r="P36" s="98"/>
      <c r="Q36" s="98"/>
    </row>
    <row r="37" spans="2:17" s="97" customFormat="1" ht="16.5" x14ac:dyDescent="0.3">
      <c r="B37" s="254"/>
      <c r="C37" s="254"/>
      <c r="D37" s="254"/>
      <c r="E37" s="255"/>
      <c r="F37" s="255"/>
      <c r="G37" s="98"/>
      <c r="H37" s="98"/>
      <c r="I37" s="98"/>
      <c r="J37" s="98"/>
      <c r="K37" s="98"/>
      <c r="L37" s="98"/>
      <c r="M37" s="98"/>
      <c r="N37" s="98"/>
      <c r="O37" s="98"/>
      <c r="P37" s="98"/>
      <c r="Q37" s="98"/>
    </row>
    <row r="38" spans="2:17" s="97" customFormat="1" ht="16.5" x14ac:dyDescent="0.3">
      <c r="B38" s="254"/>
      <c r="C38" s="254"/>
      <c r="D38" s="254"/>
      <c r="E38" s="255"/>
      <c r="F38" s="255"/>
      <c r="G38" s="98"/>
      <c r="H38" s="98"/>
      <c r="I38" s="98"/>
      <c r="J38" s="98"/>
      <c r="K38" s="98"/>
      <c r="L38" s="98"/>
      <c r="M38" s="98"/>
      <c r="N38" s="98"/>
      <c r="O38" s="98"/>
      <c r="P38" s="98"/>
      <c r="Q38" s="98"/>
    </row>
    <row r="39" spans="2:17" s="97" customFormat="1" ht="16.5" x14ac:dyDescent="0.3">
      <c r="B39" s="254"/>
      <c r="C39" s="254"/>
      <c r="D39" s="254"/>
      <c r="E39" s="255"/>
      <c r="F39" s="255"/>
      <c r="G39" s="98"/>
      <c r="H39" s="98"/>
      <c r="I39" s="98"/>
      <c r="J39" s="98"/>
      <c r="K39" s="98"/>
      <c r="L39" s="98"/>
      <c r="M39" s="98"/>
      <c r="N39" s="98"/>
      <c r="O39" s="98"/>
      <c r="P39" s="98"/>
      <c r="Q39" s="98"/>
    </row>
    <row r="40" spans="2:17" s="97" customFormat="1" ht="16.5" x14ac:dyDescent="0.3">
      <c r="B40" s="254"/>
      <c r="C40" s="254"/>
      <c r="D40" s="254"/>
      <c r="E40" s="255"/>
      <c r="F40" s="255"/>
      <c r="G40" s="98"/>
      <c r="H40" s="98"/>
      <c r="I40" s="98"/>
      <c r="J40" s="98"/>
      <c r="K40" s="98"/>
      <c r="L40" s="98"/>
      <c r="M40" s="98"/>
      <c r="N40" s="98"/>
      <c r="O40" s="98"/>
      <c r="P40" s="98"/>
      <c r="Q40" s="98"/>
    </row>
    <row r="41" spans="2:17" s="97" customFormat="1" ht="6" customHeight="1" x14ac:dyDescent="0.3">
      <c r="B41" s="254"/>
      <c r="C41" s="254"/>
      <c r="D41" s="254"/>
      <c r="E41" s="255"/>
      <c r="F41" s="255"/>
      <c r="G41" s="98"/>
      <c r="H41" s="98"/>
      <c r="I41" s="98"/>
      <c r="J41" s="98"/>
      <c r="K41" s="98"/>
      <c r="L41" s="98"/>
      <c r="M41" s="98"/>
      <c r="N41" s="98"/>
      <c r="O41" s="98"/>
      <c r="P41" s="98"/>
      <c r="Q41" s="98"/>
    </row>
    <row r="42" spans="2:17" s="97" customFormat="1" ht="16.5" x14ac:dyDescent="0.3">
      <c r="B42" s="254"/>
      <c r="C42" s="254"/>
      <c r="D42" s="254"/>
      <c r="E42" s="255"/>
      <c r="F42" s="255"/>
      <c r="G42" s="98"/>
      <c r="H42" s="98"/>
      <c r="I42" s="98"/>
      <c r="J42" s="98"/>
      <c r="K42" s="98"/>
      <c r="L42" s="98"/>
      <c r="M42" s="98"/>
      <c r="N42" s="98"/>
      <c r="O42" s="98"/>
      <c r="P42" s="98"/>
      <c r="Q42" s="98"/>
    </row>
    <row r="43" spans="2:17" s="97" customFormat="1" ht="70.5" customHeight="1" x14ac:dyDescent="0.3">
      <c r="B43" s="254"/>
      <c r="C43" s="254"/>
      <c r="D43" s="254"/>
      <c r="E43" s="255"/>
      <c r="F43" s="255"/>
      <c r="G43" s="98"/>
      <c r="H43" s="98"/>
      <c r="I43" s="98"/>
      <c r="J43" s="98"/>
      <c r="K43" s="98"/>
      <c r="L43" s="98"/>
      <c r="M43" s="98"/>
      <c r="N43" s="98"/>
      <c r="O43" s="98"/>
      <c r="P43" s="98"/>
      <c r="Q43" s="98"/>
    </row>
    <row r="44" spans="2:17" s="97" customFormat="1" ht="5.25" customHeight="1" x14ac:dyDescent="0.3">
      <c r="B44" s="195"/>
      <c r="C44" s="195"/>
      <c r="D44" s="195"/>
      <c r="E44" s="255"/>
      <c r="F44" s="255"/>
      <c r="G44" s="98"/>
      <c r="H44" s="98"/>
      <c r="I44" s="98"/>
      <c r="J44" s="98"/>
      <c r="K44" s="98"/>
      <c r="L44" s="98"/>
      <c r="M44" s="98"/>
      <c r="N44" s="98"/>
      <c r="O44" s="98"/>
      <c r="P44" s="98"/>
      <c r="Q44" s="98"/>
    </row>
    <row r="45" spans="2:17" s="97" customFormat="1" ht="16.5" x14ac:dyDescent="0.3">
      <c r="B45" s="98"/>
      <c r="C45" s="98"/>
      <c r="D45" s="98"/>
      <c r="E45" s="98"/>
      <c r="F45" s="98"/>
      <c r="G45" s="98"/>
      <c r="H45" s="98"/>
      <c r="I45" s="98"/>
      <c r="J45" s="98"/>
      <c r="K45" s="98"/>
      <c r="L45" s="98"/>
      <c r="M45" s="98"/>
      <c r="N45" s="98"/>
      <c r="O45" s="98"/>
      <c r="P45" s="98"/>
      <c r="Q45" s="98"/>
    </row>
    <row r="46" spans="2:17" s="97" customFormat="1" ht="60" customHeight="1" x14ac:dyDescent="0.25">
      <c r="B46" s="259"/>
      <c r="C46" s="259"/>
      <c r="D46" s="259"/>
      <c r="E46" s="259"/>
      <c r="F46" s="259"/>
      <c r="G46" s="259"/>
      <c r="H46" s="259"/>
      <c r="I46" s="259"/>
      <c r="J46" s="259"/>
      <c r="K46" s="259"/>
      <c r="L46" s="259"/>
      <c r="M46" s="259"/>
      <c r="N46" s="259"/>
      <c r="O46" s="259"/>
      <c r="P46" s="259"/>
      <c r="Q46" s="259"/>
    </row>
    <row r="47" spans="2:17" s="97" customFormat="1" ht="6" customHeight="1" x14ac:dyDescent="0.3">
      <c r="B47" s="255"/>
      <c r="C47" s="255"/>
      <c r="D47" s="255"/>
      <c r="E47" s="255"/>
      <c r="F47" s="255"/>
      <c r="G47" s="255"/>
      <c r="H47" s="255"/>
      <c r="I47" s="255"/>
      <c r="J47" s="255"/>
      <c r="K47" s="255"/>
      <c r="L47" s="255"/>
      <c r="M47" s="255"/>
      <c r="N47" s="255"/>
      <c r="O47" s="255"/>
      <c r="P47" s="255"/>
      <c r="Q47" s="255"/>
    </row>
    <row r="48" spans="2:17" s="97" customFormat="1" ht="16.5" x14ac:dyDescent="0.3">
      <c r="B48" s="98"/>
      <c r="C48" s="98"/>
      <c r="D48" s="98"/>
      <c r="E48" s="98"/>
      <c r="F48" s="98"/>
      <c r="G48" s="98"/>
      <c r="H48" s="98"/>
      <c r="I48" s="98"/>
      <c r="J48" s="98"/>
      <c r="K48" s="98"/>
      <c r="L48" s="98"/>
      <c r="M48" s="98"/>
      <c r="N48" s="98"/>
      <c r="O48" s="98"/>
      <c r="P48" s="98"/>
      <c r="Q48" s="98"/>
    </row>
    <row r="49" spans="2:17" s="97" customFormat="1" ht="63.75" customHeight="1" x14ac:dyDescent="0.25">
      <c r="B49" s="259"/>
      <c r="C49" s="259"/>
      <c r="D49" s="259"/>
      <c r="E49" s="259"/>
      <c r="F49" s="259"/>
      <c r="G49" s="259"/>
      <c r="H49" s="259"/>
      <c r="I49" s="259"/>
      <c r="J49" s="259"/>
      <c r="K49" s="259"/>
      <c r="L49" s="259"/>
      <c r="M49" s="259"/>
      <c r="N49" s="259"/>
      <c r="O49" s="259"/>
      <c r="P49" s="259"/>
      <c r="Q49" s="259"/>
    </row>
    <row r="50" spans="2:17" s="97" customFormat="1" ht="6" customHeight="1" x14ac:dyDescent="0.3">
      <c r="B50" s="255"/>
      <c r="C50" s="255"/>
      <c r="D50" s="255"/>
      <c r="E50" s="255"/>
      <c r="F50" s="255"/>
      <c r="G50" s="255"/>
      <c r="H50" s="255"/>
      <c r="I50" s="255"/>
      <c r="J50" s="255"/>
      <c r="K50" s="255"/>
      <c r="L50" s="255"/>
      <c r="M50" s="255"/>
      <c r="N50" s="255"/>
      <c r="O50" s="255"/>
      <c r="P50" s="255"/>
      <c r="Q50" s="255"/>
    </row>
    <row r="51" spans="2:17" s="97" customFormat="1" ht="16.5" x14ac:dyDescent="0.3">
      <c r="B51" s="98"/>
      <c r="C51" s="98"/>
      <c r="D51" s="98"/>
      <c r="E51" s="98"/>
      <c r="F51" s="98"/>
      <c r="G51" s="98"/>
      <c r="H51" s="98"/>
      <c r="I51" s="98"/>
      <c r="J51" s="98"/>
      <c r="K51" s="98"/>
      <c r="L51" s="98"/>
      <c r="M51" s="98"/>
      <c r="N51" s="98"/>
      <c r="O51" s="98"/>
      <c r="P51" s="98"/>
      <c r="Q51" s="98"/>
    </row>
    <row r="52" spans="2:17" s="97" customFormat="1" ht="93" customHeight="1" x14ac:dyDescent="0.25">
      <c r="B52" s="259"/>
      <c r="C52" s="259"/>
      <c r="D52" s="259"/>
      <c r="E52" s="259"/>
      <c r="F52" s="259"/>
      <c r="G52" s="259"/>
      <c r="H52" s="259"/>
      <c r="I52" s="259"/>
      <c r="J52" s="259"/>
      <c r="K52" s="259"/>
      <c r="L52" s="259"/>
      <c r="M52" s="259"/>
      <c r="N52" s="259"/>
      <c r="O52" s="259"/>
      <c r="P52" s="259"/>
      <c r="Q52" s="259"/>
    </row>
    <row r="53" spans="2:17" s="97" customFormat="1" ht="6.75" customHeight="1" x14ac:dyDescent="0.3">
      <c r="B53" s="255"/>
      <c r="C53" s="255"/>
      <c r="D53" s="255"/>
      <c r="E53" s="255"/>
      <c r="F53" s="255"/>
      <c r="G53" s="255"/>
      <c r="H53" s="255"/>
      <c r="I53" s="255"/>
      <c r="J53" s="255"/>
      <c r="K53" s="255"/>
      <c r="L53" s="255"/>
      <c r="M53" s="255"/>
      <c r="N53" s="255"/>
      <c r="O53" s="255"/>
      <c r="P53" s="255"/>
      <c r="Q53" s="255"/>
    </row>
    <row r="54" spans="2:17" s="97" customFormat="1" ht="16.5" x14ac:dyDescent="0.3">
      <c r="B54" s="98"/>
      <c r="C54" s="98"/>
      <c r="D54" s="98"/>
      <c r="E54" s="98"/>
      <c r="F54" s="98"/>
      <c r="G54" s="98"/>
      <c r="H54" s="98"/>
      <c r="I54" s="98"/>
      <c r="J54" s="98"/>
      <c r="K54" s="98"/>
      <c r="L54" s="98"/>
      <c r="M54" s="98"/>
      <c r="N54" s="98"/>
      <c r="O54" s="98"/>
      <c r="P54" s="98"/>
      <c r="Q54" s="98"/>
    </row>
    <row r="55" spans="2:17" s="97" customFormat="1" ht="15.75" customHeight="1" x14ac:dyDescent="0.25">
      <c r="B55" s="259"/>
      <c r="C55" s="259"/>
      <c r="D55" s="259"/>
      <c r="E55" s="259"/>
      <c r="F55" s="259"/>
      <c r="G55" s="259"/>
      <c r="H55" s="259"/>
      <c r="I55" s="259"/>
      <c r="J55" s="259"/>
      <c r="K55" s="259"/>
      <c r="L55" s="259"/>
      <c r="M55" s="259"/>
      <c r="N55" s="259"/>
      <c r="O55" s="259"/>
      <c r="P55" s="259"/>
      <c r="Q55" s="259"/>
    </row>
    <row r="56" spans="2:17" s="97" customFormat="1" ht="16.5" x14ac:dyDescent="0.3">
      <c r="B56" s="255"/>
      <c r="C56" s="255"/>
      <c r="D56" s="255"/>
      <c r="E56" s="255"/>
      <c r="F56" s="255"/>
      <c r="G56" s="255"/>
      <c r="H56" s="255"/>
      <c r="I56" s="255"/>
      <c r="J56" s="255"/>
      <c r="K56" s="255"/>
      <c r="L56" s="255"/>
      <c r="M56" s="255"/>
      <c r="N56" s="255"/>
      <c r="O56" s="255"/>
      <c r="P56" s="255"/>
      <c r="Q56" s="255"/>
    </row>
    <row r="57" spans="2:17" s="97" customFormat="1" ht="17.25" customHeight="1" x14ac:dyDescent="0.3">
      <c r="B57" s="98"/>
      <c r="C57" s="98"/>
      <c r="D57" s="98"/>
      <c r="E57" s="98"/>
      <c r="F57" s="98"/>
      <c r="G57" s="98"/>
      <c r="H57" s="98"/>
      <c r="I57" s="98"/>
      <c r="J57" s="98"/>
      <c r="K57" s="98"/>
      <c r="L57" s="98"/>
      <c r="M57" s="98"/>
      <c r="N57" s="98"/>
      <c r="O57" s="98"/>
      <c r="P57" s="98"/>
      <c r="Q57" s="98"/>
    </row>
    <row r="58" spans="2:17" s="97" customFormat="1" ht="18" x14ac:dyDescent="0.25">
      <c r="B58" s="303"/>
      <c r="C58" s="303"/>
      <c r="D58" s="303"/>
      <c r="E58" s="303"/>
      <c r="F58" s="303"/>
      <c r="G58" s="303"/>
      <c r="H58" s="303"/>
      <c r="I58" s="303"/>
      <c r="J58" s="303"/>
      <c r="K58" s="303"/>
      <c r="L58" s="303"/>
      <c r="M58" s="303"/>
      <c r="N58" s="303"/>
      <c r="O58" s="303"/>
      <c r="P58" s="303"/>
      <c r="Q58" s="303"/>
    </row>
    <row r="59" spans="2:17" s="97" customFormat="1" x14ac:dyDescent="0.25">
      <c r="B59" s="304"/>
      <c r="C59" s="193"/>
      <c r="D59" s="256"/>
      <c r="E59" s="256"/>
      <c r="F59" s="256"/>
      <c r="G59" s="305"/>
      <c r="H59" s="256"/>
      <c r="I59" s="256"/>
      <c r="J59" s="256"/>
      <c r="K59" s="256"/>
      <c r="L59" s="256"/>
      <c r="M59" s="256"/>
      <c r="N59" s="256"/>
      <c r="O59" s="256"/>
      <c r="P59" s="256"/>
      <c r="Q59" s="256"/>
    </row>
    <row r="60" spans="2:17" s="97" customFormat="1" x14ac:dyDescent="0.25">
      <c r="B60" s="304"/>
      <c r="C60" s="193"/>
      <c r="D60" s="256"/>
      <c r="E60" s="256"/>
      <c r="F60" s="256"/>
      <c r="G60" s="305"/>
      <c r="H60" s="191"/>
      <c r="I60" s="191"/>
      <c r="J60" s="191"/>
      <c r="K60" s="191"/>
      <c r="L60" s="191"/>
      <c r="M60" s="191"/>
      <c r="N60" s="191"/>
      <c r="O60" s="191"/>
      <c r="P60" s="191"/>
      <c r="Q60" s="191"/>
    </row>
    <row r="61" spans="2:17" s="97" customFormat="1" ht="16.5" x14ac:dyDescent="0.3">
      <c r="B61" s="258"/>
      <c r="C61" s="192"/>
      <c r="D61" s="255"/>
      <c r="E61" s="255"/>
      <c r="F61" s="255"/>
      <c r="G61" s="98"/>
      <c r="H61" s="98"/>
      <c r="I61" s="98"/>
      <c r="J61" s="98"/>
      <c r="K61" s="98"/>
      <c r="L61" s="98"/>
      <c r="M61" s="98"/>
      <c r="N61" s="98"/>
      <c r="O61" s="98"/>
      <c r="P61" s="98"/>
      <c r="Q61" s="98"/>
    </row>
    <row r="62" spans="2:17" s="97" customFormat="1" ht="16.5" x14ac:dyDescent="0.3">
      <c r="B62" s="258"/>
      <c r="C62" s="192"/>
      <c r="D62" s="255"/>
      <c r="E62" s="255"/>
      <c r="F62" s="255"/>
      <c r="G62" s="98"/>
      <c r="H62" s="98"/>
      <c r="I62" s="98"/>
      <c r="J62" s="98"/>
      <c r="K62" s="98"/>
      <c r="L62" s="98"/>
      <c r="M62" s="98"/>
      <c r="N62" s="98"/>
      <c r="O62" s="98"/>
      <c r="P62" s="98"/>
      <c r="Q62" s="98"/>
    </row>
    <row r="63" spans="2:17" s="97" customFormat="1" ht="17.25" customHeight="1" x14ac:dyDescent="0.3">
      <c r="B63" s="258"/>
      <c r="C63" s="192"/>
      <c r="D63" s="255"/>
      <c r="E63" s="255"/>
      <c r="F63" s="255"/>
      <c r="G63" s="98"/>
      <c r="H63" s="98"/>
      <c r="I63" s="98"/>
      <c r="J63" s="98"/>
      <c r="K63" s="98"/>
      <c r="L63" s="98"/>
      <c r="M63" s="98"/>
      <c r="N63" s="98"/>
      <c r="O63" s="98"/>
      <c r="P63" s="98"/>
      <c r="Q63" s="98"/>
    </row>
    <row r="64" spans="2:17" s="97" customFormat="1" ht="16.5" x14ac:dyDescent="0.3">
      <c r="B64" s="258"/>
      <c r="C64" s="192"/>
      <c r="D64" s="255"/>
      <c r="E64" s="255"/>
      <c r="F64" s="255"/>
      <c r="G64" s="98"/>
      <c r="H64" s="98"/>
      <c r="I64" s="98"/>
      <c r="J64" s="98"/>
      <c r="K64" s="98"/>
      <c r="L64" s="98"/>
      <c r="M64" s="98"/>
      <c r="N64" s="98"/>
      <c r="O64" s="98"/>
      <c r="P64" s="98"/>
      <c r="Q64" s="98"/>
    </row>
    <row r="65" spans="2:17" s="97" customFormat="1" ht="16.5" x14ac:dyDescent="0.3">
      <c r="B65" s="258"/>
      <c r="C65" s="192"/>
      <c r="D65" s="255"/>
      <c r="E65" s="255"/>
      <c r="F65" s="255"/>
      <c r="G65" s="98"/>
      <c r="H65" s="98"/>
      <c r="I65" s="98"/>
      <c r="J65" s="98"/>
      <c r="K65" s="98"/>
      <c r="L65" s="98"/>
      <c r="M65" s="98"/>
      <c r="N65" s="98"/>
      <c r="O65" s="98"/>
      <c r="P65" s="98"/>
      <c r="Q65" s="98"/>
    </row>
    <row r="66" spans="2:17" s="97" customFormat="1" ht="16.5" x14ac:dyDescent="0.3">
      <c r="B66" s="258"/>
      <c r="C66" s="192"/>
      <c r="D66" s="255"/>
      <c r="E66" s="255"/>
      <c r="F66" s="255"/>
      <c r="G66" s="98"/>
      <c r="H66" s="98"/>
      <c r="I66" s="98"/>
      <c r="J66" s="98"/>
      <c r="K66" s="98"/>
      <c r="L66" s="98"/>
      <c r="M66" s="98"/>
      <c r="N66" s="98"/>
      <c r="O66" s="98"/>
      <c r="P66" s="98"/>
      <c r="Q66" s="98"/>
    </row>
    <row r="67" spans="2:17" s="97" customFormat="1" ht="16.5" x14ac:dyDescent="0.3">
      <c r="B67" s="258"/>
      <c r="C67" s="192"/>
      <c r="D67" s="255"/>
      <c r="E67" s="255"/>
      <c r="F67" s="255"/>
      <c r="G67" s="98"/>
      <c r="H67" s="98"/>
      <c r="I67" s="98"/>
      <c r="J67" s="98"/>
      <c r="K67" s="98"/>
      <c r="L67" s="98"/>
      <c r="M67" s="98"/>
      <c r="N67" s="98"/>
      <c r="O67" s="98"/>
      <c r="P67" s="98"/>
      <c r="Q67" s="98"/>
    </row>
    <row r="68" spans="2:17" s="97" customFormat="1" ht="16.5" x14ac:dyDescent="0.3">
      <c r="B68" s="258"/>
      <c r="C68" s="192"/>
      <c r="D68" s="255"/>
      <c r="E68" s="255"/>
      <c r="F68" s="255"/>
      <c r="G68" s="98"/>
      <c r="H68" s="98"/>
      <c r="I68" s="98"/>
      <c r="J68" s="98"/>
      <c r="K68" s="98"/>
      <c r="L68" s="98"/>
      <c r="M68" s="98"/>
      <c r="N68" s="98"/>
      <c r="O68" s="98"/>
      <c r="P68" s="98"/>
      <c r="Q68" s="98"/>
    </row>
    <row r="69" spans="2:17" s="97" customFormat="1" ht="17.25" customHeight="1" x14ac:dyDescent="0.3">
      <c r="B69" s="258"/>
      <c r="C69" s="192"/>
      <c r="D69" s="255"/>
      <c r="E69" s="255"/>
      <c r="F69" s="255"/>
      <c r="G69" s="98"/>
      <c r="H69" s="98"/>
      <c r="I69" s="98"/>
      <c r="J69" s="98"/>
      <c r="K69" s="98"/>
      <c r="L69" s="98"/>
      <c r="M69" s="98"/>
      <c r="N69" s="98"/>
      <c r="O69" s="98"/>
      <c r="P69" s="98"/>
      <c r="Q69" s="98"/>
    </row>
    <row r="70" spans="2:17" s="97" customFormat="1" ht="16.5" x14ac:dyDescent="0.3">
      <c r="B70" s="258"/>
      <c r="C70" s="192"/>
      <c r="D70" s="255"/>
      <c r="E70" s="255"/>
      <c r="F70" s="255"/>
      <c r="G70" s="98"/>
      <c r="H70" s="98"/>
      <c r="I70" s="98"/>
      <c r="J70" s="98"/>
      <c r="K70" s="98"/>
      <c r="L70" s="98"/>
      <c r="M70" s="98"/>
      <c r="N70" s="98"/>
      <c r="O70" s="98"/>
      <c r="P70" s="98"/>
      <c r="Q70" s="98"/>
    </row>
    <row r="71" spans="2:17" s="97" customFormat="1" ht="16.5" x14ac:dyDescent="0.3">
      <c r="B71" s="258"/>
      <c r="C71" s="192"/>
      <c r="D71" s="255"/>
      <c r="E71" s="255"/>
      <c r="F71" s="255"/>
      <c r="G71" s="98"/>
      <c r="H71" s="98"/>
      <c r="I71" s="98"/>
      <c r="J71" s="98"/>
      <c r="K71" s="98"/>
      <c r="L71" s="98"/>
      <c r="M71" s="98"/>
      <c r="N71" s="98"/>
      <c r="O71" s="98"/>
      <c r="P71" s="98"/>
      <c r="Q71" s="98"/>
    </row>
    <row r="72" spans="2:17" s="97" customFormat="1" ht="16.5" x14ac:dyDescent="0.3">
      <c r="B72" s="258"/>
      <c r="C72" s="192"/>
      <c r="D72" s="255"/>
      <c r="E72" s="255"/>
      <c r="F72" s="255"/>
      <c r="G72" s="98"/>
      <c r="H72" s="98"/>
      <c r="I72" s="98"/>
      <c r="J72" s="98"/>
      <c r="K72" s="98"/>
      <c r="L72" s="98"/>
      <c r="M72" s="98"/>
      <c r="N72" s="98"/>
      <c r="O72" s="98"/>
      <c r="P72" s="98"/>
      <c r="Q72" s="98"/>
    </row>
    <row r="73" spans="2:17" s="97" customFormat="1" ht="16.5" x14ac:dyDescent="0.3">
      <c r="B73" s="257"/>
      <c r="C73" s="191"/>
      <c r="D73" s="255"/>
      <c r="E73" s="255"/>
      <c r="F73" s="255"/>
      <c r="G73" s="98"/>
      <c r="H73" s="98"/>
      <c r="I73" s="98"/>
      <c r="J73" s="98"/>
      <c r="K73" s="98"/>
      <c r="L73" s="98"/>
      <c r="M73" s="98"/>
      <c r="N73" s="98"/>
      <c r="O73" s="98"/>
      <c r="P73" s="98"/>
      <c r="Q73" s="98"/>
    </row>
    <row r="74" spans="2:17" s="97" customFormat="1" ht="16.5" x14ac:dyDescent="0.3">
      <c r="B74" s="257"/>
      <c r="C74" s="191"/>
      <c r="D74" s="255"/>
      <c r="E74" s="255"/>
      <c r="F74" s="255"/>
      <c r="G74" s="98"/>
      <c r="H74" s="98"/>
      <c r="I74" s="98"/>
      <c r="J74" s="98"/>
      <c r="K74" s="98"/>
      <c r="L74" s="98"/>
      <c r="M74" s="98"/>
      <c r="N74" s="98"/>
      <c r="O74" s="98"/>
      <c r="P74" s="98"/>
      <c r="Q74" s="98"/>
    </row>
    <row r="75" spans="2:17" s="97" customFormat="1" ht="6.75" customHeight="1" x14ac:dyDescent="0.3">
      <c r="B75" s="257"/>
      <c r="C75" s="191"/>
      <c r="D75" s="255"/>
      <c r="E75" s="255"/>
      <c r="F75" s="255"/>
      <c r="G75" s="98"/>
      <c r="H75" s="98"/>
      <c r="I75" s="98"/>
      <c r="J75" s="98"/>
      <c r="K75" s="98"/>
      <c r="L75" s="98"/>
      <c r="M75" s="98"/>
      <c r="N75" s="98"/>
      <c r="O75" s="98"/>
      <c r="P75" s="98"/>
      <c r="Q75" s="98"/>
    </row>
    <row r="76" spans="2:17" s="97" customFormat="1" ht="16.5" x14ac:dyDescent="0.3">
      <c r="B76" s="257"/>
      <c r="C76" s="191"/>
      <c r="D76" s="255"/>
      <c r="E76" s="255"/>
      <c r="F76" s="255"/>
      <c r="G76" s="98"/>
      <c r="H76" s="98"/>
      <c r="I76" s="98"/>
      <c r="J76" s="98"/>
      <c r="K76" s="98"/>
      <c r="L76" s="98"/>
      <c r="M76" s="98"/>
      <c r="N76" s="98"/>
      <c r="O76" s="98"/>
      <c r="P76" s="98"/>
      <c r="Q76" s="98"/>
    </row>
    <row r="77" spans="2:17" s="97" customFormat="1" ht="83.25" customHeight="1" x14ac:dyDescent="0.3">
      <c r="B77" s="257"/>
      <c r="C77" s="191"/>
      <c r="D77" s="255"/>
      <c r="E77" s="255"/>
      <c r="F77" s="255"/>
      <c r="G77" s="98"/>
      <c r="H77" s="98"/>
      <c r="I77" s="98"/>
      <c r="J77" s="98"/>
      <c r="K77" s="98"/>
      <c r="L77" s="98"/>
      <c r="M77" s="98"/>
      <c r="N77" s="98"/>
      <c r="O77" s="98"/>
      <c r="P77" s="98"/>
      <c r="Q77" s="98"/>
    </row>
    <row r="78" spans="2:17" s="97" customFormat="1" ht="6.75" customHeight="1" x14ac:dyDescent="0.3">
      <c r="B78" s="257"/>
      <c r="C78" s="191"/>
      <c r="D78" s="255"/>
      <c r="E78" s="255"/>
      <c r="F78" s="255"/>
      <c r="G78" s="98"/>
      <c r="H78" s="98"/>
      <c r="I78" s="98"/>
      <c r="J78" s="98"/>
      <c r="K78" s="98"/>
      <c r="L78" s="98"/>
      <c r="M78" s="98"/>
      <c r="N78" s="98"/>
      <c r="O78" s="98"/>
      <c r="P78" s="98"/>
      <c r="Q78" s="98"/>
    </row>
    <row r="79" spans="2:17" s="97" customFormat="1" ht="16.5" x14ac:dyDescent="0.3">
      <c r="B79" s="98"/>
      <c r="C79" s="98"/>
      <c r="D79" s="98"/>
      <c r="E79" s="98"/>
      <c r="F79" s="98"/>
      <c r="G79" s="98"/>
      <c r="H79" s="98"/>
      <c r="I79" s="98"/>
      <c r="J79" s="98"/>
      <c r="K79" s="98"/>
      <c r="L79" s="98"/>
      <c r="M79" s="98"/>
      <c r="N79" s="98"/>
      <c r="O79" s="98"/>
      <c r="P79" s="98"/>
      <c r="Q79" s="98"/>
    </row>
    <row r="80" spans="2:17" s="97" customFormat="1" ht="78.75" customHeight="1" x14ac:dyDescent="0.25">
      <c r="B80" s="306"/>
      <c r="C80" s="306"/>
      <c r="D80" s="306"/>
      <c r="E80" s="306"/>
      <c r="F80" s="306"/>
      <c r="G80" s="306"/>
      <c r="H80" s="306"/>
      <c r="I80" s="306"/>
      <c r="J80" s="306"/>
      <c r="K80" s="306"/>
      <c r="L80" s="306"/>
      <c r="M80" s="306"/>
      <c r="N80" s="306"/>
      <c r="O80" s="306"/>
      <c r="P80" s="306"/>
      <c r="Q80" s="306"/>
    </row>
    <row r="81" spans="2:17" s="97" customFormat="1" ht="16.5" x14ac:dyDescent="0.3">
      <c r="B81" s="255"/>
      <c r="C81" s="255"/>
      <c r="D81" s="255"/>
      <c r="E81" s="255"/>
      <c r="F81" s="255"/>
      <c r="G81" s="255"/>
      <c r="H81" s="255"/>
      <c r="I81" s="255"/>
      <c r="J81" s="255"/>
      <c r="K81" s="255"/>
      <c r="L81" s="255"/>
      <c r="M81" s="255"/>
      <c r="N81" s="255"/>
      <c r="O81" s="255"/>
      <c r="P81" s="255"/>
      <c r="Q81" s="255"/>
    </row>
    <row r="82" spans="2:17" s="97" customFormat="1" ht="16.5" x14ac:dyDescent="0.3">
      <c r="B82" s="98"/>
      <c r="C82" s="98"/>
      <c r="D82" s="98"/>
      <c r="E82" s="98"/>
      <c r="F82" s="98"/>
      <c r="G82" s="98"/>
      <c r="H82" s="98"/>
      <c r="I82" s="98"/>
      <c r="J82" s="98"/>
      <c r="K82" s="98"/>
      <c r="L82" s="98"/>
      <c r="M82" s="98"/>
      <c r="N82" s="98"/>
      <c r="O82" s="98"/>
      <c r="P82" s="98"/>
      <c r="Q82" s="98"/>
    </row>
    <row r="83" spans="2:17" s="97" customFormat="1" x14ac:dyDescent="0.25">
      <c r="B83" s="306"/>
      <c r="C83" s="306"/>
      <c r="D83" s="306"/>
      <c r="E83" s="306"/>
      <c r="F83" s="306"/>
      <c r="G83" s="306"/>
      <c r="H83" s="306"/>
      <c r="I83" s="306"/>
      <c r="J83" s="306"/>
      <c r="K83" s="306"/>
      <c r="L83" s="306"/>
      <c r="M83" s="306"/>
      <c r="N83" s="306"/>
      <c r="O83" s="306"/>
      <c r="P83" s="306"/>
      <c r="Q83" s="306"/>
    </row>
    <row r="84" spans="2:17" s="97" customFormat="1" ht="9" customHeight="1" x14ac:dyDescent="0.3">
      <c r="B84" s="255"/>
      <c r="C84" s="255"/>
      <c r="D84" s="255"/>
      <c r="E84" s="255"/>
      <c r="F84" s="255"/>
      <c r="G84" s="255"/>
      <c r="H84" s="255"/>
      <c r="I84" s="255"/>
      <c r="J84" s="255"/>
      <c r="K84" s="255"/>
      <c r="L84" s="255"/>
      <c r="M84" s="255"/>
      <c r="N84" s="255"/>
      <c r="O84" s="255"/>
      <c r="P84" s="255"/>
      <c r="Q84" s="255"/>
    </row>
    <row r="85" spans="2:17" s="97" customFormat="1" x14ac:dyDescent="0.25"/>
    <row r="86" spans="2:17" s="97" customFormat="1" ht="36" customHeight="1" x14ac:dyDescent="0.3">
      <c r="J86" s="307"/>
      <c r="K86" s="307"/>
      <c r="L86" s="307"/>
      <c r="M86" s="307"/>
      <c r="N86" s="307"/>
      <c r="O86" s="190"/>
      <c r="P86" s="190"/>
      <c r="Q86" s="190"/>
    </row>
    <row r="87" spans="2:17" s="97" customFormat="1" x14ac:dyDescent="0.25">
      <c r="B87" s="193"/>
      <c r="C87" s="193"/>
      <c r="D87" s="304"/>
      <c r="E87" s="304"/>
      <c r="F87" s="193"/>
      <c r="G87" s="304"/>
      <c r="H87" s="304"/>
      <c r="I87" s="304"/>
      <c r="J87" s="304"/>
      <c r="K87" s="193"/>
      <c r="L87" s="304"/>
      <c r="M87" s="304"/>
      <c r="N87" s="304"/>
      <c r="O87" s="193"/>
      <c r="P87" s="193"/>
      <c r="Q87" s="193"/>
    </row>
    <row r="88" spans="2:17" s="97" customFormat="1" ht="16.5" x14ac:dyDescent="0.3">
      <c r="B88" s="98"/>
      <c r="C88" s="98"/>
      <c r="D88" s="98"/>
      <c r="E88" s="98"/>
      <c r="F88" s="98"/>
      <c r="G88" s="98"/>
      <c r="H88" s="98"/>
      <c r="I88" s="98"/>
      <c r="J88" s="98"/>
      <c r="K88" s="98"/>
      <c r="L88" s="98"/>
      <c r="M88" s="98"/>
      <c r="N88" s="98"/>
      <c r="O88" s="98"/>
      <c r="P88" s="98"/>
      <c r="Q88" s="98"/>
    </row>
    <row r="89" spans="2:17" s="97" customFormat="1" ht="18" x14ac:dyDescent="0.25">
      <c r="B89" s="303"/>
      <c r="C89" s="303"/>
      <c r="D89" s="303"/>
      <c r="E89" s="303"/>
      <c r="F89" s="303"/>
      <c r="G89" s="303"/>
      <c r="H89" s="303"/>
      <c r="I89" s="303"/>
      <c r="J89" s="303"/>
      <c r="K89" s="303"/>
      <c r="L89" s="303"/>
      <c r="M89" s="303"/>
      <c r="N89" s="303"/>
      <c r="O89" s="303"/>
      <c r="P89" s="303"/>
      <c r="Q89" s="303"/>
    </row>
    <row r="90" spans="2:17" s="97" customFormat="1" x14ac:dyDescent="0.25">
      <c r="B90" s="304"/>
      <c r="C90" s="304"/>
      <c r="D90" s="304"/>
      <c r="E90" s="256"/>
      <c r="F90" s="256"/>
      <c r="G90" s="304"/>
      <c r="H90" s="304"/>
      <c r="I90" s="304"/>
      <c r="J90" s="256"/>
      <c r="K90" s="256"/>
      <c r="L90" s="256"/>
      <c r="M90" s="304"/>
      <c r="N90" s="304"/>
      <c r="O90" s="304"/>
      <c r="P90" s="193"/>
      <c r="Q90" s="194"/>
    </row>
    <row r="91" spans="2:17" s="97" customFormat="1" ht="16.5" x14ac:dyDescent="0.3">
      <c r="B91" s="254"/>
      <c r="C91" s="254"/>
      <c r="D91" s="254"/>
      <c r="E91" s="255"/>
      <c r="F91" s="255"/>
      <c r="G91" s="98"/>
      <c r="H91" s="98"/>
      <c r="I91" s="98"/>
      <c r="J91" s="98"/>
      <c r="K91" s="98"/>
      <c r="L91" s="98"/>
      <c r="M91" s="98"/>
      <c r="N91" s="98"/>
      <c r="O91" s="98"/>
      <c r="P91" s="98"/>
      <c r="Q91" s="98"/>
    </row>
    <row r="92" spans="2:17" s="97" customFormat="1" ht="16.5" x14ac:dyDescent="0.3">
      <c r="B92" s="254"/>
      <c r="C92" s="254"/>
      <c r="D92" s="254"/>
      <c r="E92" s="255"/>
      <c r="F92" s="255"/>
      <c r="G92" s="98"/>
      <c r="H92" s="98"/>
      <c r="I92" s="98"/>
      <c r="J92" s="98"/>
      <c r="K92" s="98"/>
      <c r="L92" s="98"/>
      <c r="M92" s="98"/>
      <c r="N92" s="98"/>
      <c r="O92" s="98"/>
      <c r="P92" s="98"/>
      <c r="Q92" s="98"/>
    </row>
    <row r="93" spans="2:17" s="97" customFormat="1" ht="16.5" x14ac:dyDescent="0.3">
      <c r="B93" s="254"/>
      <c r="C93" s="254"/>
      <c r="D93" s="254"/>
      <c r="E93" s="255"/>
      <c r="F93" s="255"/>
      <c r="G93" s="98"/>
      <c r="H93" s="98"/>
      <c r="I93" s="98"/>
      <c r="J93" s="98"/>
      <c r="K93" s="98"/>
      <c r="L93" s="98"/>
      <c r="M93" s="98"/>
      <c r="N93" s="98"/>
      <c r="O93" s="98"/>
      <c r="P93" s="98"/>
      <c r="Q93" s="98"/>
    </row>
    <row r="94" spans="2:17" s="97" customFormat="1" ht="16.5" x14ac:dyDescent="0.3">
      <c r="B94" s="254"/>
      <c r="C94" s="254"/>
      <c r="D94" s="254"/>
      <c r="E94" s="255"/>
      <c r="F94" s="255"/>
      <c r="G94" s="98"/>
      <c r="H94" s="98"/>
      <c r="I94" s="98"/>
      <c r="J94" s="98"/>
      <c r="K94" s="98"/>
      <c r="L94" s="98"/>
      <c r="M94" s="98"/>
      <c r="N94" s="98"/>
      <c r="O94" s="98"/>
      <c r="P94" s="98"/>
      <c r="Q94" s="98"/>
    </row>
    <row r="95" spans="2:17" s="97" customFormat="1" ht="16.5" x14ac:dyDescent="0.3">
      <c r="B95" s="254"/>
      <c r="C95" s="254"/>
      <c r="D95" s="254"/>
      <c r="E95" s="255"/>
      <c r="F95" s="255"/>
      <c r="G95" s="98"/>
      <c r="H95" s="98"/>
      <c r="I95" s="98"/>
      <c r="J95" s="98"/>
      <c r="K95" s="98"/>
      <c r="L95" s="98"/>
      <c r="M95" s="98"/>
      <c r="N95" s="98"/>
      <c r="O95" s="98"/>
      <c r="P95" s="98"/>
      <c r="Q95" s="98"/>
    </row>
    <row r="96" spans="2:17" s="97" customFormat="1" ht="16.5" x14ac:dyDescent="0.3">
      <c r="B96" s="254"/>
      <c r="C96" s="254"/>
      <c r="D96" s="254"/>
      <c r="E96" s="255"/>
      <c r="F96" s="255"/>
      <c r="G96" s="98"/>
      <c r="H96" s="98"/>
      <c r="I96" s="98"/>
      <c r="J96" s="98"/>
      <c r="K96" s="98"/>
      <c r="L96" s="98"/>
      <c r="M96" s="98"/>
      <c r="N96" s="98"/>
      <c r="O96" s="98"/>
      <c r="P96" s="98"/>
      <c r="Q96" s="98"/>
    </row>
    <row r="97" spans="2:17" s="97" customFormat="1" ht="16.5" x14ac:dyDescent="0.3">
      <c r="B97" s="254"/>
      <c r="C97" s="254"/>
      <c r="D97" s="254"/>
      <c r="E97" s="255"/>
      <c r="F97" s="255"/>
      <c r="G97" s="98"/>
      <c r="H97" s="98"/>
      <c r="I97" s="98"/>
      <c r="J97" s="98"/>
      <c r="K97" s="98"/>
      <c r="L97" s="98"/>
      <c r="M97" s="98"/>
      <c r="N97" s="98"/>
      <c r="O97" s="98"/>
      <c r="P97" s="98"/>
      <c r="Q97" s="98"/>
    </row>
    <row r="98" spans="2:17" s="97" customFormat="1" ht="7.5" customHeight="1" x14ac:dyDescent="0.3">
      <c r="B98" s="254"/>
      <c r="C98" s="254"/>
      <c r="D98" s="254"/>
      <c r="E98" s="255"/>
      <c r="F98" s="255"/>
      <c r="G98" s="98"/>
      <c r="H98" s="98"/>
      <c r="I98" s="98"/>
      <c r="J98" s="98"/>
      <c r="K98" s="98"/>
      <c r="L98" s="98"/>
      <c r="M98" s="98"/>
      <c r="N98" s="98"/>
      <c r="O98" s="98"/>
      <c r="P98" s="98"/>
      <c r="Q98" s="98"/>
    </row>
    <row r="99" spans="2:17" s="97" customFormat="1" ht="16.5" x14ac:dyDescent="0.3">
      <c r="B99" s="254"/>
      <c r="C99" s="254"/>
      <c r="D99" s="254"/>
      <c r="E99" s="255"/>
      <c r="F99" s="255"/>
      <c r="G99" s="98"/>
      <c r="H99" s="98"/>
      <c r="I99" s="98"/>
      <c r="J99" s="98"/>
      <c r="K99" s="98"/>
      <c r="L99" s="98"/>
      <c r="M99" s="98"/>
      <c r="N99" s="98"/>
      <c r="O99" s="98"/>
      <c r="P99" s="98"/>
      <c r="Q99" s="98"/>
    </row>
    <row r="100" spans="2:17" s="97" customFormat="1" ht="68.25" customHeight="1" x14ac:dyDescent="0.3">
      <c r="B100" s="254"/>
      <c r="C100" s="254"/>
      <c r="D100" s="254"/>
      <c r="E100" s="255"/>
      <c r="F100" s="255"/>
      <c r="G100" s="98"/>
      <c r="H100" s="98"/>
      <c r="I100" s="98"/>
      <c r="J100" s="98"/>
      <c r="K100" s="98"/>
      <c r="L100" s="98"/>
      <c r="M100" s="98"/>
      <c r="N100" s="98"/>
      <c r="O100" s="98"/>
      <c r="P100" s="98"/>
      <c r="Q100" s="98"/>
    </row>
    <row r="101" spans="2:17" s="97" customFormat="1" ht="6" customHeight="1" x14ac:dyDescent="0.3">
      <c r="B101" s="195"/>
      <c r="C101" s="195"/>
      <c r="D101" s="195"/>
      <c r="E101" s="255"/>
      <c r="F101" s="255"/>
      <c r="G101" s="98"/>
      <c r="H101" s="98"/>
      <c r="I101" s="98"/>
      <c r="J101" s="98"/>
      <c r="K101" s="98"/>
      <c r="L101" s="98"/>
      <c r="M101" s="98"/>
      <c r="N101" s="98"/>
      <c r="O101" s="98"/>
      <c r="P101" s="98"/>
      <c r="Q101" s="98"/>
    </row>
    <row r="102" spans="2:17" s="97" customFormat="1" ht="16.5" x14ac:dyDescent="0.3">
      <c r="B102" s="98"/>
      <c r="C102" s="98"/>
      <c r="D102" s="98"/>
      <c r="E102" s="98"/>
      <c r="F102" s="98"/>
      <c r="G102" s="98"/>
      <c r="H102" s="98"/>
      <c r="I102" s="98"/>
      <c r="J102" s="98"/>
      <c r="K102" s="98"/>
      <c r="L102" s="98"/>
      <c r="M102" s="98"/>
      <c r="N102" s="98"/>
      <c r="O102" s="98"/>
      <c r="P102" s="98"/>
      <c r="Q102" s="98"/>
    </row>
    <row r="103" spans="2:17" s="97" customFormat="1" ht="57.75" customHeight="1" x14ac:dyDescent="0.25">
      <c r="B103" s="259"/>
      <c r="C103" s="259"/>
      <c r="D103" s="259"/>
      <c r="E103" s="259"/>
      <c r="F103" s="259"/>
      <c r="G103" s="259"/>
      <c r="H103" s="259"/>
      <c r="I103" s="259"/>
      <c r="J103" s="259"/>
      <c r="K103" s="259"/>
      <c r="L103" s="259"/>
      <c r="M103" s="259"/>
      <c r="N103" s="259"/>
      <c r="O103" s="259"/>
      <c r="P103" s="259"/>
      <c r="Q103" s="259"/>
    </row>
    <row r="104" spans="2:17" s="97" customFormat="1" ht="4.5" customHeight="1" x14ac:dyDescent="0.3">
      <c r="B104" s="255"/>
      <c r="C104" s="255"/>
      <c r="D104" s="255"/>
      <c r="E104" s="255"/>
      <c r="F104" s="255"/>
      <c r="G104" s="255"/>
      <c r="H104" s="255"/>
      <c r="I104" s="255"/>
      <c r="J104" s="255"/>
      <c r="K104" s="255"/>
      <c r="L104" s="255"/>
      <c r="M104" s="255"/>
      <c r="N104" s="255"/>
      <c r="O104" s="255"/>
      <c r="P104" s="255"/>
      <c r="Q104" s="255"/>
    </row>
    <row r="105" spans="2:17" s="97" customFormat="1" ht="16.5" x14ac:dyDescent="0.3">
      <c r="B105" s="98"/>
      <c r="C105" s="98"/>
      <c r="D105" s="98"/>
      <c r="E105" s="98"/>
      <c r="F105" s="98"/>
      <c r="G105" s="98"/>
      <c r="H105" s="98"/>
      <c r="I105" s="98"/>
      <c r="J105" s="98"/>
      <c r="K105" s="98"/>
      <c r="L105" s="98"/>
      <c r="M105" s="98"/>
      <c r="N105" s="98"/>
      <c r="O105" s="98"/>
      <c r="P105" s="98"/>
      <c r="Q105" s="98"/>
    </row>
    <row r="106" spans="2:17" s="97" customFormat="1" ht="60.75" customHeight="1" x14ac:dyDescent="0.25">
      <c r="B106" s="259"/>
      <c r="C106" s="259"/>
      <c r="D106" s="259"/>
      <c r="E106" s="259"/>
      <c r="F106" s="259"/>
      <c r="G106" s="259"/>
      <c r="H106" s="259"/>
      <c r="I106" s="259"/>
      <c r="J106" s="259"/>
      <c r="K106" s="259"/>
      <c r="L106" s="259"/>
      <c r="M106" s="259"/>
      <c r="N106" s="259"/>
      <c r="O106" s="259"/>
      <c r="P106" s="259"/>
      <c r="Q106" s="259"/>
    </row>
    <row r="107" spans="2:17" s="97" customFormat="1" ht="6" customHeight="1" x14ac:dyDescent="0.3">
      <c r="B107" s="255"/>
      <c r="C107" s="255"/>
      <c r="D107" s="255"/>
      <c r="E107" s="255"/>
      <c r="F107" s="255"/>
      <c r="G107" s="255"/>
      <c r="H107" s="255"/>
      <c r="I107" s="255"/>
      <c r="J107" s="255"/>
      <c r="K107" s="255"/>
      <c r="L107" s="255"/>
      <c r="M107" s="255"/>
      <c r="N107" s="255"/>
      <c r="O107" s="255"/>
      <c r="P107" s="255"/>
      <c r="Q107" s="255"/>
    </row>
    <row r="108" spans="2:17" s="97" customFormat="1" ht="16.5" x14ac:dyDescent="0.3">
      <c r="B108" s="98"/>
      <c r="C108" s="98"/>
      <c r="D108" s="98"/>
      <c r="E108" s="98"/>
      <c r="F108" s="98"/>
      <c r="G108" s="98"/>
      <c r="H108" s="98"/>
      <c r="I108" s="98"/>
      <c r="J108" s="98"/>
      <c r="K108" s="98"/>
      <c r="L108" s="98"/>
      <c r="M108" s="98"/>
      <c r="N108" s="98"/>
      <c r="O108" s="98"/>
      <c r="P108" s="98"/>
      <c r="Q108" s="98"/>
    </row>
    <row r="109" spans="2:17" s="97" customFormat="1" ht="85.5" customHeight="1" x14ac:dyDescent="0.25">
      <c r="B109" s="259"/>
      <c r="C109" s="259"/>
      <c r="D109" s="259"/>
      <c r="E109" s="259"/>
      <c r="F109" s="259"/>
      <c r="G109" s="259"/>
      <c r="H109" s="259"/>
      <c r="I109" s="259"/>
      <c r="J109" s="259"/>
      <c r="K109" s="259"/>
      <c r="L109" s="259"/>
      <c r="M109" s="259"/>
      <c r="N109" s="259"/>
      <c r="O109" s="259"/>
      <c r="P109" s="259"/>
      <c r="Q109" s="259"/>
    </row>
    <row r="110" spans="2:17" s="97" customFormat="1" ht="6.75" customHeight="1" x14ac:dyDescent="0.3">
      <c r="B110" s="255"/>
      <c r="C110" s="255"/>
      <c r="D110" s="255"/>
      <c r="E110" s="255"/>
      <c r="F110" s="255"/>
      <c r="G110" s="255"/>
      <c r="H110" s="255"/>
      <c r="I110" s="255"/>
      <c r="J110" s="255"/>
      <c r="K110" s="255"/>
      <c r="L110" s="255"/>
      <c r="M110" s="255"/>
      <c r="N110" s="255"/>
      <c r="O110" s="255"/>
      <c r="P110" s="255"/>
      <c r="Q110" s="255"/>
    </row>
    <row r="111" spans="2:17" s="97" customFormat="1" ht="16.5" x14ac:dyDescent="0.3">
      <c r="B111" s="98"/>
      <c r="C111" s="98"/>
      <c r="D111" s="98"/>
      <c r="E111" s="98"/>
      <c r="F111" s="98"/>
      <c r="G111" s="98"/>
      <c r="H111" s="98"/>
      <c r="I111" s="98"/>
      <c r="J111" s="98"/>
      <c r="K111" s="98"/>
      <c r="L111" s="98"/>
      <c r="M111" s="98"/>
      <c r="N111" s="98"/>
      <c r="O111" s="98"/>
      <c r="P111" s="98"/>
      <c r="Q111" s="98"/>
    </row>
    <row r="112" spans="2:17" s="97" customFormat="1" ht="15.75" customHeight="1" x14ac:dyDescent="0.25">
      <c r="B112" s="259"/>
      <c r="C112" s="259"/>
      <c r="D112" s="259"/>
      <c r="E112" s="259"/>
      <c r="F112" s="259"/>
      <c r="G112" s="259"/>
      <c r="H112" s="259"/>
      <c r="I112" s="259"/>
      <c r="J112" s="259"/>
      <c r="K112" s="259"/>
      <c r="L112" s="259"/>
      <c r="M112" s="259"/>
      <c r="N112" s="259"/>
      <c r="O112" s="259"/>
      <c r="P112" s="259"/>
      <c r="Q112" s="259"/>
    </row>
    <row r="113" spans="2:17" s="97" customFormat="1" ht="16.5" x14ac:dyDescent="0.3">
      <c r="B113" s="255"/>
      <c r="C113" s="255"/>
      <c r="D113" s="255"/>
      <c r="E113" s="255"/>
      <c r="F113" s="255"/>
      <c r="G113" s="255"/>
      <c r="H113" s="255"/>
      <c r="I113" s="255"/>
      <c r="J113" s="255"/>
      <c r="K113" s="255"/>
      <c r="L113" s="255"/>
      <c r="M113" s="255"/>
      <c r="N113" s="255"/>
      <c r="O113" s="255"/>
      <c r="P113" s="255"/>
      <c r="Q113" s="255"/>
    </row>
    <row r="114" spans="2:17" s="97" customFormat="1" ht="17.25" customHeight="1" x14ac:dyDescent="0.3">
      <c r="B114" s="98"/>
      <c r="C114" s="98"/>
      <c r="D114" s="98"/>
      <c r="E114" s="98"/>
      <c r="F114" s="98"/>
      <c r="G114" s="98"/>
      <c r="H114" s="98"/>
      <c r="I114" s="98"/>
      <c r="J114" s="98"/>
      <c r="K114" s="98"/>
      <c r="L114" s="98"/>
      <c r="M114" s="98"/>
      <c r="N114" s="98"/>
      <c r="O114" s="98"/>
      <c r="P114" s="98"/>
      <c r="Q114" s="98"/>
    </row>
    <row r="115" spans="2:17" s="97" customFormat="1" ht="18" x14ac:dyDescent="0.25">
      <c r="B115" s="303"/>
      <c r="C115" s="303"/>
      <c r="D115" s="303"/>
      <c r="E115" s="303"/>
      <c r="F115" s="303"/>
      <c r="G115" s="303"/>
      <c r="H115" s="303"/>
      <c r="I115" s="303"/>
      <c r="J115" s="303"/>
      <c r="K115" s="303"/>
      <c r="L115" s="303"/>
      <c r="M115" s="303"/>
      <c r="N115" s="303"/>
      <c r="O115" s="303"/>
      <c r="P115" s="303"/>
      <c r="Q115" s="303"/>
    </row>
    <row r="116" spans="2:17" s="97" customFormat="1" x14ac:dyDescent="0.25">
      <c r="B116" s="304"/>
      <c r="C116" s="193"/>
      <c r="D116" s="256"/>
      <c r="E116" s="256"/>
      <c r="F116" s="256"/>
      <c r="G116" s="305"/>
      <c r="H116" s="256"/>
      <c r="I116" s="256"/>
      <c r="J116" s="256"/>
      <c r="K116" s="256"/>
      <c r="L116" s="256"/>
      <c r="M116" s="256"/>
      <c r="N116" s="256"/>
      <c r="O116" s="256"/>
      <c r="P116" s="256"/>
      <c r="Q116" s="256"/>
    </row>
    <row r="117" spans="2:17" s="97" customFormat="1" x14ac:dyDescent="0.25">
      <c r="B117" s="304"/>
      <c r="C117" s="193"/>
      <c r="D117" s="256"/>
      <c r="E117" s="256"/>
      <c r="F117" s="256"/>
      <c r="G117" s="305"/>
      <c r="H117" s="191"/>
      <c r="I117" s="191"/>
      <c r="J117" s="191"/>
      <c r="K117" s="191"/>
      <c r="L117" s="191"/>
      <c r="M117" s="191"/>
      <c r="N117" s="191"/>
      <c r="O117" s="191"/>
      <c r="P117" s="191"/>
      <c r="Q117" s="191"/>
    </row>
    <row r="118" spans="2:17" s="97" customFormat="1" ht="16.5" x14ac:dyDescent="0.3">
      <c r="B118" s="258"/>
      <c r="C118" s="192"/>
      <c r="D118" s="255"/>
      <c r="E118" s="255"/>
      <c r="F118" s="255"/>
      <c r="G118" s="98"/>
      <c r="H118" s="98"/>
      <c r="I118" s="98"/>
      <c r="J118" s="98"/>
      <c r="K118" s="98"/>
      <c r="L118" s="98"/>
      <c r="M118" s="98"/>
      <c r="N118" s="98"/>
      <c r="O118" s="98"/>
      <c r="P118" s="98"/>
      <c r="Q118" s="98"/>
    </row>
    <row r="119" spans="2:17" s="97" customFormat="1" ht="16.5" x14ac:dyDescent="0.3">
      <c r="B119" s="258"/>
      <c r="C119" s="192"/>
      <c r="D119" s="255"/>
      <c r="E119" s="255"/>
      <c r="F119" s="255"/>
      <c r="G119" s="98"/>
      <c r="H119" s="98"/>
      <c r="I119" s="98"/>
      <c r="J119" s="98"/>
      <c r="K119" s="98"/>
      <c r="L119" s="98"/>
      <c r="M119" s="98"/>
      <c r="N119" s="98"/>
      <c r="O119" s="98"/>
      <c r="P119" s="98"/>
      <c r="Q119" s="98"/>
    </row>
    <row r="120" spans="2:17" s="97" customFormat="1" ht="17.25" customHeight="1" x14ac:dyDescent="0.3">
      <c r="B120" s="258"/>
      <c r="C120" s="192"/>
      <c r="D120" s="255"/>
      <c r="E120" s="255"/>
      <c r="F120" s="255"/>
      <c r="G120" s="98"/>
      <c r="H120" s="98"/>
      <c r="I120" s="98"/>
      <c r="J120" s="98"/>
      <c r="K120" s="98"/>
      <c r="L120" s="98"/>
      <c r="M120" s="98"/>
      <c r="N120" s="98"/>
      <c r="O120" s="98"/>
      <c r="P120" s="98"/>
      <c r="Q120" s="98"/>
    </row>
    <row r="121" spans="2:17" s="97" customFormat="1" ht="16.5" x14ac:dyDescent="0.3">
      <c r="B121" s="258"/>
      <c r="C121" s="192"/>
      <c r="D121" s="255"/>
      <c r="E121" s="255"/>
      <c r="F121" s="255"/>
      <c r="G121" s="98"/>
      <c r="H121" s="98"/>
      <c r="I121" s="98"/>
      <c r="J121" s="98"/>
      <c r="K121" s="98"/>
      <c r="L121" s="98"/>
      <c r="M121" s="98"/>
      <c r="N121" s="98"/>
      <c r="O121" s="98"/>
      <c r="P121" s="98"/>
      <c r="Q121" s="98"/>
    </row>
    <row r="122" spans="2:17" s="97" customFormat="1" ht="16.5" x14ac:dyDescent="0.3">
      <c r="B122" s="258"/>
      <c r="C122" s="192"/>
      <c r="D122" s="255"/>
      <c r="E122" s="255"/>
      <c r="F122" s="255"/>
      <c r="G122" s="98"/>
      <c r="H122" s="98"/>
      <c r="I122" s="98"/>
      <c r="J122" s="98"/>
      <c r="K122" s="98"/>
      <c r="L122" s="98"/>
      <c r="M122" s="98"/>
      <c r="N122" s="98"/>
      <c r="O122" s="98"/>
      <c r="P122" s="98"/>
      <c r="Q122" s="98"/>
    </row>
    <row r="123" spans="2:17" s="97" customFormat="1" ht="16.5" x14ac:dyDescent="0.3">
      <c r="B123" s="258"/>
      <c r="C123" s="192"/>
      <c r="D123" s="255"/>
      <c r="E123" s="255"/>
      <c r="F123" s="255"/>
      <c r="G123" s="98"/>
      <c r="H123" s="98"/>
      <c r="I123" s="98"/>
      <c r="J123" s="98"/>
      <c r="K123" s="98"/>
      <c r="L123" s="98"/>
      <c r="M123" s="98"/>
      <c r="N123" s="98"/>
      <c r="O123" s="98"/>
      <c r="P123" s="98"/>
      <c r="Q123" s="98"/>
    </row>
    <row r="124" spans="2:17" s="97" customFormat="1" ht="16.5" x14ac:dyDescent="0.3">
      <c r="B124" s="258"/>
      <c r="C124" s="192"/>
      <c r="D124" s="255"/>
      <c r="E124" s="255"/>
      <c r="F124" s="255"/>
      <c r="G124" s="98"/>
      <c r="H124" s="98"/>
      <c r="I124" s="98"/>
      <c r="J124" s="98"/>
      <c r="K124" s="98"/>
      <c r="L124" s="98"/>
      <c r="M124" s="98"/>
      <c r="N124" s="98"/>
      <c r="O124" s="98"/>
      <c r="P124" s="98"/>
      <c r="Q124" s="98"/>
    </row>
    <row r="125" spans="2:17" s="97" customFormat="1" ht="16.5" x14ac:dyDescent="0.3">
      <c r="B125" s="258"/>
      <c r="C125" s="192"/>
      <c r="D125" s="255"/>
      <c r="E125" s="255"/>
      <c r="F125" s="255"/>
      <c r="G125" s="98"/>
      <c r="H125" s="98"/>
      <c r="I125" s="98"/>
      <c r="J125" s="98"/>
      <c r="K125" s="98"/>
      <c r="L125" s="98"/>
      <c r="M125" s="98"/>
      <c r="N125" s="98"/>
      <c r="O125" s="98"/>
      <c r="P125" s="98"/>
      <c r="Q125" s="98"/>
    </row>
    <row r="126" spans="2:17" s="97" customFormat="1" ht="17.25" customHeight="1" x14ac:dyDescent="0.3">
      <c r="B126" s="258"/>
      <c r="C126" s="192"/>
      <c r="D126" s="255"/>
      <c r="E126" s="255"/>
      <c r="F126" s="255"/>
      <c r="G126" s="98"/>
      <c r="H126" s="98"/>
      <c r="I126" s="98"/>
      <c r="J126" s="98"/>
      <c r="K126" s="98"/>
      <c r="L126" s="98"/>
      <c r="M126" s="98"/>
      <c r="N126" s="98"/>
      <c r="O126" s="98"/>
      <c r="P126" s="98"/>
      <c r="Q126" s="98"/>
    </row>
    <row r="127" spans="2:17" s="97" customFormat="1" ht="16.5" x14ac:dyDescent="0.3">
      <c r="B127" s="258"/>
      <c r="C127" s="192"/>
      <c r="D127" s="255"/>
      <c r="E127" s="255"/>
      <c r="F127" s="255"/>
      <c r="G127" s="98"/>
      <c r="H127" s="98"/>
      <c r="I127" s="98"/>
      <c r="J127" s="98"/>
      <c r="K127" s="98"/>
      <c r="L127" s="98"/>
      <c r="M127" s="98"/>
      <c r="N127" s="98"/>
      <c r="O127" s="98"/>
      <c r="P127" s="98"/>
      <c r="Q127" s="98"/>
    </row>
    <row r="128" spans="2:17" s="97" customFormat="1" ht="16.5" x14ac:dyDescent="0.3">
      <c r="B128" s="258"/>
      <c r="C128" s="192"/>
      <c r="D128" s="255"/>
      <c r="E128" s="255"/>
      <c r="F128" s="255"/>
      <c r="G128" s="98"/>
      <c r="H128" s="98"/>
      <c r="I128" s="98"/>
      <c r="J128" s="98"/>
      <c r="K128" s="98"/>
      <c r="L128" s="98"/>
      <c r="M128" s="98"/>
      <c r="N128" s="98"/>
      <c r="O128" s="98"/>
      <c r="P128" s="98"/>
      <c r="Q128" s="98"/>
    </row>
    <row r="129" spans="2:17" s="97" customFormat="1" ht="16.5" x14ac:dyDescent="0.3">
      <c r="B129" s="258"/>
      <c r="C129" s="192"/>
      <c r="D129" s="255"/>
      <c r="E129" s="255"/>
      <c r="F129" s="255"/>
      <c r="G129" s="98"/>
      <c r="H129" s="98"/>
      <c r="I129" s="98"/>
      <c r="J129" s="98"/>
      <c r="K129" s="98"/>
      <c r="L129" s="98"/>
      <c r="M129" s="98"/>
      <c r="N129" s="98"/>
      <c r="O129" s="98"/>
      <c r="P129" s="98"/>
      <c r="Q129" s="98"/>
    </row>
    <row r="130" spans="2:17" s="97" customFormat="1" ht="16.5" x14ac:dyDescent="0.3">
      <c r="B130" s="257"/>
      <c r="C130" s="191"/>
      <c r="D130" s="255"/>
      <c r="E130" s="255"/>
      <c r="F130" s="255"/>
      <c r="G130" s="98"/>
      <c r="H130" s="98"/>
      <c r="I130" s="98"/>
      <c r="J130" s="98"/>
      <c r="K130" s="98"/>
      <c r="L130" s="98"/>
      <c r="M130" s="98"/>
      <c r="N130" s="98"/>
      <c r="O130" s="98"/>
      <c r="P130" s="98"/>
      <c r="Q130" s="98"/>
    </row>
    <row r="131" spans="2:17" s="97" customFormat="1" ht="16.5" x14ac:dyDescent="0.3">
      <c r="B131" s="257"/>
      <c r="C131" s="191"/>
      <c r="D131" s="255"/>
      <c r="E131" s="255"/>
      <c r="F131" s="255"/>
      <c r="G131" s="98"/>
      <c r="H131" s="98"/>
      <c r="I131" s="98"/>
      <c r="J131" s="98"/>
      <c r="K131" s="98"/>
      <c r="L131" s="98"/>
      <c r="M131" s="98"/>
      <c r="N131" s="98"/>
      <c r="O131" s="98"/>
      <c r="P131" s="98"/>
      <c r="Q131" s="98"/>
    </row>
    <row r="132" spans="2:17" s="97" customFormat="1" ht="5.25" customHeight="1" x14ac:dyDescent="0.3">
      <c r="B132" s="257"/>
      <c r="C132" s="191"/>
      <c r="D132" s="255"/>
      <c r="E132" s="255"/>
      <c r="F132" s="255"/>
      <c r="G132" s="98"/>
      <c r="H132" s="98"/>
      <c r="I132" s="98"/>
      <c r="J132" s="98"/>
      <c r="K132" s="98"/>
      <c r="L132" s="98"/>
      <c r="M132" s="98"/>
      <c r="N132" s="98"/>
      <c r="O132" s="98"/>
      <c r="P132" s="98"/>
      <c r="Q132" s="98"/>
    </row>
    <row r="133" spans="2:17" s="97" customFormat="1" ht="16.5" x14ac:dyDescent="0.3">
      <c r="B133" s="257"/>
      <c r="C133" s="191"/>
      <c r="D133" s="255"/>
      <c r="E133" s="255"/>
      <c r="F133" s="255"/>
      <c r="G133" s="98"/>
      <c r="H133" s="98"/>
      <c r="I133" s="98"/>
      <c r="J133" s="98"/>
      <c r="K133" s="98"/>
      <c r="L133" s="98"/>
      <c r="M133" s="98"/>
      <c r="N133" s="98"/>
      <c r="O133" s="98"/>
      <c r="P133" s="98"/>
      <c r="Q133" s="98"/>
    </row>
    <row r="134" spans="2:17" s="97" customFormat="1" ht="77.25" customHeight="1" x14ac:dyDescent="0.3">
      <c r="B134" s="257"/>
      <c r="C134" s="191"/>
      <c r="D134" s="255"/>
      <c r="E134" s="255"/>
      <c r="F134" s="255"/>
      <c r="G134" s="98"/>
      <c r="H134" s="98"/>
      <c r="I134" s="98"/>
      <c r="J134" s="98"/>
      <c r="K134" s="98"/>
      <c r="L134" s="98"/>
      <c r="M134" s="98"/>
      <c r="N134" s="98"/>
      <c r="O134" s="98"/>
      <c r="P134" s="98"/>
      <c r="Q134" s="98"/>
    </row>
    <row r="135" spans="2:17" s="97" customFormat="1" ht="5.25" customHeight="1" x14ac:dyDescent="0.3">
      <c r="B135" s="257"/>
      <c r="C135" s="191"/>
      <c r="D135" s="255"/>
      <c r="E135" s="255"/>
      <c r="F135" s="255"/>
      <c r="G135" s="98"/>
      <c r="H135" s="98"/>
      <c r="I135" s="98"/>
      <c r="J135" s="98"/>
      <c r="K135" s="98"/>
      <c r="L135" s="98"/>
      <c r="M135" s="98"/>
      <c r="N135" s="98"/>
      <c r="O135" s="98"/>
      <c r="P135" s="98"/>
      <c r="Q135" s="98"/>
    </row>
    <row r="136" spans="2:17" s="97" customFormat="1" ht="16.5" x14ac:dyDescent="0.3">
      <c r="B136" s="98"/>
      <c r="C136" s="98"/>
      <c r="D136" s="98"/>
      <c r="E136" s="98"/>
      <c r="F136" s="98"/>
      <c r="G136" s="98"/>
      <c r="H136" s="98"/>
      <c r="I136" s="98"/>
      <c r="J136" s="98"/>
      <c r="K136" s="98"/>
      <c r="L136" s="98"/>
      <c r="M136" s="98"/>
      <c r="N136" s="98"/>
      <c r="O136" s="98"/>
      <c r="P136" s="98"/>
      <c r="Q136" s="98"/>
    </row>
    <row r="137" spans="2:17" s="97" customFormat="1" ht="83.25" customHeight="1" x14ac:dyDescent="0.25">
      <c r="B137" s="306"/>
      <c r="C137" s="306"/>
      <c r="D137" s="306"/>
      <c r="E137" s="306"/>
      <c r="F137" s="306"/>
      <c r="G137" s="306"/>
      <c r="H137" s="306"/>
      <c r="I137" s="306"/>
      <c r="J137" s="306"/>
      <c r="K137" s="306"/>
      <c r="L137" s="306"/>
      <c r="M137" s="306"/>
      <c r="N137" s="306"/>
      <c r="O137" s="306"/>
      <c r="P137" s="306"/>
      <c r="Q137" s="306"/>
    </row>
    <row r="138" spans="2:17" s="97" customFormat="1" ht="16.5" x14ac:dyDescent="0.3">
      <c r="B138" s="255"/>
      <c r="C138" s="255"/>
      <c r="D138" s="255"/>
      <c r="E138" s="255"/>
      <c r="F138" s="255"/>
      <c r="G138" s="255"/>
      <c r="H138" s="255"/>
      <c r="I138" s="255"/>
      <c r="J138" s="255"/>
      <c r="K138" s="255"/>
      <c r="L138" s="255"/>
      <c r="M138" s="255"/>
      <c r="N138" s="255"/>
      <c r="O138" s="255"/>
      <c r="P138" s="255"/>
      <c r="Q138" s="255"/>
    </row>
    <row r="139" spans="2:17" s="97" customFormat="1" ht="16.5" x14ac:dyDescent="0.3">
      <c r="B139" s="98"/>
      <c r="C139" s="98"/>
      <c r="D139" s="98"/>
      <c r="E139" s="98"/>
      <c r="F139" s="98"/>
      <c r="G139" s="98"/>
      <c r="H139" s="98"/>
      <c r="I139" s="98"/>
      <c r="J139" s="98"/>
      <c r="K139" s="98"/>
      <c r="L139" s="98"/>
      <c r="M139" s="98"/>
      <c r="N139" s="98"/>
      <c r="O139" s="98"/>
      <c r="P139" s="98"/>
      <c r="Q139" s="98"/>
    </row>
    <row r="140" spans="2:17" s="97" customFormat="1" x14ac:dyDescent="0.25">
      <c r="B140" s="306"/>
      <c r="C140" s="306"/>
      <c r="D140" s="306"/>
      <c r="E140" s="306"/>
      <c r="F140" s="306"/>
      <c r="G140" s="306"/>
      <c r="H140" s="306"/>
      <c r="I140" s="306"/>
      <c r="J140" s="306"/>
      <c r="K140" s="306"/>
      <c r="L140" s="306"/>
      <c r="M140" s="306"/>
      <c r="N140" s="306"/>
      <c r="O140" s="306"/>
      <c r="P140" s="306"/>
      <c r="Q140" s="306"/>
    </row>
    <row r="141" spans="2:17" s="97" customFormat="1" ht="6" customHeight="1" x14ac:dyDescent="0.3">
      <c r="B141" s="255"/>
      <c r="C141" s="255"/>
      <c r="D141" s="255"/>
      <c r="E141" s="255"/>
      <c r="F141" s="255"/>
      <c r="G141" s="255"/>
      <c r="H141" s="255"/>
      <c r="I141" s="255"/>
      <c r="J141" s="255"/>
      <c r="K141" s="255"/>
      <c r="L141" s="255"/>
      <c r="M141" s="255"/>
      <c r="N141" s="255"/>
      <c r="O141" s="255"/>
      <c r="P141" s="255"/>
      <c r="Q141" s="255"/>
    </row>
    <row r="142" spans="2:17" s="97" customFormat="1" x14ac:dyDescent="0.25"/>
    <row r="143" spans="2:17" s="97" customFormat="1" ht="32.25" customHeight="1" x14ac:dyDescent="0.3">
      <c r="J143" s="307"/>
      <c r="K143" s="307"/>
      <c r="L143" s="307"/>
      <c r="M143" s="307"/>
      <c r="N143" s="307"/>
      <c r="O143" s="307"/>
      <c r="P143" s="307"/>
      <c r="Q143" s="307"/>
    </row>
    <row r="144" spans="2:17" s="97" customFormat="1" x14ac:dyDescent="0.25">
      <c r="B144" s="193"/>
      <c r="C144" s="193"/>
      <c r="D144" s="304"/>
      <c r="E144" s="304"/>
      <c r="F144" s="193"/>
      <c r="G144" s="304"/>
      <c r="H144" s="304"/>
      <c r="I144" s="304"/>
      <c r="J144" s="304"/>
      <c r="K144" s="193"/>
      <c r="L144" s="304"/>
      <c r="M144" s="304"/>
      <c r="N144" s="304"/>
      <c r="O144" s="193"/>
      <c r="P144" s="193"/>
      <c r="Q144" s="193"/>
    </row>
    <row r="145" spans="2:17" s="97" customFormat="1" ht="16.5" x14ac:dyDescent="0.3">
      <c r="B145" s="98"/>
      <c r="C145" s="98"/>
      <c r="D145" s="98"/>
      <c r="E145" s="98"/>
      <c r="F145" s="98"/>
      <c r="G145" s="98"/>
      <c r="H145" s="98"/>
      <c r="I145" s="98"/>
      <c r="J145" s="98"/>
      <c r="K145" s="98"/>
      <c r="L145" s="98"/>
      <c r="M145" s="98"/>
      <c r="N145" s="98"/>
      <c r="O145" s="98"/>
      <c r="P145" s="98"/>
      <c r="Q145" s="98"/>
    </row>
    <row r="146" spans="2:17" s="97" customFormat="1" ht="18" x14ac:dyDescent="0.25">
      <c r="B146" s="303"/>
      <c r="C146" s="303"/>
      <c r="D146" s="303"/>
      <c r="E146" s="303"/>
      <c r="F146" s="303"/>
      <c r="G146" s="303"/>
      <c r="H146" s="303"/>
      <c r="I146" s="303"/>
      <c r="J146" s="303"/>
      <c r="K146" s="303"/>
      <c r="L146" s="303"/>
      <c r="M146" s="303"/>
      <c r="N146" s="303"/>
      <c r="O146" s="303"/>
      <c r="P146" s="303"/>
      <c r="Q146" s="303"/>
    </row>
    <row r="147" spans="2:17" s="97" customFormat="1" x14ac:dyDescent="0.25">
      <c r="B147" s="304"/>
      <c r="C147" s="304"/>
      <c r="D147" s="304"/>
      <c r="E147" s="256"/>
      <c r="F147" s="256"/>
      <c r="G147" s="304"/>
      <c r="H147" s="304"/>
      <c r="I147" s="304"/>
      <c r="J147" s="256"/>
      <c r="K147" s="256"/>
      <c r="L147" s="256"/>
      <c r="M147" s="304"/>
      <c r="N147" s="304"/>
      <c r="O147" s="304"/>
      <c r="P147" s="193"/>
      <c r="Q147" s="194"/>
    </row>
    <row r="148" spans="2:17" s="97" customFormat="1" ht="16.5" x14ac:dyDescent="0.3">
      <c r="B148" s="254"/>
      <c r="C148" s="254"/>
      <c r="D148" s="254"/>
      <c r="E148" s="255"/>
      <c r="F148" s="255"/>
      <c r="G148" s="98"/>
      <c r="H148" s="98"/>
      <c r="I148" s="98"/>
      <c r="J148" s="98"/>
      <c r="K148" s="98"/>
      <c r="L148" s="98"/>
      <c r="M148" s="98"/>
      <c r="N148" s="98"/>
      <c r="O148" s="98"/>
      <c r="P148" s="98"/>
      <c r="Q148" s="98"/>
    </row>
    <row r="149" spans="2:17" s="97" customFormat="1" ht="16.5" x14ac:dyDescent="0.3">
      <c r="B149" s="254"/>
      <c r="C149" s="254"/>
      <c r="D149" s="254"/>
      <c r="E149" s="255"/>
      <c r="F149" s="255"/>
      <c r="G149" s="98"/>
      <c r="H149" s="98"/>
      <c r="I149" s="98"/>
      <c r="J149" s="98"/>
      <c r="K149" s="98"/>
      <c r="L149" s="98"/>
      <c r="M149" s="98"/>
      <c r="N149" s="98"/>
      <c r="O149" s="98"/>
      <c r="P149" s="98"/>
      <c r="Q149" s="98"/>
    </row>
    <row r="150" spans="2:17" s="97" customFormat="1" ht="16.5" x14ac:dyDescent="0.3">
      <c r="B150" s="254"/>
      <c r="C150" s="254"/>
      <c r="D150" s="254"/>
      <c r="E150" s="255"/>
      <c r="F150" s="255"/>
      <c r="G150" s="98"/>
      <c r="H150" s="98"/>
      <c r="I150" s="98"/>
      <c r="J150" s="98"/>
      <c r="K150" s="98"/>
      <c r="L150" s="98"/>
      <c r="M150" s="98"/>
      <c r="N150" s="98"/>
      <c r="O150" s="98"/>
      <c r="P150" s="98"/>
      <c r="Q150" s="98"/>
    </row>
    <row r="151" spans="2:17" s="97" customFormat="1" ht="16.5" x14ac:dyDescent="0.3">
      <c r="B151" s="254"/>
      <c r="C151" s="254"/>
      <c r="D151" s="254"/>
      <c r="E151" s="255"/>
      <c r="F151" s="255"/>
      <c r="G151" s="98"/>
      <c r="H151" s="98"/>
      <c r="I151" s="98"/>
      <c r="J151" s="98"/>
      <c r="K151" s="98"/>
      <c r="L151" s="98"/>
      <c r="M151" s="98"/>
      <c r="N151" s="98"/>
      <c r="O151" s="98"/>
      <c r="P151" s="98"/>
      <c r="Q151" s="98"/>
    </row>
    <row r="152" spans="2:17" s="97" customFormat="1" ht="16.5" x14ac:dyDescent="0.3">
      <c r="B152" s="254"/>
      <c r="C152" s="254"/>
      <c r="D152" s="254"/>
      <c r="E152" s="255"/>
      <c r="F152" s="255"/>
      <c r="G152" s="98"/>
      <c r="H152" s="98"/>
      <c r="I152" s="98"/>
      <c r="J152" s="98"/>
      <c r="K152" s="98"/>
      <c r="L152" s="98"/>
      <c r="M152" s="98"/>
      <c r="N152" s="98"/>
      <c r="O152" s="98"/>
      <c r="P152" s="98"/>
      <c r="Q152" s="98"/>
    </row>
    <row r="153" spans="2:17" s="97" customFormat="1" ht="16.5" x14ac:dyDescent="0.3">
      <c r="B153" s="254"/>
      <c r="C153" s="254"/>
      <c r="D153" s="254"/>
      <c r="E153" s="255"/>
      <c r="F153" s="255"/>
      <c r="G153" s="98"/>
      <c r="H153" s="98"/>
      <c r="I153" s="98"/>
      <c r="J153" s="98"/>
      <c r="K153" s="98"/>
      <c r="L153" s="98"/>
      <c r="M153" s="98"/>
      <c r="N153" s="98"/>
      <c r="O153" s="98"/>
      <c r="P153" s="98"/>
      <c r="Q153" s="98"/>
    </row>
    <row r="154" spans="2:17" s="97" customFormat="1" ht="16.5" x14ac:dyDescent="0.3">
      <c r="B154" s="254"/>
      <c r="C154" s="254"/>
      <c r="D154" s="254"/>
      <c r="E154" s="255"/>
      <c r="F154" s="255"/>
      <c r="G154" s="98"/>
      <c r="H154" s="98"/>
      <c r="I154" s="98"/>
      <c r="J154" s="98"/>
      <c r="K154" s="98"/>
      <c r="L154" s="98"/>
      <c r="M154" s="98"/>
      <c r="N154" s="98"/>
      <c r="O154" s="98"/>
      <c r="P154" s="98"/>
      <c r="Q154" s="98"/>
    </row>
    <row r="155" spans="2:17" s="97" customFormat="1" ht="7.5" customHeight="1" x14ac:dyDescent="0.3">
      <c r="B155" s="254"/>
      <c r="C155" s="254"/>
      <c r="D155" s="254"/>
      <c r="E155" s="255"/>
      <c r="F155" s="255"/>
      <c r="G155" s="98"/>
      <c r="H155" s="98"/>
      <c r="I155" s="98"/>
      <c r="J155" s="98"/>
      <c r="K155" s="98"/>
      <c r="L155" s="98"/>
      <c r="M155" s="98"/>
      <c r="N155" s="98"/>
      <c r="O155" s="98"/>
      <c r="P155" s="98"/>
      <c r="Q155" s="98"/>
    </row>
    <row r="156" spans="2:17" s="97" customFormat="1" ht="16.5" x14ac:dyDescent="0.3">
      <c r="B156" s="254"/>
      <c r="C156" s="254"/>
      <c r="D156" s="254"/>
      <c r="E156" s="255"/>
      <c r="F156" s="255"/>
      <c r="G156" s="98"/>
      <c r="H156" s="98"/>
      <c r="I156" s="98"/>
      <c r="J156" s="98"/>
      <c r="K156" s="98"/>
      <c r="L156" s="98"/>
      <c r="M156" s="98"/>
      <c r="N156" s="98"/>
      <c r="O156" s="98"/>
      <c r="P156" s="98"/>
      <c r="Q156" s="98"/>
    </row>
    <row r="157" spans="2:17" s="97" customFormat="1" ht="72" customHeight="1" x14ac:dyDescent="0.3">
      <c r="B157" s="254"/>
      <c r="C157" s="254"/>
      <c r="D157" s="254"/>
      <c r="E157" s="255"/>
      <c r="F157" s="255"/>
      <c r="G157" s="98"/>
      <c r="H157" s="98"/>
      <c r="I157" s="98"/>
      <c r="J157" s="98"/>
      <c r="K157" s="98"/>
      <c r="L157" s="98"/>
      <c r="M157" s="98"/>
      <c r="N157" s="98"/>
      <c r="O157" s="98"/>
      <c r="P157" s="98"/>
      <c r="Q157" s="98"/>
    </row>
    <row r="158" spans="2:17" s="97" customFormat="1" ht="5.25" customHeight="1" x14ac:dyDescent="0.3">
      <c r="B158" s="195"/>
      <c r="C158" s="195"/>
      <c r="D158" s="195"/>
      <c r="E158" s="255"/>
      <c r="F158" s="255"/>
      <c r="G158" s="98"/>
      <c r="H158" s="98"/>
      <c r="I158" s="98"/>
      <c r="J158" s="98"/>
      <c r="K158" s="98"/>
      <c r="L158" s="98"/>
      <c r="M158" s="98"/>
      <c r="N158" s="98"/>
      <c r="O158" s="98"/>
      <c r="P158" s="98"/>
      <c r="Q158" s="98"/>
    </row>
    <row r="159" spans="2:17" s="97" customFormat="1" ht="16.5" x14ac:dyDescent="0.3">
      <c r="B159" s="98"/>
      <c r="C159" s="98"/>
      <c r="D159" s="98"/>
      <c r="E159" s="98"/>
      <c r="F159" s="98"/>
      <c r="G159" s="98"/>
      <c r="H159" s="98"/>
      <c r="I159" s="98"/>
      <c r="J159" s="98"/>
      <c r="K159" s="98"/>
      <c r="L159" s="98"/>
      <c r="M159" s="98"/>
      <c r="N159" s="98"/>
      <c r="O159" s="98"/>
      <c r="P159" s="98"/>
      <c r="Q159" s="98"/>
    </row>
    <row r="160" spans="2:17" s="97" customFormat="1" ht="78" customHeight="1" x14ac:dyDescent="0.25">
      <c r="B160" s="259"/>
      <c r="C160" s="259"/>
      <c r="D160" s="259"/>
      <c r="E160" s="259"/>
      <c r="F160" s="259"/>
      <c r="G160" s="259"/>
      <c r="H160" s="259"/>
      <c r="I160" s="259"/>
      <c r="J160" s="259"/>
      <c r="K160" s="259"/>
      <c r="L160" s="259"/>
      <c r="M160" s="259"/>
      <c r="N160" s="259"/>
      <c r="O160" s="259"/>
      <c r="P160" s="259"/>
      <c r="Q160" s="259"/>
    </row>
    <row r="161" spans="2:17" s="97" customFormat="1" ht="4.5" customHeight="1" x14ac:dyDescent="0.3">
      <c r="B161" s="255"/>
      <c r="C161" s="255"/>
      <c r="D161" s="255"/>
      <c r="E161" s="255"/>
      <c r="F161" s="255"/>
      <c r="G161" s="255"/>
      <c r="H161" s="255"/>
      <c r="I161" s="255"/>
      <c r="J161" s="255"/>
      <c r="K161" s="255"/>
      <c r="L161" s="255"/>
      <c r="M161" s="255"/>
      <c r="N161" s="255"/>
      <c r="O161" s="255"/>
      <c r="P161" s="255"/>
      <c r="Q161" s="255"/>
    </row>
    <row r="162" spans="2:17" s="97" customFormat="1" ht="16.5" x14ac:dyDescent="0.3">
      <c r="B162" s="98"/>
      <c r="C162" s="98"/>
      <c r="D162" s="98"/>
      <c r="E162" s="98"/>
      <c r="F162" s="98"/>
      <c r="G162" s="98"/>
      <c r="H162" s="98"/>
      <c r="I162" s="98"/>
      <c r="J162" s="98"/>
      <c r="K162" s="98"/>
      <c r="L162" s="98"/>
      <c r="M162" s="98"/>
      <c r="N162" s="98"/>
      <c r="O162" s="98"/>
      <c r="P162" s="98"/>
      <c r="Q162" s="98"/>
    </row>
    <row r="163" spans="2:17" s="97" customFormat="1" ht="83.25" customHeight="1" x14ac:dyDescent="0.25">
      <c r="B163" s="259"/>
      <c r="C163" s="259"/>
      <c r="D163" s="259"/>
      <c r="E163" s="259"/>
      <c r="F163" s="259"/>
      <c r="G163" s="259"/>
      <c r="H163" s="259"/>
      <c r="I163" s="259"/>
      <c r="J163" s="259"/>
      <c r="K163" s="259"/>
      <c r="L163" s="259"/>
      <c r="M163" s="259"/>
      <c r="N163" s="259"/>
      <c r="O163" s="259"/>
      <c r="P163" s="259"/>
      <c r="Q163" s="259"/>
    </row>
    <row r="164" spans="2:17" s="97" customFormat="1" ht="6.75" customHeight="1" x14ac:dyDescent="0.3">
      <c r="B164" s="255"/>
      <c r="C164" s="255"/>
      <c r="D164" s="255"/>
      <c r="E164" s="255"/>
      <c r="F164" s="255"/>
      <c r="G164" s="255"/>
      <c r="H164" s="255"/>
      <c r="I164" s="255"/>
      <c r="J164" s="255"/>
      <c r="K164" s="255"/>
      <c r="L164" s="255"/>
      <c r="M164" s="255"/>
      <c r="N164" s="255"/>
      <c r="O164" s="255"/>
      <c r="P164" s="255"/>
      <c r="Q164" s="255"/>
    </row>
    <row r="165" spans="2:17" s="97" customFormat="1" ht="16.5" x14ac:dyDescent="0.3">
      <c r="B165" s="98"/>
      <c r="C165" s="98"/>
      <c r="D165" s="98"/>
      <c r="E165" s="98"/>
      <c r="F165" s="98"/>
      <c r="G165" s="98"/>
      <c r="H165" s="98"/>
      <c r="I165" s="98"/>
      <c r="J165" s="98"/>
      <c r="K165" s="98"/>
      <c r="L165" s="98"/>
      <c r="M165" s="98"/>
      <c r="N165" s="98"/>
      <c r="O165" s="98"/>
      <c r="P165" s="98"/>
      <c r="Q165" s="98"/>
    </row>
    <row r="166" spans="2:17" s="97" customFormat="1" ht="91.5" customHeight="1" x14ac:dyDescent="0.25">
      <c r="B166" s="259"/>
      <c r="C166" s="259"/>
      <c r="D166" s="259"/>
      <c r="E166" s="259"/>
      <c r="F166" s="259"/>
      <c r="G166" s="259"/>
      <c r="H166" s="259"/>
      <c r="I166" s="259"/>
      <c r="J166" s="259"/>
      <c r="K166" s="259"/>
      <c r="L166" s="259"/>
      <c r="M166" s="259"/>
      <c r="N166" s="259"/>
      <c r="O166" s="259"/>
      <c r="P166" s="259"/>
      <c r="Q166" s="259"/>
    </row>
    <row r="167" spans="2:17" s="97" customFormat="1" ht="6.75" customHeight="1" x14ac:dyDescent="0.3">
      <c r="B167" s="255"/>
      <c r="C167" s="255"/>
      <c r="D167" s="255"/>
      <c r="E167" s="255"/>
      <c r="F167" s="255"/>
      <c r="G167" s="255"/>
      <c r="H167" s="255"/>
      <c r="I167" s="255"/>
      <c r="J167" s="255"/>
      <c r="K167" s="255"/>
      <c r="L167" s="255"/>
      <c r="M167" s="255"/>
      <c r="N167" s="255"/>
      <c r="O167" s="255"/>
      <c r="P167" s="255"/>
      <c r="Q167" s="255"/>
    </row>
    <row r="168" spans="2:17" s="97" customFormat="1" ht="16.5" x14ac:dyDescent="0.3">
      <c r="B168" s="98"/>
      <c r="C168" s="98"/>
      <c r="D168" s="98"/>
      <c r="E168" s="98"/>
      <c r="F168" s="98"/>
      <c r="G168" s="98"/>
      <c r="H168" s="98"/>
      <c r="I168" s="98"/>
      <c r="J168" s="98"/>
      <c r="K168" s="98"/>
      <c r="L168" s="98"/>
      <c r="M168" s="98"/>
      <c r="N168" s="98"/>
      <c r="O168" s="98"/>
      <c r="P168" s="98"/>
      <c r="Q168" s="98"/>
    </row>
    <row r="169" spans="2:17" s="97" customFormat="1" ht="15.75" customHeight="1" x14ac:dyDescent="0.25">
      <c r="B169" s="259"/>
      <c r="C169" s="259"/>
      <c r="D169" s="259"/>
      <c r="E169" s="259"/>
      <c r="F169" s="259"/>
      <c r="G169" s="259"/>
      <c r="H169" s="259"/>
      <c r="I169" s="259"/>
      <c r="J169" s="259"/>
      <c r="K169" s="259"/>
      <c r="L169" s="259"/>
      <c r="M169" s="259"/>
      <c r="N169" s="259"/>
      <c r="O169" s="259"/>
      <c r="P169" s="259"/>
      <c r="Q169" s="259"/>
    </row>
    <row r="170" spans="2:17" s="97" customFormat="1" ht="16.5" x14ac:dyDescent="0.3">
      <c r="B170" s="255"/>
      <c r="C170" s="255"/>
      <c r="D170" s="255"/>
      <c r="E170" s="255"/>
      <c r="F170" s="255"/>
      <c r="G170" s="255"/>
      <c r="H170" s="255"/>
      <c r="I170" s="255"/>
      <c r="J170" s="255"/>
      <c r="K170" s="255"/>
      <c r="L170" s="255"/>
      <c r="M170" s="255"/>
      <c r="N170" s="255"/>
      <c r="O170" s="255"/>
      <c r="P170" s="255"/>
      <c r="Q170" s="255"/>
    </row>
    <row r="171" spans="2:17" s="97" customFormat="1" ht="17.25" customHeight="1" x14ac:dyDescent="0.3">
      <c r="B171" s="98"/>
      <c r="C171" s="98"/>
      <c r="D171" s="98"/>
      <c r="E171" s="98"/>
      <c r="F171" s="98"/>
      <c r="G171" s="98"/>
      <c r="H171" s="98"/>
      <c r="I171" s="98"/>
      <c r="J171" s="98"/>
      <c r="K171" s="98"/>
      <c r="L171" s="98"/>
      <c r="M171" s="98"/>
      <c r="N171" s="98"/>
      <c r="O171" s="98"/>
      <c r="P171" s="98"/>
      <c r="Q171" s="98"/>
    </row>
    <row r="172" spans="2:17" s="97" customFormat="1" ht="18" x14ac:dyDescent="0.25">
      <c r="B172" s="303"/>
      <c r="C172" s="303"/>
      <c r="D172" s="303"/>
      <c r="E172" s="303"/>
      <c r="F172" s="303"/>
      <c r="G172" s="303"/>
      <c r="H172" s="303"/>
      <c r="I172" s="303"/>
      <c r="J172" s="303"/>
      <c r="K172" s="303"/>
      <c r="L172" s="303"/>
      <c r="M172" s="303"/>
      <c r="N172" s="303"/>
      <c r="O172" s="303"/>
      <c r="P172" s="303"/>
      <c r="Q172" s="303"/>
    </row>
    <row r="173" spans="2:17" s="97" customFormat="1" x14ac:dyDescent="0.25">
      <c r="B173" s="304"/>
      <c r="C173" s="193"/>
      <c r="D173" s="256"/>
      <c r="E173" s="256"/>
      <c r="F173" s="256"/>
      <c r="G173" s="305"/>
      <c r="H173" s="256"/>
      <c r="I173" s="256"/>
      <c r="J173" s="256"/>
      <c r="K173" s="256"/>
      <c r="L173" s="256"/>
      <c r="M173" s="256"/>
      <c r="N173" s="256"/>
      <c r="O173" s="256"/>
      <c r="P173" s="256"/>
      <c r="Q173" s="256"/>
    </row>
    <row r="174" spans="2:17" s="97" customFormat="1" x14ac:dyDescent="0.25">
      <c r="B174" s="304"/>
      <c r="C174" s="193"/>
      <c r="D174" s="256"/>
      <c r="E174" s="256"/>
      <c r="F174" s="256"/>
      <c r="G174" s="305"/>
      <c r="H174" s="191"/>
      <c r="I174" s="191"/>
      <c r="J174" s="191"/>
      <c r="K174" s="191"/>
      <c r="L174" s="191"/>
      <c r="M174" s="191"/>
      <c r="N174" s="191"/>
      <c r="O174" s="191"/>
      <c r="P174" s="191"/>
      <c r="Q174" s="191"/>
    </row>
    <row r="175" spans="2:17" s="97" customFormat="1" ht="16.5" x14ac:dyDescent="0.3">
      <c r="B175" s="258"/>
      <c r="C175" s="192"/>
      <c r="D175" s="255"/>
      <c r="E175" s="255"/>
      <c r="F175" s="255"/>
      <c r="G175" s="98"/>
      <c r="H175" s="98"/>
      <c r="I175" s="98"/>
      <c r="J175" s="98"/>
      <c r="K175" s="98"/>
      <c r="L175" s="98"/>
      <c r="M175" s="98"/>
      <c r="N175" s="98"/>
      <c r="O175" s="98"/>
      <c r="P175" s="98"/>
      <c r="Q175" s="98"/>
    </row>
    <row r="176" spans="2:17" s="97" customFormat="1" ht="16.5" x14ac:dyDescent="0.3">
      <c r="B176" s="258"/>
      <c r="C176" s="192"/>
      <c r="D176" s="255"/>
      <c r="E176" s="255"/>
      <c r="F176" s="255"/>
      <c r="G176" s="98"/>
      <c r="H176" s="98"/>
      <c r="I176" s="98"/>
      <c r="J176" s="98"/>
      <c r="K176" s="98"/>
      <c r="L176" s="98"/>
      <c r="M176" s="98"/>
      <c r="N176" s="98"/>
      <c r="O176" s="98"/>
      <c r="P176" s="98"/>
      <c r="Q176" s="98"/>
    </row>
    <row r="177" spans="2:17" s="97" customFormat="1" ht="17.25" customHeight="1" x14ac:dyDescent="0.3">
      <c r="B177" s="258"/>
      <c r="C177" s="192"/>
      <c r="D177" s="255"/>
      <c r="E177" s="255"/>
      <c r="F177" s="255"/>
      <c r="G177" s="98"/>
      <c r="H177" s="98"/>
      <c r="I177" s="98"/>
      <c r="J177" s="98"/>
      <c r="K177" s="98"/>
      <c r="L177" s="98"/>
      <c r="M177" s="98"/>
      <c r="N177" s="98"/>
      <c r="O177" s="98"/>
      <c r="P177" s="98"/>
      <c r="Q177" s="98"/>
    </row>
    <row r="178" spans="2:17" s="97" customFormat="1" ht="16.5" x14ac:dyDescent="0.3">
      <c r="B178" s="258"/>
      <c r="C178" s="192"/>
      <c r="D178" s="255"/>
      <c r="E178" s="255"/>
      <c r="F178" s="255"/>
      <c r="G178" s="98"/>
      <c r="H178" s="98"/>
      <c r="I178" s="98"/>
      <c r="J178" s="98"/>
      <c r="K178" s="98"/>
      <c r="L178" s="98"/>
      <c r="M178" s="98"/>
      <c r="N178" s="98"/>
      <c r="O178" s="98"/>
      <c r="P178" s="98"/>
      <c r="Q178" s="98"/>
    </row>
    <row r="179" spans="2:17" s="97" customFormat="1" ht="16.5" x14ac:dyDescent="0.3">
      <c r="B179" s="258"/>
      <c r="C179" s="192"/>
      <c r="D179" s="255"/>
      <c r="E179" s="255"/>
      <c r="F179" s="255"/>
      <c r="G179" s="98"/>
      <c r="H179" s="98"/>
      <c r="I179" s="98"/>
      <c r="J179" s="98"/>
      <c r="K179" s="98"/>
      <c r="L179" s="98"/>
      <c r="M179" s="98"/>
      <c r="N179" s="98"/>
      <c r="O179" s="98"/>
      <c r="P179" s="98"/>
      <c r="Q179" s="98"/>
    </row>
    <row r="180" spans="2:17" s="97" customFormat="1" ht="16.5" x14ac:dyDescent="0.3">
      <c r="B180" s="258"/>
      <c r="C180" s="192"/>
      <c r="D180" s="255"/>
      <c r="E180" s="255"/>
      <c r="F180" s="255"/>
      <c r="G180" s="98"/>
      <c r="H180" s="98"/>
      <c r="I180" s="98"/>
      <c r="J180" s="98"/>
      <c r="K180" s="98"/>
      <c r="L180" s="98"/>
      <c r="M180" s="98"/>
      <c r="N180" s="98"/>
      <c r="O180" s="98"/>
      <c r="P180" s="98"/>
      <c r="Q180" s="98"/>
    </row>
    <row r="181" spans="2:17" s="97" customFormat="1" ht="16.5" x14ac:dyDescent="0.3">
      <c r="B181" s="258"/>
      <c r="C181" s="192"/>
      <c r="D181" s="255"/>
      <c r="E181" s="255"/>
      <c r="F181" s="255"/>
      <c r="G181" s="98"/>
      <c r="H181" s="98"/>
      <c r="I181" s="98"/>
      <c r="J181" s="98"/>
      <c r="K181" s="98"/>
      <c r="L181" s="98"/>
      <c r="M181" s="98"/>
      <c r="N181" s="98"/>
      <c r="O181" s="98"/>
      <c r="P181" s="98"/>
      <c r="Q181" s="98"/>
    </row>
    <row r="182" spans="2:17" s="97" customFormat="1" ht="16.5" x14ac:dyDescent="0.3">
      <c r="B182" s="258"/>
      <c r="C182" s="192"/>
      <c r="D182" s="255"/>
      <c r="E182" s="255"/>
      <c r="F182" s="255"/>
      <c r="G182" s="98"/>
      <c r="H182" s="98"/>
      <c r="I182" s="98"/>
      <c r="J182" s="98"/>
      <c r="K182" s="98"/>
      <c r="L182" s="98"/>
      <c r="M182" s="98"/>
      <c r="N182" s="98"/>
      <c r="O182" s="98"/>
      <c r="P182" s="98"/>
      <c r="Q182" s="98"/>
    </row>
    <row r="183" spans="2:17" s="97" customFormat="1" ht="17.25" customHeight="1" x14ac:dyDescent="0.3">
      <c r="B183" s="258"/>
      <c r="C183" s="192"/>
      <c r="D183" s="255"/>
      <c r="E183" s="255"/>
      <c r="F183" s="255"/>
      <c r="G183" s="98"/>
      <c r="H183" s="98"/>
      <c r="I183" s="98"/>
      <c r="J183" s="98"/>
      <c r="K183" s="98"/>
      <c r="L183" s="98"/>
      <c r="M183" s="98"/>
      <c r="N183" s="98"/>
      <c r="O183" s="98"/>
      <c r="P183" s="98"/>
      <c r="Q183" s="98"/>
    </row>
    <row r="184" spans="2:17" s="97" customFormat="1" ht="16.5" x14ac:dyDescent="0.3">
      <c r="B184" s="258"/>
      <c r="C184" s="192"/>
      <c r="D184" s="255"/>
      <c r="E184" s="255"/>
      <c r="F184" s="255"/>
      <c r="G184" s="98"/>
      <c r="H184" s="98"/>
      <c r="I184" s="98"/>
      <c r="J184" s="98"/>
      <c r="K184" s="98"/>
      <c r="L184" s="98"/>
      <c r="M184" s="98"/>
      <c r="N184" s="98"/>
      <c r="O184" s="98"/>
      <c r="P184" s="98"/>
      <c r="Q184" s="98"/>
    </row>
    <row r="185" spans="2:17" s="97" customFormat="1" ht="16.5" x14ac:dyDescent="0.3">
      <c r="B185" s="258"/>
      <c r="C185" s="192"/>
      <c r="D185" s="255"/>
      <c r="E185" s="255"/>
      <c r="F185" s="255"/>
      <c r="G185" s="98"/>
      <c r="H185" s="98"/>
      <c r="I185" s="98"/>
      <c r="J185" s="98"/>
      <c r="K185" s="98"/>
      <c r="L185" s="98"/>
      <c r="M185" s="98"/>
      <c r="N185" s="98"/>
      <c r="O185" s="98"/>
      <c r="P185" s="98"/>
      <c r="Q185" s="98"/>
    </row>
    <row r="186" spans="2:17" s="97" customFormat="1" ht="16.5" x14ac:dyDescent="0.3">
      <c r="B186" s="258"/>
      <c r="C186" s="192"/>
      <c r="D186" s="255"/>
      <c r="E186" s="255"/>
      <c r="F186" s="255"/>
      <c r="G186" s="98"/>
      <c r="H186" s="98"/>
      <c r="I186" s="98"/>
      <c r="J186" s="98"/>
      <c r="K186" s="98"/>
      <c r="L186" s="98"/>
      <c r="M186" s="98"/>
      <c r="N186" s="98"/>
      <c r="O186" s="98"/>
      <c r="P186" s="98"/>
      <c r="Q186" s="98"/>
    </row>
    <row r="187" spans="2:17" s="97" customFormat="1" ht="16.5" x14ac:dyDescent="0.3">
      <c r="B187" s="257"/>
      <c r="C187" s="191"/>
      <c r="D187" s="255"/>
      <c r="E187" s="255"/>
      <c r="F187" s="255"/>
      <c r="G187" s="98"/>
      <c r="H187" s="98"/>
      <c r="I187" s="98"/>
      <c r="J187" s="98"/>
      <c r="K187" s="98"/>
      <c r="L187" s="98"/>
      <c r="M187" s="98"/>
      <c r="N187" s="98"/>
      <c r="O187" s="98"/>
      <c r="P187" s="98"/>
      <c r="Q187" s="98"/>
    </row>
    <row r="188" spans="2:17" s="97" customFormat="1" ht="16.5" x14ac:dyDescent="0.3">
      <c r="B188" s="257"/>
      <c r="C188" s="191"/>
      <c r="D188" s="255"/>
      <c r="E188" s="255"/>
      <c r="F188" s="255"/>
      <c r="G188" s="98"/>
      <c r="H188" s="98"/>
      <c r="I188" s="98"/>
      <c r="J188" s="98"/>
      <c r="K188" s="98"/>
      <c r="L188" s="98"/>
      <c r="M188" s="98"/>
      <c r="N188" s="98"/>
      <c r="O188" s="98"/>
      <c r="P188" s="98"/>
      <c r="Q188" s="98"/>
    </row>
    <row r="189" spans="2:17" s="97" customFormat="1" ht="8.25" customHeight="1" x14ac:dyDescent="0.3">
      <c r="B189" s="257"/>
      <c r="C189" s="191"/>
      <c r="D189" s="255"/>
      <c r="E189" s="255"/>
      <c r="F189" s="255"/>
      <c r="G189" s="98"/>
      <c r="H189" s="98"/>
      <c r="I189" s="98"/>
      <c r="J189" s="98"/>
      <c r="K189" s="98"/>
      <c r="L189" s="98"/>
      <c r="M189" s="98"/>
      <c r="N189" s="98"/>
      <c r="O189" s="98"/>
      <c r="P189" s="98"/>
      <c r="Q189" s="98"/>
    </row>
    <row r="190" spans="2:17" s="97" customFormat="1" ht="16.5" x14ac:dyDescent="0.3">
      <c r="B190" s="257"/>
      <c r="C190" s="191"/>
      <c r="D190" s="255"/>
      <c r="E190" s="255"/>
      <c r="F190" s="255"/>
      <c r="G190" s="98"/>
      <c r="H190" s="98"/>
      <c r="I190" s="98"/>
      <c r="J190" s="98"/>
      <c r="K190" s="98"/>
      <c r="L190" s="98"/>
      <c r="M190" s="98"/>
      <c r="N190" s="98"/>
      <c r="O190" s="98"/>
      <c r="P190" s="98"/>
      <c r="Q190" s="98"/>
    </row>
    <row r="191" spans="2:17" s="97" customFormat="1" ht="93" customHeight="1" x14ac:dyDescent="0.3">
      <c r="B191" s="257"/>
      <c r="C191" s="191"/>
      <c r="D191" s="255"/>
      <c r="E191" s="255"/>
      <c r="F191" s="255"/>
      <c r="G191" s="98"/>
      <c r="H191" s="98"/>
      <c r="I191" s="98"/>
      <c r="J191" s="98"/>
      <c r="K191" s="98"/>
      <c r="L191" s="98"/>
      <c r="M191" s="98"/>
      <c r="N191" s="98"/>
      <c r="O191" s="98"/>
      <c r="P191" s="98"/>
      <c r="Q191" s="98"/>
    </row>
    <row r="192" spans="2:17" s="97" customFormat="1" ht="6.75" customHeight="1" x14ac:dyDescent="0.3">
      <c r="B192" s="257"/>
      <c r="C192" s="191"/>
      <c r="D192" s="255"/>
      <c r="E192" s="255"/>
      <c r="F192" s="255"/>
      <c r="G192" s="98"/>
      <c r="H192" s="98"/>
      <c r="I192" s="98"/>
      <c r="J192" s="98"/>
      <c r="K192" s="98"/>
      <c r="L192" s="98"/>
      <c r="M192" s="98"/>
      <c r="N192" s="98"/>
      <c r="O192" s="98"/>
      <c r="P192" s="98"/>
      <c r="Q192" s="98"/>
    </row>
    <row r="193" spans="2:17" s="97" customFormat="1" ht="16.5" x14ac:dyDescent="0.3">
      <c r="B193" s="98"/>
      <c r="C193" s="98"/>
      <c r="D193" s="98"/>
      <c r="E193" s="98"/>
      <c r="F193" s="98"/>
      <c r="G193" s="98"/>
      <c r="H193" s="98"/>
      <c r="I193" s="98"/>
      <c r="J193" s="98"/>
      <c r="K193" s="98"/>
      <c r="L193" s="98"/>
      <c r="M193" s="98"/>
      <c r="N193" s="98"/>
      <c r="O193" s="98"/>
      <c r="P193" s="98"/>
      <c r="Q193" s="98"/>
    </row>
    <row r="194" spans="2:17" s="97" customFormat="1" ht="104.25" customHeight="1" x14ac:dyDescent="0.25">
      <c r="B194" s="306"/>
      <c r="C194" s="306"/>
      <c r="D194" s="306"/>
      <c r="E194" s="306"/>
      <c r="F194" s="306"/>
      <c r="G194" s="306"/>
      <c r="H194" s="306"/>
      <c r="I194" s="306"/>
      <c r="J194" s="306"/>
      <c r="K194" s="306"/>
      <c r="L194" s="306"/>
      <c r="M194" s="306"/>
      <c r="N194" s="306"/>
      <c r="O194" s="306"/>
      <c r="P194" s="306"/>
      <c r="Q194" s="306"/>
    </row>
    <row r="195" spans="2:17" s="97" customFormat="1" ht="16.5" x14ac:dyDescent="0.3">
      <c r="B195" s="255"/>
      <c r="C195" s="255"/>
      <c r="D195" s="255"/>
      <c r="E195" s="255"/>
      <c r="F195" s="255"/>
      <c r="G195" s="255"/>
      <c r="H195" s="255"/>
      <c r="I195" s="255"/>
      <c r="J195" s="255"/>
      <c r="K195" s="255"/>
      <c r="L195" s="255"/>
      <c r="M195" s="255"/>
      <c r="N195" s="255"/>
      <c r="O195" s="255"/>
      <c r="P195" s="255"/>
      <c r="Q195" s="255"/>
    </row>
    <row r="196" spans="2:17" s="97" customFormat="1" ht="16.5" x14ac:dyDescent="0.3">
      <c r="B196" s="98"/>
      <c r="C196" s="98"/>
      <c r="D196" s="98"/>
      <c r="E196" s="98"/>
      <c r="F196" s="98"/>
      <c r="G196" s="98"/>
      <c r="H196" s="98"/>
      <c r="I196" s="98"/>
      <c r="J196" s="98"/>
      <c r="K196" s="98"/>
      <c r="L196" s="98"/>
      <c r="M196" s="98"/>
      <c r="N196" s="98"/>
      <c r="O196" s="98"/>
      <c r="P196" s="98"/>
      <c r="Q196" s="98"/>
    </row>
    <row r="197" spans="2:17" s="97" customFormat="1" x14ac:dyDescent="0.25">
      <c r="B197" s="306"/>
      <c r="C197" s="306"/>
      <c r="D197" s="306"/>
      <c r="E197" s="306"/>
      <c r="F197" s="306"/>
      <c r="G197" s="306"/>
      <c r="H197" s="306"/>
      <c r="I197" s="306"/>
      <c r="J197" s="306"/>
      <c r="K197" s="306"/>
      <c r="L197" s="306"/>
      <c r="M197" s="306"/>
      <c r="N197" s="306"/>
      <c r="O197" s="306"/>
      <c r="P197" s="306"/>
      <c r="Q197" s="306"/>
    </row>
    <row r="198" spans="2:17" s="97" customFormat="1" ht="16.5" x14ac:dyDescent="0.3">
      <c r="B198" s="255"/>
      <c r="C198" s="255"/>
      <c r="D198" s="255"/>
      <c r="E198" s="255"/>
      <c r="F198" s="255"/>
      <c r="G198" s="255"/>
      <c r="H198" s="255"/>
      <c r="I198" s="255"/>
      <c r="J198" s="255"/>
      <c r="K198" s="255"/>
      <c r="L198" s="255"/>
      <c r="M198" s="255"/>
      <c r="N198" s="255"/>
      <c r="O198" s="255"/>
      <c r="P198" s="255"/>
      <c r="Q198" s="255"/>
    </row>
    <row r="199" spans="2:17" s="97" customFormat="1" x14ac:dyDescent="0.25"/>
    <row r="200" spans="2:17" s="97" customFormat="1" x14ac:dyDescent="0.25"/>
    <row r="201" spans="2:17" s="97" customFormat="1" x14ac:dyDescent="0.25"/>
    <row r="202" spans="2:17" s="97" customFormat="1" x14ac:dyDescent="0.25"/>
    <row r="203" spans="2:17" s="97" customFormat="1" x14ac:dyDescent="0.25"/>
    <row r="204" spans="2:17" s="97" customFormat="1" x14ac:dyDescent="0.25"/>
    <row r="205" spans="2:17" s="97" customFormat="1" x14ac:dyDescent="0.25"/>
    <row r="206" spans="2:17" s="97" customFormat="1" x14ac:dyDescent="0.25"/>
    <row r="207" spans="2:17" s="97" customFormat="1" x14ac:dyDescent="0.25"/>
    <row r="208" spans="2:17" s="97" customFormat="1" x14ac:dyDescent="0.25"/>
    <row r="209" s="97" customFormat="1" x14ac:dyDescent="0.25"/>
    <row r="210" s="97" customFormat="1" x14ac:dyDescent="0.25"/>
    <row r="211" s="97" customFormat="1" x14ac:dyDescent="0.25"/>
    <row r="212" s="97" customFormat="1" x14ac:dyDescent="0.25"/>
    <row r="213" s="97" customFormat="1" x14ac:dyDescent="0.25"/>
    <row r="214" s="97" customFormat="1" x14ac:dyDescent="0.25"/>
    <row r="215" s="97" customFormat="1" x14ac:dyDescent="0.25"/>
    <row r="216" s="97" customFormat="1" x14ac:dyDescent="0.25"/>
    <row r="217" s="97" customFormat="1" x14ac:dyDescent="0.25"/>
    <row r="218" s="97" customFormat="1" x14ac:dyDescent="0.25"/>
    <row r="219" s="97" customFormat="1" x14ac:dyDescent="0.25"/>
    <row r="220" s="97" customFormat="1" x14ac:dyDescent="0.25"/>
    <row r="221" s="97" customFormat="1" x14ac:dyDescent="0.25"/>
    <row r="222" s="97" customFormat="1" x14ac:dyDescent="0.25"/>
    <row r="223" s="97" customFormat="1" x14ac:dyDescent="0.25"/>
    <row r="224" s="97" customFormat="1" x14ac:dyDescent="0.25"/>
    <row r="225" s="97" customFormat="1" x14ac:dyDescent="0.25"/>
    <row r="226" s="97" customFormat="1" x14ac:dyDescent="0.25"/>
    <row r="227" s="97" customFormat="1" x14ac:dyDescent="0.25"/>
    <row r="228" s="97" customFormat="1" x14ac:dyDescent="0.25"/>
    <row r="229" s="97" customFormat="1" x14ac:dyDescent="0.25"/>
    <row r="230" s="97" customFormat="1" x14ac:dyDescent="0.25"/>
    <row r="231" s="97" customFormat="1" x14ac:dyDescent="0.25"/>
    <row r="232" s="97" customFormat="1" x14ac:dyDescent="0.25"/>
    <row r="233" s="97" customFormat="1" x14ac:dyDescent="0.25"/>
    <row r="234" s="97" customFormat="1" x14ac:dyDescent="0.25"/>
    <row r="235" s="97" customFormat="1" x14ac:dyDescent="0.25"/>
    <row r="236" s="97" customFormat="1" x14ac:dyDescent="0.25"/>
    <row r="237" s="97" customFormat="1" x14ac:dyDescent="0.25"/>
    <row r="238" s="97" customFormat="1" x14ac:dyDescent="0.25"/>
    <row r="239" s="97" customFormat="1" x14ac:dyDescent="0.25"/>
    <row r="240" s="97" customFormat="1" x14ac:dyDescent="0.25"/>
    <row r="241" s="97" customFormat="1" x14ac:dyDescent="0.25"/>
    <row r="242" s="97" customFormat="1" x14ac:dyDescent="0.25"/>
    <row r="243" s="97" customFormat="1" x14ac:dyDescent="0.25"/>
    <row r="244" s="97" customFormat="1" x14ac:dyDescent="0.25"/>
    <row r="245" s="97" customFormat="1" x14ac:dyDescent="0.25"/>
    <row r="246" s="97" customFormat="1" x14ac:dyDescent="0.25"/>
    <row r="247" s="97" customFormat="1" x14ac:dyDescent="0.25"/>
    <row r="248" s="97" customFormat="1" x14ac:dyDescent="0.25"/>
    <row r="249" s="97" customFormat="1" x14ac:dyDescent="0.25"/>
    <row r="250" s="97" customFormat="1" x14ac:dyDescent="0.25"/>
    <row r="251" s="97" customFormat="1" x14ac:dyDescent="0.25"/>
    <row r="252" s="97" customFormat="1" x14ac:dyDescent="0.25"/>
    <row r="253" s="97" customFormat="1" x14ac:dyDescent="0.25"/>
    <row r="254" s="97" customFormat="1" x14ac:dyDescent="0.25"/>
    <row r="255" s="97" customFormat="1" x14ac:dyDescent="0.25"/>
    <row r="256" s="97" customFormat="1" x14ac:dyDescent="0.25"/>
    <row r="257" s="97" customFormat="1" x14ac:dyDescent="0.25"/>
    <row r="258" s="97" customFormat="1" x14ac:dyDescent="0.25"/>
    <row r="259" s="97" customFormat="1" x14ac:dyDescent="0.25"/>
    <row r="260" s="97" customFormat="1" x14ac:dyDescent="0.25"/>
    <row r="261" s="97" customFormat="1" x14ac:dyDescent="0.25"/>
    <row r="262" s="97" customFormat="1" x14ac:dyDescent="0.25"/>
    <row r="263" s="97" customFormat="1" x14ac:dyDescent="0.25"/>
    <row r="264" s="97" customFormat="1" x14ac:dyDescent="0.25"/>
    <row r="265" s="97" customFormat="1" x14ac:dyDescent="0.25"/>
    <row r="266" s="97" customFormat="1" x14ac:dyDescent="0.25"/>
    <row r="267" s="97" customFormat="1" x14ac:dyDescent="0.25"/>
    <row r="268" s="97" customFormat="1" x14ac:dyDescent="0.25"/>
    <row r="269" s="97" customFormat="1" x14ac:dyDescent="0.25"/>
    <row r="270" s="97" customFormat="1" x14ac:dyDescent="0.25"/>
    <row r="271" s="97" customFormat="1" x14ac:dyDescent="0.25"/>
    <row r="272" s="97" customFormat="1" x14ac:dyDescent="0.25"/>
    <row r="273" s="97" customFormat="1" x14ac:dyDescent="0.25"/>
    <row r="274" s="97" customFormat="1" x14ac:dyDescent="0.25"/>
    <row r="275" s="97" customFormat="1" x14ac:dyDescent="0.25"/>
    <row r="276" s="97" customFormat="1" x14ac:dyDescent="0.25"/>
    <row r="277" s="97" customFormat="1" x14ac:dyDescent="0.25"/>
    <row r="278" s="97" customFormat="1" x14ac:dyDescent="0.25"/>
    <row r="279" s="97" customFormat="1" x14ac:dyDescent="0.25"/>
    <row r="280" s="97" customFormat="1" x14ac:dyDescent="0.25"/>
    <row r="281" s="97" customFormat="1" x14ac:dyDescent="0.25"/>
    <row r="282" s="97" customFormat="1" x14ac:dyDescent="0.25"/>
    <row r="283" s="97" customFormat="1" x14ac:dyDescent="0.25"/>
    <row r="284" s="97" customFormat="1" x14ac:dyDescent="0.25"/>
    <row r="285" s="97" customFormat="1" x14ac:dyDescent="0.25"/>
    <row r="286" s="97" customFormat="1" x14ac:dyDescent="0.25"/>
    <row r="287" s="97" customFormat="1" x14ac:dyDescent="0.25"/>
    <row r="288" s="97" customFormat="1" x14ac:dyDescent="0.25"/>
    <row r="289" s="97" customFormat="1" x14ac:dyDescent="0.25"/>
    <row r="290" s="97" customFormat="1" x14ac:dyDescent="0.25"/>
    <row r="291" s="97" customFormat="1" x14ac:dyDescent="0.25"/>
    <row r="292" s="97" customFormat="1" x14ac:dyDescent="0.25"/>
    <row r="293" s="97" customFormat="1" x14ac:dyDescent="0.25"/>
    <row r="294" s="97" customFormat="1" x14ac:dyDescent="0.25"/>
    <row r="295" s="97" customFormat="1" x14ac:dyDescent="0.25"/>
    <row r="296" s="97" customFormat="1" x14ac:dyDescent="0.25"/>
    <row r="297" s="97" customFormat="1" x14ac:dyDescent="0.25"/>
    <row r="298" s="97" customFormat="1" x14ac:dyDescent="0.25"/>
    <row r="299" s="97" customFormat="1" x14ac:dyDescent="0.25"/>
    <row r="300" s="97" customFormat="1" x14ac:dyDescent="0.25"/>
    <row r="301" s="97" customFormat="1" x14ac:dyDescent="0.25"/>
    <row r="302" s="97" customFormat="1" x14ac:dyDescent="0.25"/>
    <row r="303" s="97" customFormat="1" x14ac:dyDescent="0.25"/>
    <row r="304" s="97" customFormat="1" x14ac:dyDescent="0.25"/>
    <row r="305" s="97" customFormat="1" x14ac:dyDescent="0.25"/>
    <row r="306" s="97" customFormat="1" x14ac:dyDescent="0.25"/>
    <row r="307" s="97" customFormat="1" x14ac:dyDescent="0.25"/>
    <row r="308" s="97" customFormat="1" x14ac:dyDescent="0.25"/>
    <row r="309" s="97" customFormat="1" x14ac:dyDescent="0.25"/>
    <row r="310" s="97" customFormat="1" x14ac:dyDescent="0.25"/>
    <row r="311" s="97" customFormat="1" x14ac:dyDescent="0.25"/>
    <row r="312" s="97" customFormat="1" x14ac:dyDescent="0.25"/>
    <row r="313" s="97" customFormat="1" x14ac:dyDescent="0.25"/>
    <row r="314" s="97" customFormat="1" x14ac:dyDescent="0.25"/>
    <row r="315" s="97" customFormat="1" x14ac:dyDescent="0.25"/>
    <row r="316" s="97" customFormat="1" x14ac:dyDescent="0.25"/>
    <row r="317" s="97" customFormat="1" x14ac:dyDescent="0.25"/>
    <row r="318" s="97" customFormat="1" x14ac:dyDescent="0.25"/>
    <row r="319" s="97" customFormat="1" x14ac:dyDescent="0.25"/>
    <row r="320" s="97" customFormat="1" x14ac:dyDescent="0.25"/>
    <row r="321" s="97" customFormat="1" x14ac:dyDescent="0.25"/>
    <row r="322" s="97" customFormat="1" x14ac:dyDescent="0.25"/>
    <row r="323" s="97" customFormat="1" x14ac:dyDescent="0.25"/>
    <row r="324" s="97" customFormat="1" x14ac:dyDescent="0.25"/>
    <row r="325" s="97" customFormat="1" x14ac:dyDescent="0.25"/>
    <row r="326" s="97" customFormat="1" x14ac:dyDescent="0.25"/>
    <row r="327" s="97" customFormat="1" x14ac:dyDescent="0.25"/>
    <row r="328" s="97" customFormat="1" x14ac:dyDescent="0.25"/>
    <row r="329" s="97" customFormat="1" x14ac:dyDescent="0.25"/>
    <row r="330" s="97" customFormat="1" x14ac:dyDescent="0.25"/>
    <row r="331" s="97" customFormat="1" x14ac:dyDescent="0.25"/>
    <row r="332" s="97" customFormat="1" x14ac:dyDescent="0.25"/>
    <row r="333" s="97" customFormat="1" x14ac:dyDescent="0.25"/>
    <row r="334" s="97" customFormat="1" x14ac:dyDescent="0.25"/>
    <row r="335" s="97" customFormat="1" x14ac:dyDescent="0.25"/>
    <row r="336" s="97" customFormat="1" x14ac:dyDescent="0.25"/>
    <row r="337" spans="1:18" s="97" customFormat="1" x14ac:dyDescent="0.25"/>
    <row r="338" spans="1:18" s="97" customFormat="1" x14ac:dyDescent="0.25"/>
    <row r="339" spans="1:18" s="97" customFormat="1" x14ac:dyDescent="0.25"/>
    <row r="340" spans="1:18" s="97" customFormat="1" x14ac:dyDescent="0.25"/>
    <row r="341" spans="1:18" s="97" customFormat="1" x14ac:dyDescent="0.25"/>
    <row r="342" spans="1:18" s="97" customFormat="1" x14ac:dyDescent="0.25"/>
    <row r="343" spans="1:18" s="97" customFormat="1" x14ac:dyDescent="0.25"/>
    <row r="344" spans="1:18" s="97" customFormat="1" x14ac:dyDescent="0.25"/>
    <row r="345" spans="1:18" s="97" customFormat="1" x14ac:dyDescent="0.25"/>
    <row r="346" spans="1:18" s="97" customFormat="1" x14ac:dyDescent="0.25"/>
    <row r="347" spans="1:18" s="97" customFormat="1" x14ac:dyDescent="0.25"/>
    <row r="348" spans="1:18" x14ac:dyDescent="0.25">
      <c r="A348" s="97"/>
      <c r="B348" s="97"/>
      <c r="C348" s="97"/>
      <c r="D348" s="97"/>
      <c r="E348" s="97"/>
      <c r="F348" s="97"/>
      <c r="G348" s="97"/>
      <c r="H348" s="97"/>
      <c r="I348" s="97"/>
      <c r="J348" s="97"/>
      <c r="K348" s="97"/>
      <c r="L348" s="97"/>
      <c r="M348" s="97"/>
      <c r="N348" s="97"/>
      <c r="O348" s="97"/>
      <c r="P348" s="97"/>
      <c r="Q348" s="97"/>
      <c r="R348" s="97"/>
    </row>
    <row r="349" spans="1:18" x14ac:dyDescent="0.25">
      <c r="A349" s="97"/>
      <c r="B349" s="97"/>
      <c r="C349" s="97"/>
      <c r="D349" s="97"/>
      <c r="E349" s="97"/>
      <c r="F349" s="97"/>
      <c r="G349" s="97"/>
      <c r="H349" s="97"/>
      <c r="I349" s="97"/>
      <c r="J349" s="97"/>
      <c r="K349" s="97"/>
      <c r="L349" s="97"/>
      <c r="M349" s="97"/>
      <c r="N349" s="97"/>
      <c r="O349" s="97"/>
      <c r="P349" s="97"/>
      <c r="Q349" s="97"/>
      <c r="R349" s="97"/>
    </row>
    <row r="350" spans="1:18" x14ac:dyDescent="0.25">
      <c r="A350" s="97"/>
      <c r="B350" s="97"/>
      <c r="C350" s="97"/>
      <c r="D350" s="97"/>
      <c r="E350" s="97"/>
      <c r="F350" s="97"/>
      <c r="G350" s="97"/>
      <c r="H350" s="97"/>
      <c r="I350" s="97"/>
      <c r="J350" s="97"/>
      <c r="K350" s="97"/>
      <c r="L350" s="97"/>
      <c r="M350" s="97"/>
      <c r="N350" s="97"/>
      <c r="O350" s="97"/>
      <c r="P350" s="97"/>
      <c r="Q350" s="97"/>
      <c r="R350" s="97"/>
    </row>
    <row r="351" spans="1:18" x14ac:dyDescent="0.25">
      <c r="A351" s="97"/>
      <c r="B351" s="97"/>
      <c r="C351" s="97"/>
      <c r="D351" s="97"/>
      <c r="E351" s="97"/>
      <c r="F351" s="97"/>
      <c r="G351" s="97"/>
      <c r="H351" s="97"/>
      <c r="I351" s="97"/>
      <c r="J351" s="97"/>
      <c r="K351" s="97"/>
      <c r="L351" s="97"/>
      <c r="M351" s="97"/>
      <c r="N351" s="97"/>
      <c r="O351" s="97"/>
      <c r="P351" s="97"/>
      <c r="Q351" s="97"/>
      <c r="R351" s="97"/>
    </row>
  </sheetData>
  <sheetProtection algorithmName="SHA-512" hashValue="64tg3e3w+2gIPoONk854Fi+EH7LlK5WKXfodccU52C5eAzFx4aykQl4ps7LFtP5leQY+Ht1GI25lMxXSIn+dMQ==" saltValue="rITvznG16kF33GM0tqUdcQ==" spinCount="100000" sheet="1" objects="1" scenarios="1"/>
  <mergeCells count="261">
    <mergeCell ref="A1:B1"/>
    <mergeCell ref="A3:B3"/>
    <mergeCell ref="C3:F3"/>
    <mergeCell ref="A4:B4"/>
    <mergeCell ref="C4:J4"/>
    <mergeCell ref="K4:L4"/>
    <mergeCell ref="A8:R8"/>
    <mergeCell ref="A9:R9"/>
    <mergeCell ref="A10:R10"/>
    <mergeCell ref="A11:R11"/>
    <mergeCell ref="A12:R12"/>
    <mergeCell ref="A14:R14"/>
    <mergeCell ref="N4:O4"/>
    <mergeCell ref="P4:R4"/>
    <mergeCell ref="A5:R5"/>
    <mergeCell ref="A6:B6"/>
    <mergeCell ref="C6:D6"/>
    <mergeCell ref="K6:L6"/>
    <mergeCell ref="M6:N6"/>
    <mergeCell ref="P6:Q6"/>
    <mergeCell ref="A21:E21"/>
    <mergeCell ref="F21:K21"/>
    <mergeCell ref="L21:R21"/>
    <mergeCell ref="A22:E22"/>
    <mergeCell ref="F22:K22"/>
    <mergeCell ref="L22:R22"/>
    <mergeCell ref="A15:R15"/>
    <mergeCell ref="A16:R16"/>
    <mergeCell ref="A17:R17"/>
    <mergeCell ref="A18:R18"/>
    <mergeCell ref="A19:R19"/>
    <mergeCell ref="A20:R20"/>
    <mergeCell ref="A23:R23"/>
    <mergeCell ref="A25:R25"/>
    <mergeCell ref="B26:C26"/>
    <mergeCell ref="F26:G26"/>
    <mergeCell ref="H26:I26"/>
    <mergeCell ref="K26:L26"/>
    <mergeCell ref="M26:N26"/>
    <mergeCell ref="O26:P26"/>
    <mergeCell ref="Q26:R26"/>
    <mergeCell ref="L30:N30"/>
    <mergeCell ref="B32:Q32"/>
    <mergeCell ref="B33:D33"/>
    <mergeCell ref="E33:F33"/>
    <mergeCell ref="G33:I33"/>
    <mergeCell ref="J33:L33"/>
    <mergeCell ref="M33:O33"/>
    <mergeCell ref="B27:D27"/>
    <mergeCell ref="E27:G27"/>
    <mergeCell ref="H27:J27"/>
    <mergeCell ref="K27:N27"/>
    <mergeCell ref="O27:R27"/>
    <mergeCell ref="B28:D28"/>
    <mergeCell ref="E28:G28"/>
    <mergeCell ref="H28:J28"/>
    <mergeCell ref="K28:N28"/>
    <mergeCell ref="O28:R28"/>
    <mergeCell ref="B34:D34"/>
    <mergeCell ref="E34:F34"/>
    <mergeCell ref="B35:D35"/>
    <mergeCell ref="E35:F35"/>
    <mergeCell ref="B36:D36"/>
    <mergeCell ref="E36:F36"/>
    <mergeCell ref="D30:E30"/>
    <mergeCell ref="G30:H30"/>
    <mergeCell ref="I30:J30"/>
    <mergeCell ref="B40:D40"/>
    <mergeCell ref="E40:F40"/>
    <mergeCell ref="B41:D41"/>
    <mergeCell ref="E41:F41"/>
    <mergeCell ref="B42:D42"/>
    <mergeCell ref="E42:F42"/>
    <mergeCell ref="B37:D37"/>
    <mergeCell ref="E37:F37"/>
    <mergeCell ref="B38:D38"/>
    <mergeCell ref="E38:F38"/>
    <mergeCell ref="B39:D39"/>
    <mergeCell ref="E39:F39"/>
    <mergeCell ref="B50:Q50"/>
    <mergeCell ref="B52:Q52"/>
    <mergeCell ref="B53:Q53"/>
    <mergeCell ref="B55:Q55"/>
    <mergeCell ref="B56:Q56"/>
    <mergeCell ref="B58:Q58"/>
    <mergeCell ref="B43:D43"/>
    <mergeCell ref="E43:F43"/>
    <mergeCell ref="E44:F44"/>
    <mergeCell ref="B46:Q46"/>
    <mergeCell ref="B47:Q47"/>
    <mergeCell ref="B49:Q49"/>
    <mergeCell ref="B59:B60"/>
    <mergeCell ref="D59:F60"/>
    <mergeCell ref="G59:G60"/>
    <mergeCell ref="H59:Q59"/>
    <mergeCell ref="B61:B66"/>
    <mergeCell ref="D61:F61"/>
    <mergeCell ref="D62:F62"/>
    <mergeCell ref="D63:F63"/>
    <mergeCell ref="D64:F64"/>
    <mergeCell ref="D65:F65"/>
    <mergeCell ref="B73:B78"/>
    <mergeCell ref="D73:F73"/>
    <mergeCell ref="D74:F74"/>
    <mergeCell ref="D75:F75"/>
    <mergeCell ref="D76:F76"/>
    <mergeCell ref="D77:F77"/>
    <mergeCell ref="D78:F78"/>
    <mergeCell ref="D66:F66"/>
    <mergeCell ref="B67:B72"/>
    <mergeCell ref="D67:F67"/>
    <mergeCell ref="D68:F68"/>
    <mergeCell ref="D69:F69"/>
    <mergeCell ref="D70:F70"/>
    <mergeCell ref="D71:F71"/>
    <mergeCell ref="D72:F72"/>
    <mergeCell ref="B89:Q89"/>
    <mergeCell ref="B90:D90"/>
    <mergeCell ref="E90:F90"/>
    <mergeCell ref="G90:I90"/>
    <mergeCell ref="J90:L90"/>
    <mergeCell ref="M90:O90"/>
    <mergeCell ref="B80:Q80"/>
    <mergeCell ref="B81:Q81"/>
    <mergeCell ref="B83:Q83"/>
    <mergeCell ref="B84:Q84"/>
    <mergeCell ref="J86:N86"/>
    <mergeCell ref="D87:E87"/>
    <mergeCell ref="G87:H87"/>
    <mergeCell ref="I87:J87"/>
    <mergeCell ref="L87:N87"/>
    <mergeCell ref="B94:D94"/>
    <mergeCell ref="E94:F94"/>
    <mergeCell ref="B95:D95"/>
    <mergeCell ref="E95:F95"/>
    <mergeCell ref="B96:D96"/>
    <mergeCell ref="E96:F96"/>
    <mergeCell ref="B91:D91"/>
    <mergeCell ref="E91:F91"/>
    <mergeCell ref="B92:D92"/>
    <mergeCell ref="E92:F92"/>
    <mergeCell ref="B93:D93"/>
    <mergeCell ref="E93:F93"/>
    <mergeCell ref="B100:D100"/>
    <mergeCell ref="E100:F100"/>
    <mergeCell ref="E101:F101"/>
    <mergeCell ref="B103:Q103"/>
    <mergeCell ref="B104:Q104"/>
    <mergeCell ref="B106:Q106"/>
    <mergeCell ref="B97:D97"/>
    <mergeCell ref="E97:F97"/>
    <mergeCell ref="B98:D98"/>
    <mergeCell ref="E98:F98"/>
    <mergeCell ref="B99:D99"/>
    <mergeCell ref="E99:F99"/>
    <mergeCell ref="G116:G117"/>
    <mergeCell ref="H116:Q116"/>
    <mergeCell ref="B118:B123"/>
    <mergeCell ref="D118:F118"/>
    <mergeCell ref="D119:F119"/>
    <mergeCell ref="D120:F120"/>
    <mergeCell ref="D121:F121"/>
    <mergeCell ref="D122:F122"/>
    <mergeCell ref="B107:Q107"/>
    <mergeCell ref="B109:Q109"/>
    <mergeCell ref="B110:Q110"/>
    <mergeCell ref="B112:Q112"/>
    <mergeCell ref="B113:Q113"/>
    <mergeCell ref="B115:Q115"/>
    <mergeCell ref="D123:F123"/>
    <mergeCell ref="B124:B129"/>
    <mergeCell ref="D124:F124"/>
    <mergeCell ref="D125:F125"/>
    <mergeCell ref="D126:F126"/>
    <mergeCell ref="D127:F127"/>
    <mergeCell ref="D128:F128"/>
    <mergeCell ref="D129:F129"/>
    <mergeCell ref="B116:B117"/>
    <mergeCell ref="D116:F117"/>
    <mergeCell ref="B137:Q137"/>
    <mergeCell ref="B138:Q138"/>
    <mergeCell ref="B140:Q140"/>
    <mergeCell ref="B141:Q141"/>
    <mergeCell ref="J143:N143"/>
    <mergeCell ref="O143:Q143"/>
    <mergeCell ref="B130:B135"/>
    <mergeCell ref="D130:F130"/>
    <mergeCell ref="D131:F131"/>
    <mergeCell ref="D132:F132"/>
    <mergeCell ref="D133:F133"/>
    <mergeCell ref="D134:F134"/>
    <mergeCell ref="D135:F135"/>
    <mergeCell ref="D144:E144"/>
    <mergeCell ref="G144:H144"/>
    <mergeCell ref="I144:J144"/>
    <mergeCell ref="L144:N144"/>
    <mergeCell ref="B146:Q146"/>
    <mergeCell ref="B147:D147"/>
    <mergeCell ref="E147:F147"/>
    <mergeCell ref="G147:I147"/>
    <mergeCell ref="J147:L147"/>
    <mergeCell ref="M147:O147"/>
    <mergeCell ref="B151:D151"/>
    <mergeCell ref="E151:F151"/>
    <mergeCell ref="B152:D152"/>
    <mergeCell ref="E152:F152"/>
    <mergeCell ref="B153:D153"/>
    <mergeCell ref="E153:F153"/>
    <mergeCell ref="B148:D148"/>
    <mergeCell ref="E148:F148"/>
    <mergeCell ref="B149:D149"/>
    <mergeCell ref="E149:F149"/>
    <mergeCell ref="B150:D150"/>
    <mergeCell ref="E150:F150"/>
    <mergeCell ref="B157:D157"/>
    <mergeCell ref="E157:F157"/>
    <mergeCell ref="E158:F158"/>
    <mergeCell ref="B160:Q160"/>
    <mergeCell ref="B161:Q161"/>
    <mergeCell ref="B163:Q163"/>
    <mergeCell ref="B154:D154"/>
    <mergeCell ref="E154:F154"/>
    <mergeCell ref="B155:D155"/>
    <mergeCell ref="E155:F155"/>
    <mergeCell ref="B156:D156"/>
    <mergeCell ref="E156:F156"/>
    <mergeCell ref="G173:G174"/>
    <mergeCell ref="H173:Q173"/>
    <mergeCell ref="B175:B180"/>
    <mergeCell ref="D175:F175"/>
    <mergeCell ref="D176:F176"/>
    <mergeCell ref="D177:F177"/>
    <mergeCell ref="D178:F178"/>
    <mergeCell ref="D179:F179"/>
    <mergeCell ref="B164:Q164"/>
    <mergeCell ref="B166:Q166"/>
    <mergeCell ref="B167:Q167"/>
    <mergeCell ref="B169:Q169"/>
    <mergeCell ref="B170:Q170"/>
    <mergeCell ref="B172:Q172"/>
    <mergeCell ref="D180:F180"/>
    <mergeCell ref="B181:B186"/>
    <mergeCell ref="D181:F181"/>
    <mergeCell ref="D182:F182"/>
    <mergeCell ref="D183:F183"/>
    <mergeCell ref="D184:F184"/>
    <mergeCell ref="D185:F185"/>
    <mergeCell ref="D186:F186"/>
    <mergeCell ref="B173:B174"/>
    <mergeCell ref="D173:F174"/>
    <mergeCell ref="B194:Q194"/>
    <mergeCell ref="B195:Q195"/>
    <mergeCell ref="B197:Q197"/>
    <mergeCell ref="B198:Q198"/>
    <mergeCell ref="B187:B192"/>
    <mergeCell ref="D187:F187"/>
    <mergeCell ref="D188:F188"/>
    <mergeCell ref="D189:F189"/>
    <mergeCell ref="D190:F190"/>
    <mergeCell ref="D191:F191"/>
    <mergeCell ref="D192:F192"/>
  </mergeCells>
  <dataValidations count="2">
    <dataValidation type="list" allowBlank="1" showInputMessage="1" showErrorMessage="1" sqref="K6:L6" xr:uid="{CF3A77BE-5430-44DB-A381-9A87B56000B7}">
      <formula1>STATUS</formula1>
    </dataValidation>
    <dataValidation type="textLength" allowBlank="1" showInputMessage="1" showErrorMessage="1" errorTitle="ilość znaków" error="treść powinna mieć pomiędzy 20 a 1100 znaków" sqref="A11:R11" xr:uid="{5E614A89-E49E-44A2-BAA2-CACF5D9AB50C}">
      <formula1>20</formula1>
      <formula2>1200</formula2>
    </dataValidation>
  </dataValidations>
  <hyperlinks>
    <hyperlink ref="C29" r:id="rId1" display="→  PRZEJDŹ DO KURSU" xr:uid="{4E72972D-C646-4718-91E7-C2FF27396805}"/>
  </hyperlinks>
  <printOptions horizontalCentered="1"/>
  <pageMargins left="0.70866141732283472" right="0.70866141732283472" top="0.74803149606299213" bottom="0.74803149606299213" header="0.31496062992125984" footer="0.31496062992125984"/>
  <pageSetup paperSize="9" scale="57" orientation="landscape" r:id="rId2"/>
  <headerFooter>
    <oddHeader>&amp;C&amp;"Century Gothic,Pogrubiony"&amp;12&amp;K05-047MODULE DESCRIPTION&amp;R&amp;G</oddHeader>
  </headerFooter>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3A4C76-81BB-40E0-8C07-B1A12502B081}">
  <sheetPr codeName="Arkusz65">
    <pageSetUpPr fitToPage="1"/>
  </sheetPr>
  <dimension ref="A1:S103"/>
  <sheetViews>
    <sheetView zoomScale="85" zoomScaleNormal="85" zoomScaleSheetLayoutView="80" workbookViewId="0">
      <selection sqref="A1:B1"/>
    </sheetView>
  </sheetViews>
  <sheetFormatPr defaultRowHeight="15" x14ac:dyDescent="0.25"/>
  <cols>
    <col min="1" max="1" width="10.28515625" style="70" customWidth="1"/>
    <col min="2" max="3" width="9.140625" style="70"/>
    <col min="4" max="4" width="19.7109375" style="70" customWidth="1"/>
    <col min="5" max="5" width="13.7109375" style="70" customWidth="1"/>
    <col min="6" max="6" width="14.7109375" style="70" customWidth="1"/>
    <col min="7" max="9" width="9.7109375" style="70" customWidth="1"/>
    <col min="10" max="10" width="3.85546875" style="70" customWidth="1"/>
    <col min="11" max="11" width="12.42578125" style="70" customWidth="1"/>
    <col min="12" max="13" width="10.7109375" style="70" customWidth="1"/>
    <col min="14" max="14" width="13.7109375" style="70" customWidth="1"/>
    <col min="15" max="19" width="11.7109375" style="70" customWidth="1"/>
    <col min="20" max="16384" width="9.140625" style="70"/>
  </cols>
  <sheetData>
    <row r="1" spans="1:19" s="83" customFormat="1" ht="15.75" x14ac:dyDescent="0.25">
      <c r="A1" s="496" t="str">
        <f>Z1_IBs!B2</f>
        <v>2020/2021</v>
      </c>
      <c r="B1" s="496"/>
      <c r="C1" s="82"/>
      <c r="D1" s="82"/>
    </row>
    <row r="2" spans="1:19" ht="9.9499999999999993" customHeight="1" thickBot="1" x14ac:dyDescent="0.3"/>
    <row r="3" spans="1:19" ht="20.100000000000001" customHeight="1" thickBot="1" x14ac:dyDescent="0.3">
      <c r="A3" s="433" t="str">
        <f>Z1_IBs!B10</f>
        <v>Module Z1/1</v>
      </c>
      <c r="B3" s="433"/>
      <c r="C3" s="433"/>
      <c r="D3" s="437" t="str">
        <f>Z1_IBs!C10</f>
        <v>Business in Practice</v>
      </c>
      <c r="E3" s="438"/>
      <c r="F3" s="438"/>
      <c r="G3" s="438"/>
      <c r="H3" s="438"/>
      <c r="I3" s="439"/>
      <c r="J3" s="71"/>
      <c r="K3" s="71"/>
      <c r="L3" s="72"/>
      <c r="M3" s="72"/>
      <c r="N3" s="72"/>
      <c r="O3" s="72"/>
      <c r="P3" s="72"/>
      <c r="Q3" s="72"/>
      <c r="R3" s="72"/>
    </row>
    <row r="4" spans="1:19" ht="18.75" thickBot="1" x14ac:dyDescent="0.3">
      <c r="A4" s="497" t="s">
        <v>263</v>
      </c>
      <c r="B4" s="497"/>
      <c r="C4" s="497"/>
      <c r="D4" s="434" t="str">
        <f>Z1_IBs!B13</f>
        <v>Course 1.3.</v>
      </c>
      <c r="E4" s="435"/>
      <c r="F4" s="435"/>
      <c r="G4" s="435"/>
      <c r="H4" s="435"/>
      <c r="I4" s="436"/>
      <c r="J4" s="71"/>
      <c r="K4" s="71"/>
      <c r="L4" s="72"/>
      <c r="M4" s="72"/>
      <c r="N4" s="72"/>
      <c r="O4" s="72"/>
      <c r="P4" s="72"/>
      <c r="Q4" s="72"/>
      <c r="R4" s="72"/>
    </row>
    <row r="5" spans="1:19" ht="23.25" thickBot="1" x14ac:dyDescent="0.3">
      <c r="A5" s="498" t="s">
        <v>264</v>
      </c>
      <c r="B5" s="498"/>
      <c r="C5" s="498"/>
      <c r="D5" s="499" t="str">
        <f>Z1_IBs!C13</f>
        <v>Real Management Problems - workshop</v>
      </c>
      <c r="E5" s="499"/>
      <c r="F5" s="499"/>
      <c r="G5" s="499"/>
      <c r="H5" s="499"/>
      <c r="I5" s="499"/>
      <c r="J5" s="499"/>
      <c r="K5" s="499"/>
      <c r="L5" s="500" t="s">
        <v>308</v>
      </c>
      <c r="M5" s="500"/>
      <c r="N5" s="84">
        <f>Z1_IBs!D13</f>
        <v>2</v>
      </c>
      <c r="O5" s="500" t="s">
        <v>116</v>
      </c>
      <c r="P5" s="500"/>
      <c r="Q5" s="501" t="str">
        <f>Z1_IBs!F10</f>
        <v>prof. A. Zelek</v>
      </c>
      <c r="R5" s="501"/>
      <c r="S5" s="501"/>
    </row>
    <row r="6" spans="1:19" ht="9.9499999999999993" customHeight="1" thickBot="1" x14ac:dyDescent="0.3">
      <c r="A6" s="336"/>
      <c r="B6" s="336"/>
      <c r="C6" s="336"/>
      <c r="D6" s="336"/>
      <c r="E6" s="336"/>
      <c r="F6" s="336"/>
      <c r="G6" s="336"/>
      <c r="H6" s="336"/>
      <c r="I6" s="336"/>
      <c r="J6" s="336"/>
      <c r="K6" s="336"/>
      <c r="L6" s="336"/>
      <c r="M6" s="336"/>
      <c r="N6" s="336"/>
      <c r="O6" s="336"/>
      <c r="P6" s="336"/>
      <c r="Q6" s="336"/>
      <c r="R6" s="336"/>
      <c r="S6" s="336"/>
    </row>
    <row r="7" spans="1:19" s="203" customFormat="1" ht="40.5" customHeight="1" thickBot="1" x14ac:dyDescent="0.3">
      <c r="A7" s="498" t="s">
        <v>265</v>
      </c>
      <c r="B7" s="498"/>
      <c r="C7" s="498"/>
      <c r="D7" s="73" t="str">
        <f>Z1_IBs!B3</f>
        <v>MANAGEMENT</v>
      </c>
      <c r="E7" s="73" t="str">
        <f>Z1_IBs!B4</f>
        <v>Bachelor</v>
      </c>
      <c r="F7" s="188" t="s">
        <v>267</v>
      </c>
      <c r="G7" s="85" t="str">
        <f>'M (1)'!G6</f>
        <v>I</v>
      </c>
      <c r="H7" s="188" t="s">
        <v>113</v>
      </c>
      <c r="I7" s="85">
        <f>'M (1)'!J6</f>
        <v>1</v>
      </c>
      <c r="J7" s="360" t="s">
        <v>268</v>
      </c>
      <c r="K7" s="359"/>
      <c r="L7" s="441" t="s">
        <v>251</v>
      </c>
      <c r="M7" s="442"/>
      <c r="N7" s="86" t="s">
        <v>269</v>
      </c>
      <c r="O7" s="509" t="s">
        <v>270</v>
      </c>
      <c r="P7" s="509"/>
      <c r="Q7" s="510" t="s">
        <v>271</v>
      </c>
      <c r="R7" s="510"/>
      <c r="S7" s="87">
        <f>Z1_IBs!G13</f>
        <v>18</v>
      </c>
    </row>
    <row r="8" spans="1:19" ht="9.9499999999999993" customHeight="1" thickBot="1" x14ac:dyDescent="0.3">
      <c r="A8" s="440"/>
      <c r="B8" s="440"/>
      <c r="C8" s="440"/>
      <c r="D8" s="440"/>
      <c r="E8" s="440"/>
      <c r="F8" s="440"/>
      <c r="G8" s="440"/>
      <c r="H8" s="440"/>
      <c r="I8" s="440"/>
      <c r="J8" s="440"/>
      <c r="K8" s="440"/>
      <c r="L8" s="440"/>
      <c r="M8" s="440"/>
      <c r="N8" s="440"/>
      <c r="O8" s="440"/>
      <c r="P8" s="440"/>
      <c r="Q8" s="440"/>
      <c r="R8" s="440"/>
      <c r="S8" s="440"/>
    </row>
    <row r="9" spans="1:19" ht="15" customHeight="1" x14ac:dyDescent="0.25">
      <c r="A9" s="88"/>
      <c r="B9" s="89"/>
      <c r="C9" s="89"/>
      <c r="D9" s="89"/>
      <c r="E9" s="89"/>
      <c r="F9" s="89"/>
      <c r="G9" s="89"/>
      <c r="H9" s="89"/>
      <c r="I9" s="89"/>
      <c r="J9" s="89"/>
      <c r="K9" s="89"/>
      <c r="L9" s="89"/>
      <c r="M9" s="89"/>
      <c r="N9" s="89"/>
      <c r="O9" s="89"/>
      <c r="P9" s="89"/>
      <c r="Q9" s="89"/>
      <c r="R9" s="89"/>
      <c r="S9" s="90"/>
    </row>
    <row r="10" spans="1:19" ht="20.100000000000001" customHeight="1" x14ac:dyDescent="0.25">
      <c r="A10" s="314" t="s">
        <v>273</v>
      </c>
      <c r="B10" s="315"/>
      <c r="C10" s="315"/>
      <c r="D10" s="315"/>
      <c r="E10" s="315"/>
      <c r="F10" s="315"/>
      <c r="G10" s="315"/>
      <c r="H10" s="315"/>
      <c r="I10" s="315"/>
      <c r="J10" s="315"/>
      <c r="K10" s="315"/>
      <c r="L10" s="315"/>
      <c r="M10" s="315"/>
      <c r="N10" s="315"/>
      <c r="O10" s="315"/>
      <c r="P10" s="315"/>
      <c r="Q10" s="315"/>
      <c r="R10" s="315"/>
      <c r="S10" s="316"/>
    </row>
    <row r="11" spans="1:19" ht="20.100000000000001" customHeight="1" x14ac:dyDescent="0.25">
      <c r="A11" s="507" t="s">
        <v>272</v>
      </c>
      <c r="B11" s="460" t="s">
        <v>313</v>
      </c>
      <c r="C11" s="461"/>
      <c r="D11" s="461"/>
      <c r="E11" s="461"/>
      <c r="F11" s="461"/>
      <c r="G11" s="461"/>
      <c r="H11" s="461"/>
      <c r="I11" s="461"/>
      <c r="J11" s="461"/>
      <c r="K11" s="461"/>
      <c r="L11" s="461"/>
      <c r="M11" s="462"/>
      <c r="N11" s="454" t="s">
        <v>314</v>
      </c>
      <c r="O11" s="455"/>
      <c r="P11" s="455"/>
      <c r="Q11" s="455"/>
      <c r="R11" s="455"/>
      <c r="S11" s="456"/>
    </row>
    <row r="12" spans="1:19" ht="20.100000000000001" customHeight="1" x14ac:dyDescent="0.25">
      <c r="A12" s="507"/>
      <c r="B12" s="463"/>
      <c r="C12" s="464"/>
      <c r="D12" s="464"/>
      <c r="E12" s="464"/>
      <c r="F12" s="464"/>
      <c r="G12" s="464"/>
      <c r="H12" s="464"/>
      <c r="I12" s="464"/>
      <c r="J12" s="464"/>
      <c r="K12" s="464"/>
      <c r="L12" s="464"/>
      <c r="M12" s="465"/>
      <c r="N12" s="457"/>
      <c r="O12" s="458"/>
      <c r="P12" s="458"/>
      <c r="Q12" s="458"/>
      <c r="R12" s="458"/>
      <c r="S12" s="459"/>
    </row>
    <row r="13" spans="1:19" ht="20.100000000000001" customHeight="1" thickBot="1" x14ac:dyDescent="0.3">
      <c r="A13" s="508"/>
      <c r="B13" s="466" t="s">
        <v>395</v>
      </c>
      <c r="C13" s="467"/>
      <c r="D13" s="467"/>
      <c r="E13" s="467"/>
      <c r="F13" s="467"/>
      <c r="G13" s="467"/>
      <c r="H13" s="467"/>
      <c r="I13" s="467"/>
      <c r="J13" s="467"/>
      <c r="K13" s="467"/>
      <c r="L13" s="467"/>
      <c r="M13" s="468"/>
      <c r="N13" s="130"/>
      <c r="O13" s="131"/>
      <c r="P13" s="133" t="s">
        <v>396</v>
      </c>
      <c r="Q13" s="131"/>
      <c r="R13" s="131"/>
      <c r="S13" s="132"/>
    </row>
    <row r="14" spans="1:19" ht="15" customHeight="1" x14ac:dyDescent="0.25">
      <c r="A14" s="502" t="s">
        <v>275</v>
      </c>
      <c r="B14" s="446" t="s">
        <v>684</v>
      </c>
      <c r="C14" s="447"/>
      <c r="D14" s="447"/>
      <c r="E14" s="447"/>
      <c r="F14" s="447"/>
      <c r="G14" s="447"/>
      <c r="H14" s="447"/>
      <c r="I14" s="447"/>
      <c r="J14" s="447"/>
      <c r="K14" s="447"/>
      <c r="L14" s="447"/>
      <c r="M14" s="448"/>
      <c r="N14" s="421" t="s">
        <v>398</v>
      </c>
      <c r="O14" s="422"/>
      <c r="P14" s="422"/>
      <c r="Q14" s="422"/>
      <c r="R14" s="422"/>
      <c r="S14" s="423"/>
    </row>
    <row r="15" spans="1:19" ht="15" customHeight="1" x14ac:dyDescent="0.25">
      <c r="A15" s="407"/>
      <c r="B15" s="389"/>
      <c r="C15" s="516"/>
      <c r="D15" s="516"/>
      <c r="E15" s="516"/>
      <c r="F15" s="516"/>
      <c r="G15" s="516"/>
      <c r="H15" s="516"/>
      <c r="I15" s="516"/>
      <c r="J15" s="516"/>
      <c r="K15" s="516"/>
      <c r="L15" s="516"/>
      <c r="M15" s="391"/>
      <c r="N15" s="418" t="s">
        <v>399</v>
      </c>
      <c r="O15" s="419"/>
      <c r="P15" s="419"/>
      <c r="Q15" s="419"/>
      <c r="R15" s="419"/>
      <c r="S15" s="420"/>
    </row>
    <row r="16" spans="1:19" ht="15" customHeight="1" x14ac:dyDescent="0.25">
      <c r="A16" s="407"/>
      <c r="B16" s="389"/>
      <c r="C16" s="516"/>
      <c r="D16" s="516"/>
      <c r="E16" s="516"/>
      <c r="F16" s="516"/>
      <c r="G16" s="516"/>
      <c r="H16" s="516"/>
      <c r="I16" s="516"/>
      <c r="J16" s="516"/>
      <c r="K16" s="516"/>
      <c r="L16" s="516"/>
      <c r="M16" s="391"/>
      <c r="N16" s="418" t="s">
        <v>407</v>
      </c>
      <c r="O16" s="419"/>
      <c r="P16" s="419"/>
      <c r="Q16" s="419"/>
      <c r="R16" s="419"/>
      <c r="S16" s="420"/>
    </row>
    <row r="17" spans="1:19" ht="15" customHeight="1" x14ac:dyDescent="0.25">
      <c r="A17" s="407"/>
      <c r="B17" s="389"/>
      <c r="C17" s="516"/>
      <c r="D17" s="516"/>
      <c r="E17" s="516"/>
      <c r="F17" s="516"/>
      <c r="G17" s="516"/>
      <c r="H17" s="516"/>
      <c r="I17" s="516"/>
      <c r="J17" s="516"/>
      <c r="K17" s="516"/>
      <c r="L17" s="516"/>
      <c r="M17" s="391"/>
      <c r="N17" s="418"/>
      <c r="O17" s="419"/>
      <c r="P17" s="419"/>
      <c r="Q17" s="419"/>
      <c r="R17" s="419"/>
      <c r="S17" s="420"/>
    </row>
    <row r="18" spans="1:19" ht="15" customHeight="1" x14ac:dyDescent="0.25">
      <c r="A18" s="407"/>
      <c r="B18" s="392"/>
      <c r="C18" s="393"/>
      <c r="D18" s="393"/>
      <c r="E18" s="393"/>
      <c r="F18" s="393"/>
      <c r="G18" s="393"/>
      <c r="H18" s="393"/>
      <c r="I18" s="393"/>
      <c r="J18" s="393"/>
      <c r="K18" s="393"/>
      <c r="L18" s="393"/>
      <c r="M18" s="394"/>
      <c r="N18" s="424"/>
      <c r="O18" s="425"/>
      <c r="P18" s="425"/>
      <c r="Q18" s="425"/>
      <c r="R18" s="425"/>
      <c r="S18" s="426"/>
    </row>
    <row r="19" spans="1:19" ht="15" customHeight="1" x14ac:dyDescent="0.25">
      <c r="A19" s="407"/>
      <c r="B19" s="386" t="s">
        <v>685</v>
      </c>
      <c r="C19" s="387"/>
      <c r="D19" s="387"/>
      <c r="E19" s="387"/>
      <c r="F19" s="387"/>
      <c r="G19" s="387"/>
      <c r="H19" s="387"/>
      <c r="I19" s="387"/>
      <c r="J19" s="387"/>
      <c r="K19" s="387"/>
      <c r="L19" s="387"/>
      <c r="M19" s="388"/>
      <c r="N19" s="415" t="s">
        <v>399</v>
      </c>
      <c r="O19" s="416"/>
      <c r="P19" s="416"/>
      <c r="Q19" s="416"/>
      <c r="R19" s="416"/>
      <c r="S19" s="417"/>
    </row>
    <row r="20" spans="1:19" ht="15" customHeight="1" x14ac:dyDescent="0.25">
      <c r="A20" s="407"/>
      <c r="B20" s="389"/>
      <c r="C20" s="516"/>
      <c r="D20" s="516"/>
      <c r="E20" s="516"/>
      <c r="F20" s="516"/>
      <c r="G20" s="516"/>
      <c r="H20" s="516"/>
      <c r="I20" s="516"/>
      <c r="J20" s="516"/>
      <c r="K20" s="516"/>
      <c r="L20" s="516"/>
      <c r="M20" s="391"/>
      <c r="N20" s="418" t="s">
        <v>400</v>
      </c>
      <c r="O20" s="419"/>
      <c r="P20" s="419"/>
      <c r="Q20" s="419"/>
      <c r="R20" s="419"/>
      <c r="S20" s="420"/>
    </row>
    <row r="21" spans="1:19" ht="15" customHeight="1" x14ac:dyDescent="0.25">
      <c r="A21" s="407"/>
      <c r="B21" s="389"/>
      <c r="C21" s="516"/>
      <c r="D21" s="516"/>
      <c r="E21" s="516"/>
      <c r="F21" s="516"/>
      <c r="G21" s="516"/>
      <c r="H21" s="516"/>
      <c r="I21" s="516"/>
      <c r="J21" s="516"/>
      <c r="K21" s="516"/>
      <c r="L21" s="516"/>
      <c r="M21" s="391"/>
      <c r="N21" s="418" t="s">
        <v>401</v>
      </c>
      <c r="O21" s="419"/>
      <c r="P21" s="419"/>
      <c r="Q21" s="419"/>
      <c r="R21" s="419"/>
      <c r="S21" s="420"/>
    </row>
    <row r="22" spans="1:19" ht="15" customHeight="1" x14ac:dyDescent="0.25">
      <c r="A22" s="407"/>
      <c r="B22" s="389"/>
      <c r="C22" s="516"/>
      <c r="D22" s="516"/>
      <c r="E22" s="516"/>
      <c r="F22" s="516"/>
      <c r="G22" s="516"/>
      <c r="H22" s="516"/>
      <c r="I22" s="516"/>
      <c r="J22" s="516"/>
      <c r="K22" s="516"/>
      <c r="L22" s="516"/>
      <c r="M22" s="391"/>
      <c r="N22" s="418" t="s">
        <v>402</v>
      </c>
      <c r="O22" s="419"/>
      <c r="P22" s="419"/>
      <c r="Q22" s="419"/>
      <c r="R22" s="419"/>
      <c r="S22" s="420"/>
    </row>
    <row r="23" spans="1:19" ht="15" customHeight="1" thickBot="1" x14ac:dyDescent="0.3">
      <c r="A23" s="407"/>
      <c r="B23" s="392"/>
      <c r="C23" s="393"/>
      <c r="D23" s="393"/>
      <c r="E23" s="393"/>
      <c r="F23" s="393"/>
      <c r="G23" s="393"/>
      <c r="H23" s="393"/>
      <c r="I23" s="393"/>
      <c r="J23" s="393"/>
      <c r="K23" s="393"/>
      <c r="L23" s="393"/>
      <c r="M23" s="394"/>
      <c r="N23" s="424"/>
      <c r="O23" s="425"/>
      <c r="P23" s="425"/>
      <c r="Q23" s="425"/>
      <c r="R23" s="425"/>
      <c r="S23" s="426"/>
    </row>
    <row r="24" spans="1:19" ht="15" hidden="1" customHeight="1" x14ac:dyDescent="0.25">
      <c r="A24" s="407"/>
      <c r="B24" s="386"/>
      <c r="C24" s="387"/>
      <c r="D24" s="387"/>
      <c r="E24" s="387"/>
      <c r="F24" s="387"/>
      <c r="G24" s="387"/>
      <c r="H24" s="387"/>
      <c r="I24" s="387"/>
      <c r="J24" s="387"/>
      <c r="K24" s="387"/>
      <c r="L24" s="387"/>
      <c r="M24" s="388"/>
      <c r="N24" s="415"/>
      <c r="O24" s="416"/>
      <c r="P24" s="416"/>
      <c r="Q24" s="416"/>
      <c r="R24" s="416"/>
      <c r="S24" s="417"/>
    </row>
    <row r="25" spans="1:19" ht="15" hidden="1" customHeight="1" x14ac:dyDescent="0.25">
      <c r="A25" s="407"/>
      <c r="B25" s="389"/>
      <c r="C25" s="516"/>
      <c r="D25" s="516"/>
      <c r="E25" s="516"/>
      <c r="F25" s="516"/>
      <c r="G25" s="516"/>
      <c r="H25" s="516"/>
      <c r="I25" s="516"/>
      <c r="J25" s="516"/>
      <c r="K25" s="516"/>
      <c r="L25" s="516"/>
      <c r="M25" s="391"/>
      <c r="N25" s="418"/>
      <c r="O25" s="419"/>
      <c r="P25" s="419"/>
      <c r="Q25" s="419"/>
      <c r="R25" s="419"/>
      <c r="S25" s="420"/>
    </row>
    <row r="26" spans="1:19" ht="15" hidden="1" customHeight="1" x14ac:dyDescent="0.25">
      <c r="A26" s="407"/>
      <c r="B26" s="389"/>
      <c r="C26" s="516"/>
      <c r="D26" s="516"/>
      <c r="E26" s="516"/>
      <c r="F26" s="516"/>
      <c r="G26" s="516"/>
      <c r="H26" s="516"/>
      <c r="I26" s="516"/>
      <c r="J26" s="516"/>
      <c r="K26" s="516"/>
      <c r="L26" s="516"/>
      <c r="M26" s="391"/>
      <c r="N26" s="418"/>
      <c r="O26" s="419"/>
      <c r="P26" s="419"/>
      <c r="Q26" s="419"/>
      <c r="R26" s="419"/>
      <c r="S26" s="420"/>
    </row>
    <row r="27" spans="1:19" ht="15" hidden="1" customHeight="1" x14ac:dyDescent="0.25">
      <c r="A27" s="407"/>
      <c r="B27" s="389"/>
      <c r="C27" s="516"/>
      <c r="D27" s="516"/>
      <c r="E27" s="516"/>
      <c r="F27" s="516"/>
      <c r="G27" s="516"/>
      <c r="H27" s="516"/>
      <c r="I27" s="516"/>
      <c r="J27" s="516"/>
      <c r="K27" s="516"/>
      <c r="L27" s="516"/>
      <c r="M27" s="391"/>
      <c r="N27" s="418"/>
      <c r="O27" s="419"/>
      <c r="P27" s="419"/>
      <c r="Q27" s="419"/>
      <c r="R27" s="419"/>
      <c r="S27" s="420"/>
    </row>
    <row r="28" spans="1:19" ht="15" hidden="1" customHeight="1" x14ac:dyDescent="0.25">
      <c r="A28" s="407"/>
      <c r="B28" s="392"/>
      <c r="C28" s="393"/>
      <c r="D28" s="393"/>
      <c r="E28" s="393"/>
      <c r="F28" s="393"/>
      <c r="G28" s="393"/>
      <c r="H28" s="393"/>
      <c r="I28" s="393"/>
      <c r="J28" s="393"/>
      <c r="K28" s="393"/>
      <c r="L28" s="393"/>
      <c r="M28" s="394"/>
      <c r="N28" s="424"/>
      <c r="O28" s="425"/>
      <c r="P28" s="425"/>
      <c r="Q28" s="425"/>
      <c r="R28" s="425"/>
      <c r="S28" s="426"/>
    </row>
    <row r="29" spans="1:19" ht="15" hidden="1" customHeight="1" x14ac:dyDescent="0.25">
      <c r="A29" s="407"/>
      <c r="B29" s="386"/>
      <c r="C29" s="387"/>
      <c r="D29" s="387"/>
      <c r="E29" s="387"/>
      <c r="F29" s="387"/>
      <c r="G29" s="387"/>
      <c r="H29" s="387"/>
      <c r="I29" s="387"/>
      <c r="J29" s="387"/>
      <c r="K29" s="387"/>
      <c r="L29" s="387"/>
      <c r="M29" s="388"/>
      <c r="N29" s="415"/>
      <c r="O29" s="416"/>
      <c r="P29" s="416"/>
      <c r="Q29" s="416"/>
      <c r="R29" s="416"/>
      <c r="S29" s="417"/>
    </row>
    <row r="30" spans="1:19" ht="15" hidden="1" customHeight="1" x14ac:dyDescent="0.25">
      <c r="A30" s="407"/>
      <c r="B30" s="389"/>
      <c r="C30" s="516"/>
      <c r="D30" s="516"/>
      <c r="E30" s="516"/>
      <c r="F30" s="516"/>
      <c r="G30" s="516"/>
      <c r="H30" s="516"/>
      <c r="I30" s="516"/>
      <c r="J30" s="516"/>
      <c r="K30" s="516"/>
      <c r="L30" s="516"/>
      <c r="M30" s="391"/>
      <c r="N30" s="418"/>
      <c r="O30" s="419"/>
      <c r="P30" s="419"/>
      <c r="Q30" s="419"/>
      <c r="R30" s="419"/>
      <c r="S30" s="420"/>
    </row>
    <row r="31" spans="1:19" ht="15" hidden="1" customHeight="1" x14ac:dyDescent="0.25">
      <c r="A31" s="407"/>
      <c r="B31" s="389"/>
      <c r="C31" s="516"/>
      <c r="D31" s="516"/>
      <c r="E31" s="516"/>
      <c r="F31" s="516"/>
      <c r="G31" s="516"/>
      <c r="H31" s="516"/>
      <c r="I31" s="516"/>
      <c r="J31" s="516"/>
      <c r="K31" s="516"/>
      <c r="L31" s="516"/>
      <c r="M31" s="391"/>
      <c r="N31" s="418"/>
      <c r="O31" s="419"/>
      <c r="P31" s="419"/>
      <c r="Q31" s="419"/>
      <c r="R31" s="419"/>
      <c r="S31" s="420"/>
    </row>
    <row r="32" spans="1:19" ht="15" hidden="1" customHeight="1" x14ac:dyDescent="0.25">
      <c r="A32" s="407"/>
      <c r="B32" s="389"/>
      <c r="C32" s="516"/>
      <c r="D32" s="516"/>
      <c r="E32" s="516"/>
      <c r="F32" s="516"/>
      <c r="G32" s="516"/>
      <c r="H32" s="516"/>
      <c r="I32" s="516"/>
      <c r="J32" s="516"/>
      <c r="K32" s="516"/>
      <c r="L32" s="516"/>
      <c r="M32" s="391"/>
      <c r="N32" s="418"/>
      <c r="O32" s="419"/>
      <c r="P32" s="419"/>
      <c r="Q32" s="419"/>
      <c r="R32" s="419"/>
      <c r="S32" s="420"/>
    </row>
    <row r="33" spans="1:19" ht="15" hidden="1" customHeight="1" thickBot="1" x14ac:dyDescent="0.3">
      <c r="A33" s="506"/>
      <c r="B33" s="443"/>
      <c r="C33" s="444"/>
      <c r="D33" s="444"/>
      <c r="E33" s="444"/>
      <c r="F33" s="444"/>
      <c r="G33" s="444"/>
      <c r="H33" s="444"/>
      <c r="I33" s="444"/>
      <c r="J33" s="444"/>
      <c r="K33" s="444"/>
      <c r="L33" s="444"/>
      <c r="M33" s="445"/>
      <c r="N33" s="449"/>
      <c r="O33" s="450"/>
      <c r="P33" s="450"/>
      <c r="Q33" s="450"/>
      <c r="R33" s="450"/>
      <c r="S33" s="451"/>
    </row>
    <row r="34" spans="1:19" ht="15" customHeight="1" x14ac:dyDescent="0.25">
      <c r="A34" s="503" t="s">
        <v>276</v>
      </c>
      <c r="B34" s="446" t="s">
        <v>686</v>
      </c>
      <c r="C34" s="447"/>
      <c r="D34" s="447"/>
      <c r="E34" s="447"/>
      <c r="F34" s="447"/>
      <c r="G34" s="447"/>
      <c r="H34" s="447"/>
      <c r="I34" s="447"/>
      <c r="J34" s="447"/>
      <c r="K34" s="447"/>
      <c r="L34" s="447"/>
      <c r="M34" s="448"/>
      <c r="N34" s="421" t="s">
        <v>414</v>
      </c>
      <c r="O34" s="422"/>
      <c r="P34" s="422"/>
      <c r="Q34" s="422"/>
      <c r="R34" s="422"/>
      <c r="S34" s="423"/>
    </row>
    <row r="35" spans="1:19" ht="15" customHeight="1" x14ac:dyDescent="0.25">
      <c r="A35" s="504"/>
      <c r="B35" s="389"/>
      <c r="C35" s="516"/>
      <c r="D35" s="516"/>
      <c r="E35" s="516"/>
      <c r="F35" s="516"/>
      <c r="G35" s="516"/>
      <c r="H35" s="516"/>
      <c r="I35" s="516"/>
      <c r="J35" s="516"/>
      <c r="K35" s="516"/>
      <c r="L35" s="516"/>
      <c r="M35" s="391"/>
      <c r="N35" s="418" t="s">
        <v>337</v>
      </c>
      <c r="O35" s="419"/>
      <c r="P35" s="419"/>
      <c r="Q35" s="419"/>
      <c r="R35" s="419"/>
      <c r="S35" s="420"/>
    </row>
    <row r="36" spans="1:19" ht="15" customHeight="1" x14ac:dyDescent="0.25">
      <c r="A36" s="504"/>
      <c r="B36" s="389"/>
      <c r="C36" s="516"/>
      <c r="D36" s="516"/>
      <c r="E36" s="516"/>
      <c r="F36" s="516"/>
      <c r="G36" s="516"/>
      <c r="H36" s="516"/>
      <c r="I36" s="516"/>
      <c r="J36" s="516"/>
      <c r="K36" s="516"/>
      <c r="L36" s="516"/>
      <c r="M36" s="391"/>
      <c r="N36" s="418" t="s">
        <v>338</v>
      </c>
      <c r="O36" s="419"/>
      <c r="P36" s="419"/>
      <c r="Q36" s="419"/>
      <c r="R36" s="419"/>
      <c r="S36" s="420"/>
    </row>
    <row r="37" spans="1:19" ht="15" customHeight="1" x14ac:dyDescent="0.25">
      <c r="A37" s="504"/>
      <c r="B37" s="389"/>
      <c r="C37" s="516"/>
      <c r="D37" s="516"/>
      <c r="E37" s="516"/>
      <c r="F37" s="516"/>
      <c r="G37" s="516"/>
      <c r="H37" s="516"/>
      <c r="I37" s="516"/>
      <c r="J37" s="516"/>
      <c r="K37" s="516"/>
      <c r="L37" s="516"/>
      <c r="M37" s="391"/>
      <c r="N37" s="418"/>
      <c r="O37" s="419"/>
      <c r="P37" s="419"/>
      <c r="Q37" s="419"/>
      <c r="R37" s="419"/>
      <c r="S37" s="420"/>
    </row>
    <row r="38" spans="1:19" ht="15" customHeight="1" x14ac:dyDescent="0.25">
      <c r="A38" s="504"/>
      <c r="B38" s="392"/>
      <c r="C38" s="393"/>
      <c r="D38" s="393"/>
      <c r="E38" s="393"/>
      <c r="F38" s="393"/>
      <c r="G38" s="393"/>
      <c r="H38" s="393"/>
      <c r="I38" s="393"/>
      <c r="J38" s="393"/>
      <c r="K38" s="393"/>
      <c r="L38" s="393"/>
      <c r="M38" s="394"/>
      <c r="N38" s="424"/>
      <c r="O38" s="425"/>
      <c r="P38" s="425"/>
      <c r="Q38" s="425"/>
      <c r="R38" s="425"/>
      <c r="S38" s="426"/>
    </row>
    <row r="39" spans="1:19" ht="15" customHeight="1" x14ac:dyDescent="0.25">
      <c r="A39" s="504"/>
      <c r="B39" s="386"/>
      <c r="C39" s="387"/>
      <c r="D39" s="387"/>
      <c r="E39" s="387"/>
      <c r="F39" s="387"/>
      <c r="G39" s="387"/>
      <c r="H39" s="387"/>
      <c r="I39" s="387"/>
      <c r="J39" s="387"/>
      <c r="K39" s="387"/>
      <c r="L39" s="387"/>
      <c r="M39" s="388"/>
      <c r="N39" s="415"/>
      <c r="O39" s="416"/>
      <c r="P39" s="416"/>
      <c r="Q39" s="416"/>
      <c r="R39" s="416"/>
      <c r="S39" s="417"/>
    </row>
    <row r="40" spans="1:19" ht="15" customHeight="1" x14ac:dyDescent="0.25">
      <c r="A40" s="504"/>
      <c r="B40" s="389"/>
      <c r="C40" s="516"/>
      <c r="D40" s="516"/>
      <c r="E40" s="516"/>
      <c r="F40" s="516"/>
      <c r="G40" s="516"/>
      <c r="H40" s="516"/>
      <c r="I40" s="516"/>
      <c r="J40" s="516"/>
      <c r="K40" s="516"/>
      <c r="L40" s="516"/>
      <c r="M40" s="391"/>
      <c r="N40" s="418"/>
      <c r="O40" s="419"/>
      <c r="P40" s="419"/>
      <c r="Q40" s="419"/>
      <c r="R40" s="419"/>
      <c r="S40" s="420"/>
    </row>
    <row r="41" spans="1:19" ht="15" customHeight="1" x14ac:dyDescent="0.25">
      <c r="A41" s="504"/>
      <c r="B41" s="389"/>
      <c r="C41" s="516"/>
      <c r="D41" s="516"/>
      <c r="E41" s="516"/>
      <c r="F41" s="516"/>
      <c r="G41" s="516"/>
      <c r="H41" s="516"/>
      <c r="I41" s="516"/>
      <c r="J41" s="516"/>
      <c r="K41" s="516"/>
      <c r="L41" s="516"/>
      <c r="M41" s="391"/>
      <c r="N41" s="418"/>
      <c r="O41" s="419"/>
      <c r="P41" s="419"/>
      <c r="Q41" s="419"/>
      <c r="R41" s="419"/>
      <c r="S41" s="420"/>
    </row>
    <row r="42" spans="1:19" ht="15" customHeight="1" x14ac:dyDescent="0.25">
      <c r="A42" s="504"/>
      <c r="B42" s="389"/>
      <c r="C42" s="516"/>
      <c r="D42" s="516"/>
      <c r="E42" s="516"/>
      <c r="F42" s="516"/>
      <c r="G42" s="516"/>
      <c r="H42" s="516"/>
      <c r="I42" s="516"/>
      <c r="J42" s="516"/>
      <c r="K42" s="516"/>
      <c r="L42" s="516"/>
      <c r="M42" s="391"/>
      <c r="N42" s="418"/>
      <c r="O42" s="419"/>
      <c r="P42" s="419"/>
      <c r="Q42" s="419"/>
      <c r="R42" s="419"/>
      <c r="S42" s="420"/>
    </row>
    <row r="43" spans="1:19" ht="15" customHeight="1" thickBot="1" x14ac:dyDescent="0.3">
      <c r="A43" s="504"/>
      <c r="B43" s="392"/>
      <c r="C43" s="393"/>
      <c r="D43" s="393"/>
      <c r="E43" s="393"/>
      <c r="F43" s="393"/>
      <c r="G43" s="393"/>
      <c r="H43" s="393"/>
      <c r="I43" s="393"/>
      <c r="J43" s="393"/>
      <c r="K43" s="393"/>
      <c r="L43" s="393"/>
      <c r="M43" s="394"/>
      <c r="N43" s="424"/>
      <c r="O43" s="425"/>
      <c r="P43" s="425"/>
      <c r="Q43" s="425"/>
      <c r="R43" s="425"/>
      <c r="S43" s="426"/>
    </row>
    <row r="44" spans="1:19" ht="15" hidden="1" customHeight="1" x14ac:dyDescent="0.25">
      <c r="A44" s="504"/>
      <c r="B44" s="386"/>
      <c r="C44" s="387"/>
      <c r="D44" s="387"/>
      <c r="E44" s="387"/>
      <c r="F44" s="387"/>
      <c r="G44" s="387"/>
      <c r="H44" s="387"/>
      <c r="I44" s="387"/>
      <c r="J44" s="387"/>
      <c r="K44" s="387"/>
      <c r="L44" s="387"/>
      <c r="M44" s="388"/>
      <c r="N44" s="415"/>
      <c r="O44" s="416"/>
      <c r="P44" s="416"/>
      <c r="Q44" s="416"/>
      <c r="R44" s="416"/>
      <c r="S44" s="417"/>
    </row>
    <row r="45" spans="1:19" ht="15" hidden="1" customHeight="1" x14ac:dyDescent="0.25">
      <c r="A45" s="504"/>
      <c r="B45" s="389"/>
      <c r="C45" s="516"/>
      <c r="D45" s="516"/>
      <c r="E45" s="516"/>
      <c r="F45" s="516"/>
      <c r="G45" s="516"/>
      <c r="H45" s="516"/>
      <c r="I45" s="516"/>
      <c r="J45" s="516"/>
      <c r="K45" s="516"/>
      <c r="L45" s="516"/>
      <c r="M45" s="391"/>
      <c r="N45" s="418"/>
      <c r="O45" s="419"/>
      <c r="P45" s="419"/>
      <c r="Q45" s="419"/>
      <c r="R45" s="419"/>
      <c r="S45" s="420"/>
    </row>
    <row r="46" spans="1:19" ht="15" hidden="1" customHeight="1" x14ac:dyDescent="0.25">
      <c r="A46" s="504"/>
      <c r="B46" s="389"/>
      <c r="C46" s="516"/>
      <c r="D46" s="516"/>
      <c r="E46" s="516"/>
      <c r="F46" s="516"/>
      <c r="G46" s="516"/>
      <c r="H46" s="516"/>
      <c r="I46" s="516"/>
      <c r="J46" s="516"/>
      <c r="K46" s="516"/>
      <c r="L46" s="516"/>
      <c r="M46" s="391"/>
      <c r="N46" s="418"/>
      <c r="O46" s="419"/>
      <c r="P46" s="419"/>
      <c r="Q46" s="419"/>
      <c r="R46" s="419"/>
      <c r="S46" s="420"/>
    </row>
    <row r="47" spans="1:19" ht="15" hidden="1" customHeight="1" x14ac:dyDescent="0.25">
      <c r="A47" s="504"/>
      <c r="B47" s="389"/>
      <c r="C47" s="516"/>
      <c r="D47" s="516"/>
      <c r="E47" s="516"/>
      <c r="F47" s="516"/>
      <c r="G47" s="516"/>
      <c r="H47" s="516"/>
      <c r="I47" s="516"/>
      <c r="J47" s="516"/>
      <c r="K47" s="516"/>
      <c r="L47" s="516"/>
      <c r="M47" s="391"/>
      <c r="N47" s="418"/>
      <c r="O47" s="419"/>
      <c r="P47" s="419"/>
      <c r="Q47" s="419"/>
      <c r="R47" s="419"/>
      <c r="S47" s="420"/>
    </row>
    <row r="48" spans="1:19" ht="15" hidden="1" customHeight="1" x14ac:dyDescent="0.25">
      <c r="A48" s="504"/>
      <c r="B48" s="392"/>
      <c r="C48" s="393"/>
      <c r="D48" s="393"/>
      <c r="E48" s="393"/>
      <c r="F48" s="393"/>
      <c r="G48" s="393"/>
      <c r="H48" s="393"/>
      <c r="I48" s="393"/>
      <c r="J48" s="393"/>
      <c r="K48" s="393"/>
      <c r="L48" s="393"/>
      <c r="M48" s="394"/>
      <c r="N48" s="424"/>
      <c r="O48" s="425"/>
      <c r="P48" s="425"/>
      <c r="Q48" s="425"/>
      <c r="R48" s="425"/>
      <c r="S48" s="426"/>
    </row>
    <row r="49" spans="1:19" ht="15" hidden="1" customHeight="1" x14ac:dyDescent="0.25">
      <c r="A49" s="504"/>
      <c r="B49" s="386"/>
      <c r="C49" s="387"/>
      <c r="D49" s="387"/>
      <c r="E49" s="387"/>
      <c r="F49" s="387"/>
      <c r="G49" s="387"/>
      <c r="H49" s="387"/>
      <c r="I49" s="387"/>
      <c r="J49" s="387"/>
      <c r="K49" s="387"/>
      <c r="L49" s="387"/>
      <c r="M49" s="388"/>
      <c r="N49" s="415"/>
      <c r="O49" s="416"/>
      <c r="P49" s="416"/>
      <c r="Q49" s="416"/>
      <c r="R49" s="416"/>
      <c r="S49" s="417"/>
    </row>
    <row r="50" spans="1:19" ht="15" hidden="1" customHeight="1" x14ac:dyDescent="0.25">
      <c r="A50" s="504"/>
      <c r="B50" s="389"/>
      <c r="C50" s="516"/>
      <c r="D50" s="516"/>
      <c r="E50" s="516"/>
      <c r="F50" s="516"/>
      <c r="G50" s="516"/>
      <c r="H50" s="516"/>
      <c r="I50" s="516"/>
      <c r="J50" s="516"/>
      <c r="K50" s="516"/>
      <c r="L50" s="516"/>
      <c r="M50" s="391"/>
      <c r="N50" s="418"/>
      <c r="O50" s="419"/>
      <c r="P50" s="419"/>
      <c r="Q50" s="419"/>
      <c r="R50" s="419"/>
      <c r="S50" s="420"/>
    </row>
    <row r="51" spans="1:19" ht="15" hidden="1" customHeight="1" x14ac:dyDescent="0.25">
      <c r="A51" s="504"/>
      <c r="B51" s="389"/>
      <c r="C51" s="516"/>
      <c r="D51" s="516"/>
      <c r="E51" s="516"/>
      <c r="F51" s="516"/>
      <c r="G51" s="516"/>
      <c r="H51" s="516"/>
      <c r="I51" s="516"/>
      <c r="J51" s="516"/>
      <c r="K51" s="516"/>
      <c r="L51" s="516"/>
      <c r="M51" s="391"/>
      <c r="N51" s="418"/>
      <c r="O51" s="419"/>
      <c r="P51" s="419"/>
      <c r="Q51" s="419"/>
      <c r="R51" s="419"/>
      <c r="S51" s="420"/>
    </row>
    <row r="52" spans="1:19" ht="15" hidden="1" customHeight="1" x14ac:dyDescent="0.25">
      <c r="A52" s="504"/>
      <c r="B52" s="389"/>
      <c r="C52" s="516"/>
      <c r="D52" s="516"/>
      <c r="E52" s="516"/>
      <c r="F52" s="516"/>
      <c r="G52" s="516"/>
      <c r="H52" s="516"/>
      <c r="I52" s="516"/>
      <c r="J52" s="516"/>
      <c r="K52" s="516"/>
      <c r="L52" s="516"/>
      <c r="M52" s="391"/>
      <c r="N52" s="418"/>
      <c r="O52" s="419"/>
      <c r="P52" s="419"/>
      <c r="Q52" s="419"/>
      <c r="R52" s="419"/>
      <c r="S52" s="420"/>
    </row>
    <row r="53" spans="1:19" ht="15" hidden="1" customHeight="1" thickBot="1" x14ac:dyDescent="0.3">
      <c r="A53" s="505"/>
      <c r="B53" s="443"/>
      <c r="C53" s="444"/>
      <c r="D53" s="444"/>
      <c r="E53" s="444"/>
      <c r="F53" s="444"/>
      <c r="G53" s="444"/>
      <c r="H53" s="444"/>
      <c r="I53" s="444"/>
      <c r="J53" s="444"/>
      <c r="K53" s="444"/>
      <c r="L53" s="444"/>
      <c r="M53" s="445"/>
      <c r="N53" s="449"/>
      <c r="O53" s="450"/>
      <c r="P53" s="450"/>
      <c r="Q53" s="450"/>
      <c r="R53" s="450"/>
      <c r="S53" s="451"/>
    </row>
    <row r="54" spans="1:19" ht="15" customHeight="1" x14ac:dyDescent="0.25">
      <c r="A54" s="502" t="s">
        <v>312</v>
      </c>
      <c r="B54" s="446" t="s">
        <v>687</v>
      </c>
      <c r="C54" s="447"/>
      <c r="D54" s="447"/>
      <c r="E54" s="447"/>
      <c r="F54" s="447"/>
      <c r="G54" s="447"/>
      <c r="H54" s="447"/>
      <c r="I54" s="447"/>
      <c r="J54" s="447"/>
      <c r="K54" s="447"/>
      <c r="L54" s="447"/>
      <c r="M54" s="448"/>
      <c r="N54" s="421" t="s">
        <v>349</v>
      </c>
      <c r="O54" s="422"/>
      <c r="P54" s="422"/>
      <c r="Q54" s="422"/>
      <c r="R54" s="422"/>
      <c r="S54" s="423"/>
    </row>
    <row r="55" spans="1:19" ht="15" customHeight="1" x14ac:dyDescent="0.25">
      <c r="A55" s="407"/>
      <c r="B55" s="389"/>
      <c r="C55" s="390"/>
      <c r="D55" s="390"/>
      <c r="E55" s="390"/>
      <c r="F55" s="390"/>
      <c r="G55" s="390"/>
      <c r="H55" s="390"/>
      <c r="I55" s="390"/>
      <c r="J55" s="390"/>
      <c r="K55" s="390"/>
      <c r="L55" s="390"/>
      <c r="M55" s="391"/>
      <c r="N55" s="418" t="s">
        <v>353</v>
      </c>
      <c r="O55" s="419"/>
      <c r="P55" s="419"/>
      <c r="Q55" s="419"/>
      <c r="R55" s="419"/>
      <c r="S55" s="420"/>
    </row>
    <row r="56" spans="1:19" ht="15" customHeight="1" x14ac:dyDescent="0.25">
      <c r="A56" s="407"/>
      <c r="B56" s="389"/>
      <c r="C56" s="390"/>
      <c r="D56" s="390"/>
      <c r="E56" s="390"/>
      <c r="F56" s="390"/>
      <c r="G56" s="390"/>
      <c r="H56" s="390"/>
      <c r="I56" s="390"/>
      <c r="J56" s="390"/>
      <c r="K56" s="390"/>
      <c r="L56" s="390"/>
      <c r="M56" s="391"/>
      <c r="N56" s="418" t="s">
        <v>354</v>
      </c>
      <c r="O56" s="419"/>
      <c r="P56" s="419"/>
      <c r="Q56" s="419"/>
      <c r="R56" s="419"/>
      <c r="S56" s="420"/>
    </row>
    <row r="57" spans="1:19" ht="15" customHeight="1" x14ac:dyDescent="0.25">
      <c r="A57" s="407"/>
      <c r="B57" s="389"/>
      <c r="C57" s="390"/>
      <c r="D57" s="390"/>
      <c r="E57" s="390"/>
      <c r="F57" s="390"/>
      <c r="G57" s="390"/>
      <c r="H57" s="390"/>
      <c r="I57" s="390"/>
      <c r="J57" s="390"/>
      <c r="K57" s="390"/>
      <c r="L57" s="390"/>
      <c r="M57" s="391"/>
      <c r="N57" s="418"/>
      <c r="O57" s="419"/>
      <c r="P57" s="419"/>
      <c r="Q57" s="419"/>
      <c r="R57" s="419"/>
      <c r="S57" s="420"/>
    </row>
    <row r="58" spans="1:19" ht="15" customHeight="1" x14ac:dyDescent="0.25">
      <c r="A58" s="407"/>
      <c r="B58" s="392"/>
      <c r="C58" s="393"/>
      <c r="D58" s="393"/>
      <c r="E58" s="393"/>
      <c r="F58" s="393"/>
      <c r="G58" s="393"/>
      <c r="H58" s="393"/>
      <c r="I58" s="393"/>
      <c r="J58" s="393"/>
      <c r="K58" s="393"/>
      <c r="L58" s="393"/>
      <c r="M58" s="394"/>
      <c r="N58" s="424"/>
      <c r="O58" s="425"/>
      <c r="P58" s="425"/>
      <c r="Q58" s="425"/>
      <c r="R58" s="425"/>
      <c r="S58" s="426"/>
    </row>
    <row r="59" spans="1:19" ht="15" customHeight="1" x14ac:dyDescent="0.25">
      <c r="A59" s="407"/>
      <c r="B59" s="386"/>
      <c r="C59" s="387"/>
      <c r="D59" s="387"/>
      <c r="E59" s="387"/>
      <c r="F59" s="387"/>
      <c r="G59" s="387"/>
      <c r="H59" s="387"/>
      <c r="I59" s="387"/>
      <c r="J59" s="387"/>
      <c r="K59" s="387"/>
      <c r="L59" s="387"/>
      <c r="M59" s="388"/>
      <c r="N59" s="415"/>
      <c r="O59" s="416"/>
      <c r="P59" s="416"/>
      <c r="Q59" s="416"/>
      <c r="R59" s="416"/>
      <c r="S59" s="417"/>
    </row>
    <row r="60" spans="1:19" ht="15" customHeight="1" x14ac:dyDescent="0.25">
      <c r="A60" s="407"/>
      <c r="B60" s="389"/>
      <c r="C60" s="390"/>
      <c r="D60" s="390"/>
      <c r="E60" s="390"/>
      <c r="F60" s="390"/>
      <c r="G60" s="390"/>
      <c r="H60" s="390"/>
      <c r="I60" s="390"/>
      <c r="J60" s="390"/>
      <c r="K60" s="390"/>
      <c r="L60" s="390"/>
      <c r="M60" s="391"/>
      <c r="N60" s="418"/>
      <c r="O60" s="419"/>
      <c r="P60" s="419"/>
      <c r="Q60" s="419"/>
      <c r="R60" s="419"/>
      <c r="S60" s="420"/>
    </row>
    <row r="61" spans="1:19" ht="15" customHeight="1" x14ac:dyDescent="0.25">
      <c r="A61" s="407"/>
      <c r="B61" s="389"/>
      <c r="C61" s="390"/>
      <c r="D61" s="390"/>
      <c r="E61" s="390"/>
      <c r="F61" s="390"/>
      <c r="G61" s="390"/>
      <c r="H61" s="390"/>
      <c r="I61" s="390"/>
      <c r="J61" s="390"/>
      <c r="K61" s="390"/>
      <c r="L61" s="390"/>
      <c r="M61" s="391"/>
      <c r="N61" s="418"/>
      <c r="O61" s="419"/>
      <c r="P61" s="419"/>
      <c r="Q61" s="419"/>
      <c r="R61" s="419"/>
      <c r="S61" s="420"/>
    </row>
    <row r="62" spans="1:19" ht="15" customHeight="1" x14ac:dyDescent="0.25">
      <c r="A62" s="407"/>
      <c r="B62" s="389"/>
      <c r="C62" s="390"/>
      <c r="D62" s="390"/>
      <c r="E62" s="390"/>
      <c r="F62" s="390"/>
      <c r="G62" s="390"/>
      <c r="H62" s="390"/>
      <c r="I62" s="390"/>
      <c r="J62" s="390"/>
      <c r="K62" s="390"/>
      <c r="L62" s="390"/>
      <c r="M62" s="391"/>
      <c r="N62" s="418"/>
      <c r="O62" s="419"/>
      <c r="P62" s="419"/>
      <c r="Q62" s="419"/>
      <c r="R62" s="419"/>
      <c r="S62" s="420"/>
    </row>
    <row r="63" spans="1:19" ht="15" customHeight="1" x14ac:dyDescent="0.25">
      <c r="A63" s="407"/>
      <c r="B63" s="392"/>
      <c r="C63" s="393"/>
      <c r="D63" s="393"/>
      <c r="E63" s="393"/>
      <c r="F63" s="393"/>
      <c r="G63" s="393"/>
      <c r="H63" s="393"/>
      <c r="I63" s="393"/>
      <c r="J63" s="393"/>
      <c r="K63" s="393"/>
      <c r="L63" s="393"/>
      <c r="M63" s="394"/>
      <c r="N63" s="424"/>
      <c r="O63" s="425"/>
      <c r="P63" s="425"/>
      <c r="Q63" s="425"/>
      <c r="R63" s="425"/>
      <c r="S63" s="426"/>
    </row>
    <row r="64" spans="1:19" ht="15" hidden="1" customHeight="1" x14ac:dyDescent="0.25">
      <c r="A64" s="407"/>
      <c r="B64" s="386"/>
      <c r="C64" s="387"/>
      <c r="D64" s="387"/>
      <c r="E64" s="387"/>
      <c r="F64" s="387"/>
      <c r="G64" s="387"/>
      <c r="H64" s="387"/>
      <c r="I64" s="387"/>
      <c r="J64" s="387"/>
      <c r="K64" s="387"/>
      <c r="L64" s="387"/>
      <c r="M64" s="388"/>
      <c r="N64" s="415"/>
      <c r="O64" s="416"/>
      <c r="P64" s="416"/>
      <c r="Q64" s="416"/>
      <c r="R64" s="416"/>
      <c r="S64" s="417"/>
    </row>
    <row r="65" spans="1:19" ht="15" hidden="1" customHeight="1" x14ac:dyDescent="0.25">
      <c r="A65" s="407"/>
      <c r="B65" s="389"/>
      <c r="C65" s="390"/>
      <c r="D65" s="390"/>
      <c r="E65" s="390"/>
      <c r="F65" s="390"/>
      <c r="G65" s="390"/>
      <c r="H65" s="390"/>
      <c r="I65" s="390"/>
      <c r="J65" s="390"/>
      <c r="K65" s="390"/>
      <c r="L65" s="390"/>
      <c r="M65" s="391"/>
      <c r="N65" s="418"/>
      <c r="O65" s="419"/>
      <c r="P65" s="419"/>
      <c r="Q65" s="419"/>
      <c r="R65" s="419"/>
      <c r="S65" s="420"/>
    </row>
    <row r="66" spans="1:19" ht="15" hidden="1" customHeight="1" x14ac:dyDescent="0.25">
      <c r="A66" s="407"/>
      <c r="B66" s="389"/>
      <c r="C66" s="390"/>
      <c r="D66" s="390"/>
      <c r="E66" s="390"/>
      <c r="F66" s="390"/>
      <c r="G66" s="390"/>
      <c r="H66" s="390"/>
      <c r="I66" s="390"/>
      <c r="J66" s="390"/>
      <c r="K66" s="390"/>
      <c r="L66" s="390"/>
      <c r="M66" s="391"/>
      <c r="N66" s="418"/>
      <c r="O66" s="419"/>
      <c r="P66" s="419"/>
      <c r="Q66" s="419"/>
      <c r="R66" s="419"/>
      <c r="S66" s="420"/>
    </row>
    <row r="67" spans="1:19" ht="15" hidden="1" customHeight="1" x14ac:dyDescent="0.25">
      <c r="A67" s="407"/>
      <c r="B67" s="389"/>
      <c r="C67" s="390"/>
      <c r="D67" s="390"/>
      <c r="E67" s="390"/>
      <c r="F67" s="390"/>
      <c r="G67" s="390"/>
      <c r="H67" s="390"/>
      <c r="I67" s="390"/>
      <c r="J67" s="390"/>
      <c r="K67" s="390"/>
      <c r="L67" s="390"/>
      <c r="M67" s="391"/>
      <c r="N67" s="418"/>
      <c r="O67" s="419"/>
      <c r="P67" s="419"/>
      <c r="Q67" s="419"/>
      <c r="R67" s="419"/>
      <c r="S67" s="420"/>
    </row>
    <row r="68" spans="1:19" ht="15" hidden="1" customHeight="1" x14ac:dyDescent="0.25">
      <c r="A68" s="407"/>
      <c r="B68" s="392"/>
      <c r="C68" s="393"/>
      <c r="D68" s="393"/>
      <c r="E68" s="393"/>
      <c r="F68" s="393"/>
      <c r="G68" s="393"/>
      <c r="H68" s="393"/>
      <c r="I68" s="393"/>
      <c r="J68" s="393"/>
      <c r="K68" s="393"/>
      <c r="L68" s="393"/>
      <c r="M68" s="394"/>
      <c r="N68" s="424"/>
      <c r="O68" s="425"/>
      <c r="P68" s="425"/>
      <c r="Q68" s="425"/>
      <c r="R68" s="425"/>
      <c r="S68" s="426"/>
    </row>
    <row r="69" spans="1:19" ht="15" customHeight="1" x14ac:dyDescent="0.25">
      <c r="A69" s="427"/>
      <c r="B69" s="428"/>
      <c r="C69" s="428"/>
      <c r="D69" s="428"/>
      <c r="E69" s="428"/>
      <c r="F69" s="428"/>
      <c r="G69" s="428"/>
      <c r="H69" s="428"/>
      <c r="I69" s="428"/>
      <c r="J69" s="428"/>
      <c r="K69" s="428"/>
      <c r="L69" s="428"/>
      <c r="M69" s="428"/>
      <c r="N69" s="428"/>
      <c r="O69" s="428"/>
      <c r="P69" s="428"/>
      <c r="Q69" s="428"/>
      <c r="R69" s="428"/>
      <c r="S69" s="429"/>
    </row>
    <row r="70" spans="1:19" ht="20.100000000000001" customHeight="1" x14ac:dyDescent="0.25">
      <c r="A70" s="314" t="s">
        <v>277</v>
      </c>
      <c r="B70" s="315"/>
      <c r="C70" s="315"/>
      <c r="D70" s="315"/>
      <c r="E70" s="315"/>
      <c r="F70" s="315"/>
      <c r="G70" s="315"/>
      <c r="H70" s="315"/>
      <c r="I70" s="315"/>
      <c r="J70" s="91"/>
      <c r="K70" s="372" t="s">
        <v>283</v>
      </c>
      <c r="L70" s="283"/>
      <c r="M70" s="283"/>
      <c r="N70" s="283"/>
      <c r="O70" s="283"/>
      <c r="P70" s="283"/>
      <c r="Q70" s="283"/>
      <c r="R70" s="283"/>
      <c r="S70" s="373"/>
    </row>
    <row r="71" spans="1:19" ht="15" customHeight="1" x14ac:dyDescent="0.25">
      <c r="A71" s="407" t="s">
        <v>278</v>
      </c>
      <c r="B71" s="380" t="s">
        <v>279</v>
      </c>
      <c r="C71" s="381"/>
      <c r="D71" s="381"/>
      <c r="E71" s="381"/>
      <c r="F71" s="382"/>
      <c r="G71" s="430">
        <f>Z1_IBs!G13</f>
        <v>18</v>
      </c>
      <c r="H71" s="431"/>
      <c r="I71" s="432"/>
      <c r="J71" s="414"/>
      <c r="K71" s="404" t="s">
        <v>315</v>
      </c>
      <c r="L71" s="369" t="s">
        <v>274</v>
      </c>
      <c r="M71" s="370"/>
      <c r="N71" s="370"/>
      <c r="O71" s="370"/>
      <c r="P71" s="370"/>
      <c r="Q71" s="370"/>
      <c r="R71" s="370"/>
      <c r="S71" s="371"/>
    </row>
    <row r="72" spans="1:19" ht="15" customHeight="1" x14ac:dyDescent="0.25">
      <c r="A72" s="407"/>
      <c r="B72" s="383" t="s">
        <v>280</v>
      </c>
      <c r="C72" s="384"/>
      <c r="D72" s="384"/>
      <c r="E72" s="384"/>
      <c r="F72" s="385"/>
      <c r="G72" s="398">
        <f>SUM(G73:I83)</f>
        <v>18</v>
      </c>
      <c r="H72" s="399"/>
      <c r="I72" s="400"/>
      <c r="J72" s="414"/>
      <c r="K72" s="405"/>
      <c r="L72" s="513" t="s">
        <v>369</v>
      </c>
      <c r="M72" s="514"/>
      <c r="N72" s="514"/>
      <c r="O72" s="514"/>
      <c r="P72" s="514"/>
      <c r="Q72" s="514"/>
      <c r="R72" s="514"/>
      <c r="S72" s="515"/>
    </row>
    <row r="73" spans="1:19" ht="15" customHeight="1" x14ac:dyDescent="0.25">
      <c r="A73" s="407"/>
      <c r="B73" s="363" t="s">
        <v>254</v>
      </c>
      <c r="C73" s="364"/>
      <c r="D73" s="364"/>
      <c r="E73" s="364"/>
      <c r="F73" s="365"/>
      <c r="G73" s="377"/>
      <c r="H73" s="378"/>
      <c r="I73" s="379"/>
      <c r="J73" s="414"/>
      <c r="K73" s="405"/>
      <c r="L73" s="513" t="s">
        <v>14</v>
      </c>
      <c r="M73" s="514"/>
      <c r="N73" s="514"/>
      <c r="O73" s="514"/>
      <c r="P73" s="514"/>
      <c r="Q73" s="514"/>
      <c r="R73" s="514"/>
      <c r="S73" s="515"/>
    </row>
    <row r="74" spans="1:19" ht="15" customHeight="1" x14ac:dyDescent="0.25">
      <c r="A74" s="407"/>
      <c r="B74" s="363" t="s">
        <v>255</v>
      </c>
      <c r="C74" s="364"/>
      <c r="D74" s="364"/>
      <c r="E74" s="364"/>
      <c r="F74" s="365"/>
      <c r="G74" s="377"/>
      <c r="H74" s="378"/>
      <c r="I74" s="379"/>
      <c r="J74" s="414"/>
      <c r="K74" s="405"/>
      <c r="L74" s="513" t="s">
        <v>368</v>
      </c>
      <c r="M74" s="514"/>
      <c r="N74" s="514"/>
      <c r="O74" s="514"/>
      <c r="P74" s="514"/>
      <c r="Q74" s="514"/>
      <c r="R74" s="514"/>
      <c r="S74" s="515"/>
    </row>
    <row r="75" spans="1:19" ht="15" customHeight="1" x14ac:dyDescent="0.25">
      <c r="A75" s="407"/>
      <c r="B75" s="363" t="s">
        <v>13</v>
      </c>
      <c r="C75" s="364"/>
      <c r="D75" s="364"/>
      <c r="E75" s="364"/>
      <c r="F75" s="365"/>
      <c r="G75" s="377"/>
      <c r="H75" s="378"/>
      <c r="I75" s="379"/>
      <c r="J75" s="414"/>
      <c r="K75" s="405"/>
      <c r="L75" s="513" t="s">
        <v>258</v>
      </c>
      <c r="M75" s="514"/>
      <c r="N75" s="514"/>
      <c r="O75" s="514"/>
      <c r="P75" s="514"/>
      <c r="Q75" s="514"/>
      <c r="R75" s="514"/>
      <c r="S75" s="515"/>
    </row>
    <row r="76" spans="1:19" ht="15" customHeight="1" x14ac:dyDescent="0.25">
      <c r="A76" s="407"/>
      <c r="B76" s="363" t="s">
        <v>256</v>
      </c>
      <c r="C76" s="364"/>
      <c r="D76" s="364"/>
      <c r="E76" s="364"/>
      <c r="F76" s="365"/>
      <c r="G76" s="377"/>
      <c r="H76" s="378"/>
      <c r="I76" s="379"/>
      <c r="J76" s="414"/>
      <c r="K76" s="405"/>
      <c r="L76" s="513"/>
      <c r="M76" s="514"/>
      <c r="N76" s="514"/>
      <c r="O76" s="514"/>
      <c r="P76" s="514"/>
      <c r="Q76" s="514"/>
      <c r="R76" s="514"/>
      <c r="S76" s="515"/>
    </row>
    <row r="77" spans="1:19" ht="15" customHeight="1" x14ac:dyDescent="0.25">
      <c r="A77" s="407"/>
      <c r="B77" s="363" t="s">
        <v>257</v>
      </c>
      <c r="C77" s="364"/>
      <c r="D77" s="364"/>
      <c r="E77" s="364"/>
      <c r="F77" s="365"/>
      <c r="G77" s="377"/>
      <c r="H77" s="378"/>
      <c r="I77" s="379"/>
      <c r="J77" s="414"/>
      <c r="K77" s="405"/>
      <c r="L77" s="513"/>
      <c r="M77" s="514"/>
      <c r="N77" s="514"/>
      <c r="O77" s="514"/>
      <c r="P77" s="514"/>
      <c r="Q77" s="514"/>
      <c r="R77" s="514"/>
      <c r="S77" s="515"/>
    </row>
    <row r="78" spans="1:19" ht="15" customHeight="1" x14ac:dyDescent="0.25">
      <c r="A78" s="407"/>
      <c r="B78" s="363" t="s">
        <v>258</v>
      </c>
      <c r="C78" s="364"/>
      <c r="D78" s="364"/>
      <c r="E78" s="364"/>
      <c r="F78" s="365"/>
      <c r="G78" s="377">
        <v>10</v>
      </c>
      <c r="H78" s="378"/>
      <c r="I78" s="379"/>
      <c r="J78" s="414"/>
      <c r="K78" s="405"/>
      <c r="L78" s="513"/>
      <c r="M78" s="514"/>
      <c r="N78" s="514"/>
      <c r="O78" s="514"/>
      <c r="P78" s="514"/>
      <c r="Q78" s="514"/>
      <c r="R78" s="514"/>
      <c r="S78" s="515"/>
    </row>
    <row r="79" spans="1:19" ht="15" customHeight="1" x14ac:dyDescent="0.25">
      <c r="A79" s="407"/>
      <c r="B79" s="363" t="s">
        <v>259</v>
      </c>
      <c r="C79" s="364"/>
      <c r="D79" s="364"/>
      <c r="E79" s="364"/>
      <c r="F79" s="365"/>
      <c r="G79" s="377">
        <v>8</v>
      </c>
      <c r="H79" s="378"/>
      <c r="I79" s="379"/>
      <c r="J79" s="414"/>
      <c r="K79" s="406"/>
      <c r="L79" s="513"/>
      <c r="M79" s="514"/>
      <c r="N79" s="514"/>
      <c r="O79" s="514"/>
      <c r="P79" s="514"/>
      <c r="Q79" s="514"/>
      <c r="R79" s="514"/>
      <c r="S79" s="515"/>
    </row>
    <row r="80" spans="1:19" ht="15" customHeight="1" x14ac:dyDescent="0.25">
      <c r="A80" s="407"/>
      <c r="B80" s="363" t="s">
        <v>260</v>
      </c>
      <c r="C80" s="364"/>
      <c r="D80" s="364"/>
      <c r="E80" s="364"/>
      <c r="F80" s="365"/>
      <c r="G80" s="377"/>
      <c r="H80" s="378"/>
      <c r="I80" s="379"/>
      <c r="J80" s="414"/>
      <c r="K80" s="404" t="s">
        <v>316</v>
      </c>
      <c r="L80" s="369" t="s">
        <v>274</v>
      </c>
      <c r="M80" s="370"/>
      <c r="N80" s="370"/>
      <c r="O80" s="370"/>
      <c r="P80" s="370"/>
      <c r="Q80" s="370"/>
      <c r="R80" s="370"/>
      <c r="S80" s="371"/>
    </row>
    <row r="81" spans="1:19" ht="15" customHeight="1" x14ac:dyDescent="0.25">
      <c r="A81" s="407"/>
      <c r="B81" s="363" t="s">
        <v>326</v>
      </c>
      <c r="C81" s="364"/>
      <c r="D81" s="364"/>
      <c r="E81" s="364"/>
      <c r="F81" s="365"/>
      <c r="G81" s="377"/>
      <c r="H81" s="378"/>
      <c r="I81" s="379"/>
      <c r="J81" s="414"/>
      <c r="K81" s="405"/>
      <c r="L81" s="513" t="s">
        <v>393</v>
      </c>
      <c r="M81" s="514"/>
      <c r="N81" s="514"/>
      <c r="O81" s="514"/>
      <c r="P81" s="514"/>
      <c r="Q81" s="514"/>
      <c r="R81" s="514"/>
      <c r="S81" s="515"/>
    </row>
    <row r="82" spans="1:19" ht="15" customHeight="1" x14ac:dyDescent="0.25">
      <c r="A82" s="407"/>
      <c r="B82" s="363" t="s">
        <v>261</v>
      </c>
      <c r="C82" s="364"/>
      <c r="D82" s="364"/>
      <c r="E82" s="364"/>
      <c r="F82" s="365"/>
      <c r="G82" s="377"/>
      <c r="H82" s="378"/>
      <c r="I82" s="379"/>
      <c r="J82" s="414"/>
      <c r="K82" s="405"/>
      <c r="L82" s="374"/>
      <c r="M82" s="375"/>
      <c r="N82" s="375"/>
      <c r="O82" s="375"/>
      <c r="P82" s="375"/>
      <c r="Q82" s="375"/>
      <c r="R82" s="375"/>
      <c r="S82" s="376"/>
    </row>
    <row r="83" spans="1:19" ht="15" customHeight="1" x14ac:dyDescent="0.25">
      <c r="A83" s="407"/>
      <c r="B83" s="363" t="s">
        <v>262</v>
      </c>
      <c r="C83" s="364"/>
      <c r="D83" s="364"/>
      <c r="E83" s="364"/>
      <c r="F83" s="365"/>
      <c r="G83" s="377"/>
      <c r="H83" s="378"/>
      <c r="I83" s="379"/>
      <c r="J83" s="414"/>
      <c r="K83" s="405"/>
      <c r="L83" s="374"/>
      <c r="M83" s="375"/>
      <c r="N83" s="375"/>
      <c r="O83" s="375"/>
      <c r="P83" s="375"/>
      <c r="Q83" s="375"/>
      <c r="R83" s="375"/>
      <c r="S83" s="376"/>
    </row>
    <row r="84" spans="1:19" ht="15" customHeight="1" x14ac:dyDescent="0.25">
      <c r="A84" s="407"/>
      <c r="B84" s="366" t="s">
        <v>281</v>
      </c>
      <c r="C84" s="367"/>
      <c r="D84" s="367"/>
      <c r="E84" s="367"/>
      <c r="F84" s="368"/>
      <c r="G84" s="411">
        <f>Z1_IBs!H13</f>
        <v>32</v>
      </c>
      <c r="H84" s="412"/>
      <c r="I84" s="413"/>
      <c r="J84" s="414"/>
      <c r="K84" s="405"/>
      <c r="L84" s="374"/>
      <c r="M84" s="375"/>
      <c r="N84" s="375"/>
      <c r="O84" s="375"/>
      <c r="P84" s="375"/>
      <c r="Q84" s="375"/>
      <c r="R84" s="375"/>
      <c r="S84" s="376"/>
    </row>
    <row r="85" spans="1:19" ht="15" customHeight="1" x14ac:dyDescent="0.25">
      <c r="A85" s="407"/>
      <c r="B85" s="408" t="s">
        <v>282</v>
      </c>
      <c r="C85" s="409"/>
      <c r="D85" s="409"/>
      <c r="E85" s="409"/>
      <c r="F85" s="410"/>
      <c r="G85" s="398">
        <f>SUM(G84,G71)</f>
        <v>50</v>
      </c>
      <c r="H85" s="399"/>
      <c r="I85" s="400"/>
      <c r="J85" s="481"/>
      <c r="K85" s="406"/>
      <c r="L85" s="374"/>
      <c r="M85" s="375"/>
      <c r="N85" s="375"/>
      <c r="O85" s="375"/>
      <c r="P85" s="375"/>
      <c r="Q85" s="375"/>
      <c r="R85" s="375"/>
      <c r="S85" s="376"/>
    </row>
    <row r="86" spans="1:19" ht="15" customHeight="1" x14ac:dyDescent="0.25">
      <c r="A86" s="401"/>
      <c r="B86" s="402"/>
      <c r="C86" s="402"/>
      <c r="D86" s="402"/>
      <c r="E86" s="402"/>
      <c r="F86" s="402"/>
      <c r="G86" s="402"/>
      <c r="H86" s="402"/>
      <c r="I86" s="402"/>
      <c r="J86" s="402"/>
      <c r="K86" s="402"/>
      <c r="L86" s="402"/>
      <c r="M86" s="402"/>
      <c r="N86" s="402"/>
      <c r="O86" s="402"/>
      <c r="P86" s="402"/>
      <c r="Q86" s="402"/>
      <c r="R86" s="402"/>
      <c r="S86" s="403"/>
    </row>
    <row r="87" spans="1:19" ht="20.100000000000001" customHeight="1" x14ac:dyDescent="0.25">
      <c r="A87" s="478" t="s">
        <v>284</v>
      </c>
      <c r="B87" s="479"/>
      <c r="C87" s="479"/>
      <c r="D87" s="479"/>
      <c r="E87" s="479"/>
      <c r="F87" s="479"/>
      <c r="G87" s="479"/>
      <c r="H87" s="479"/>
      <c r="I87" s="479"/>
      <c r="J87" s="479"/>
      <c r="K87" s="479"/>
      <c r="L87" s="479"/>
      <c r="M87" s="479"/>
      <c r="N87" s="479"/>
      <c r="O87" s="479"/>
      <c r="P87" s="479"/>
      <c r="Q87" s="479"/>
      <c r="R87" s="479"/>
      <c r="S87" s="480"/>
    </row>
    <row r="88" spans="1:19" ht="15" customHeight="1" x14ac:dyDescent="0.25">
      <c r="A88" s="487" t="s">
        <v>294</v>
      </c>
      <c r="B88" s="488" t="s">
        <v>285</v>
      </c>
      <c r="C88" s="489"/>
      <c r="D88" s="489"/>
      <c r="E88" s="490"/>
      <c r="F88" s="488" t="str">
        <f>Z1_IBs!E13</f>
        <v xml:space="preserve">pass </v>
      </c>
      <c r="G88" s="489"/>
      <c r="H88" s="489"/>
      <c r="I88" s="490"/>
      <c r="J88" s="491"/>
      <c r="K88" s="495" t="s">
        <v>287</v>
      </c>
      <c r="L88" s="492" t="s">
        <v>288</v>
      </c>
      <c r="M88" s="493"/>
      <c r="N88" s="493"/>
      <c r="O88" s="493"/>
      <c r="P88" s="493"/>
      <c r="Q88" s="493"/>
      <c r="R88" s="493"/>
      <c r="S88" s="494"/>
    </row>
    <row r="89" spans="1:19" ht="15" customHeight="1" x14ac:dyDescent="0.25">
      <c r="A89" s="487"/>
      <c r="B89" s="475" t="s">
        <v>274</v>
      </c>
      <c r="C89" s="476"/>
      <c r="D89" s="476"/>
      <c r="E89" s="477"/>
      <c r="F89" s="475" t="s">
        <v>286</v>
      </c>
      <c r="G89" s="476"/>
      <c r="H89" s="476"/>
      <c r="I89" s="477"/>
      <c r="J89" s="491"/>
      <c r="K89" s="495"/>
      <c r="L89" s="395" t="s">
        <v>289</v>
      </c>
      <c r="M89" s="396"/>
      <c r="N89" s="396"/>
      <c r="O89" s="396"/>
      <c r="P89" s="396"/>
      <c r="Q89" s="396"/>
      <c r="R89" s="396"/>
      <c r="S89" s="397"/>
    </row>
    <row r="90" spans="1:19" ht="15" customHeight="1" x14ac:dyDescent="0.25">
      <c r="A90" s="487"/>
      <c r="B90" s="469" t="s">
        <v>374</v>
      </c>
      <c r="C90" s="470"/>
      <c r="D90" s="470"/>
      <c r="E90" s="471"/>
      <c r="F90" s="472">
        <v>90</v>
      </c>
      <c r="G90" s="473"/>
      <c r="H90" s="473"/>
      <c r="I90" s="474"/>
      <c r="J90" s="491"/>
      <c r="K90" s="495"/>
      <c r="L90" s="395" t="s">
        <v>290</v>
      </c>
      <c r="M90" s="396"/>
      <c r="N90" s="396"/>
      <c r="O90" s="396"/>
      <c r="P90" s="396"/>
      <c r="Q90" s="396"/>
      <c r="R90" s="396"/>
      <c r="S90" s="397"/>
    </row>
    <row r="91" spans="1:19" ht="15" customHeight="1" x14ac:dyDescent="0.25">
      <c r="A91" s="487"/>
      <c r="B91" s="469" t="s">
        <v>380</v>
      </c>
      <c r="C91" s="470"/>
      <c r="D91" s="470"/>
      <c r="E91" s="471"/>
      <c r="F91" s="472">
        <v>10</v>
      </c>
      <c r="G91" s="473"/>
      <c r="H91" s="473"/>
      <c r="I91" s="474"/>
      <c r="J91" s="491"/>
      <c r="K91" s="495"/>
      <c r="L91" s="395" t="s">
        <v>291</v>
      </c>
      <c r="M91" s="396"/>
      <c r="N91" s="396"/>
      <c r="O91" s="396"/>
      <c r="P91" s="396"/>
      <c r="Q91" s="396"/>
      <c r="R91" s="396"/>
      <c r="S91" s="397"/>
    </row>
    <row r="92" spans="1:19" ht="15" customHeight="1" x14ac:dyDescent="0.25">
      <c r="A92" s="487"/>
      <c r="B92" s="469"/>
      <c r="C92" s="470"/>
      <c r="D92" s="470"/>
      <c r="E92" s="471"/>
      <c r="F92" s="472"/>
      <c r="G92" s="473"/>
      <c r="H92" s="473"/>
      <c r="I92" s="474"/>
      <c r="J92" s="491"/>
      <c r="K92" s="495"/>
      <c r="L92" s="395" t="s">
        <v>292</v>
      </c>
      <c r="M92" s="396"/>
      <c r="N92" s="396"/>
      <c r="O92" s="396"/>
      <c r="P92" s="396"/>
      <c r="Q92" s="396"/>
      <c r="R92" s="396"/>
      <c r="S92" s="397"/>
    </row>
    <row r="93" spans="1:19" ht="15" customHeight="1" x14ac:dyDescent="0.25">
      <c r="A93" s="487"/>
      <c r="B93" s="469"/>
      <c r="C93" s="470"/>
      <c r="D93" s="470"/>
      <c r="E93" s="471"/>
      <c r="F93" s="472"/>
      <c r="G93" s="473"/>
      <c r="H93" s="473"/>
      <c r="I93" s="474"/>
      <c r="J93" s="491"/>
      <c r="K93" s="495"/>
      <c r="L93" s="395" t="s">
        <v>293</v>
      </c>
      <c r="M93" s="396"/>
      <c r="N93" s="396"/>
      <c r="O93" s="396"/>
      <c r="P93" s="396"/>
      <c r="Q93" s="396"/>
      <c r="R93" s="396"/>
      <c r="S93" s="397"/>
    </row>
    <row r="94" spans="1:19" ht="15" customHeight="1" x14ac:dyDescent="0.25">
      <c r="A94" s="487"/>
      <c r="B94" s="469"/>
      <c r="C94" s="470"/>
      <c r="D94" s="470"/>
      <c r="E94" s="471"/>
      <c r="F94" s="472"/>
      <c r="G94" s="473"/>
      <c r="H94" s="473"/>
      <c r="I94" s="474"/>
      <c r="J94" s="491"/>
      <c r="K94" s="495"/>
      <c r="L94" s="395" t="s">
        <v>563</v>
      </c>
      <c r="M94" s="396"/>
      <c r="N94" s="396"/>
      <c r="O94" s="396"/>
      <c r="P94" s="396"/>
      <c r="Q94" s="396"/>
      <c r="R94" s="396"/>
      <c r="S94" s="397"/>
    </row>
    <row r="95" spans="1:19" ht="15" customHeight="1" x14ac:dyDescent="0.25">
      <c r="A95" s="401"/>
      <c r="B95" s="402"/>
      <c r="C95" s="402"/>
      <c r="D95" s="402"/>
      <c r="E95" s="402"/>
      <c r="F95" s="402"/>
      <c r="G95" s="402"/>
      <c r="H95" s="402"/>
      <c r="I95" s="402"/>
      <c r="J95" s="402"/>
      <c r="K95" s="402"/>
      <c r="L95" s="402"/>
      <c r="M95" s="402"/>
      <c r="N95" s="402"/>
      <c r="O95" s="402"/>
      <c r="P95" s="402"/>
      <c r="Q95" s="402"/>
      <c r="R95" s="402"/>
      <c r="S95" s="403"/>
    </row>
    <row r="96" spans="1:19" ht="20.100000000000001" customHeight="1" x14ac:dyDescent="0.25">
      <c r="A96" s="482" t="s">
        <v>297</v>
      </c>
      <c r="B96" s="483" t="s">
        <v>295</v>
      </c>
      <c r="C96" s="483"/>
      <c r="D96" s="483"/>
      <c r="E96" s="483"/>
      <c r="F96" s="483"/>
      <c r="G96" s="483"/>
      <c r="H96" s="483"/>
      <c r="I96" s="483"/>
      <c r="J96" s="483"/>
      <c r="K96" s="483"/>
      <c r="L96" s="483"/>
      <c r="M96" s="483"/>
      <c r="N96" s="483"/>
      <c r="O96" s="483"/>
      <c r="P96" s="483"/>
      <c r="Q96" s="483"/>
      <c r="R96" s="483"/>
      <c r="S96" s="484"/>
    </row>
    <row r="97" spans="1:19" ht="15" customHeight="1" x14ac:dyDescent="0.25">
      <c r="A97" s="482"/>
      <c r="B97" s="318" t="s">
        <v>296</v>
      </c>
      <c r="C97" s="318"/>
      <c r="D97" s="318"/>
      <c r="E97" s="318"/>
      <c r="F97" s="318"/>
      <c r="G97" s="318"/>
      <c r="H97" s="318"/>
      <c r="I97" s="318"/>
      <c r="J97" s="318"/>
      <c r="K97" s="318"/>
      <c r="L97" s="318"/>
      <c r="M97" s="318"/>
      <c r="N97" s="318"/>
      <c r="O97" s="318"/>
      <c r="P97" s="318"/>
      <c r="Q97" s="318"/>
      <c r="R97" s="318"/>
      <c r="S97" s="319"/>
    </row>
    <row r="98" spans="1:19" ht="247.9" customHeight="1" x14ac:dyDescent="0.25">
      <c r="A98" s="482"/>
      <c r="B98" s="511" t="s">
        <v>688</v>
      </c>
      <c r="C98" s="511"/>
      <c r="D98" s="511"/>
      <c r="E98" s="511"/>
      <c r="F98" s="511"/>
      <c r="G98" s="511"/>
      <c r="H98" s="511"/>
      <c r="I98" s="511"/>
      <c r="J98" s="511"/>
      <c r="K98" s="511"/>
      <c r="L98" s="511"/>
      <c r="M98" s="511"/>
      <c r="N98" s="511"/>
      <c r="O98" s="511"/>
      <c r="P98" s="511"/>
      <c r="Q98" s="511"/>
      <c r="R98" s="511"/>
      <c r="S98" s="512"/>
    </row>
    <row r="99" spans="1:19" ht="15" customHeight="1" x14ac:dyDescent="0.25">
      <c r="A99" s="482"/>
      <c r="B99" s="485" t="s">
        <v>298</v>
      </c>
      <c r="C99" s="485"/>
      <c r="D99" s="485"/>
      <c r="E99" s="485"/>
      <c r="F99" s="485"/>
      <c r="G99" s="485"/>
      <c r="H99" s="485"/>
      <c r="I99" s="485"/>
      <c r="J99" s="485"/>
      <c r="K99" s="485"/>
      <c r="L99" s="485"/>
      <c r="M99" s="485"/>
      <c r="N99" s="485"/>
      <c r="O99" s="485"/>
      <c r="P99" s="485"/>
      <c r="Q99" s="485"/>
      <c r="R99" s="485"/>
      <c r="S99" s="486"/>
    </row>
    <row r="100" spans="1:19" ht="76.900000000000006" customHeight="1" x14ac:dyDescent="0.25">
      <c r="A100" s="482"/>
      <c r="B100" s="452"/>
      <c r="C100" s="452"/>
      <c r="D100" s="452"/>
      <c r="E100" s="452"/>
      <c r="F100" s="452"/>
      <c r="G100" s="452"/>
      <c r="H100" s="452"/>
      <c r="I100" s="452"/>
      <c r="J100" s="452"/>
      <c r="K100" s="452"/>
      <c r="L100" s="452"/>
      <c r="M100" s="452"/>
      <c r="N100" s="452"/>
      <c r="O100" s="452"/>
      <c r="P100" s="452"/>
      <c r="Q100" s="452"/>
      <c r="R100" s="452"/>
      <c r="S100" s="453"/>
    </row>
    <row r="101" spans="1:19" ht="15" customHeight="1" x14ac:dyDescent="0.25">
      <c r="A101" s="482"/>
      <c r="B101" s="485" t="s">
        <v>299</v>
      </c>
      <c r="C101" s="485"/>
      <c r="D101" s="485"/>
      <c r="E101" s="485"/>
      <c r="F101" s="485"/>
      <c r="G101" s="485"/>
      <c r="H101" s="485"/>
      <c r="I101" s="485"/>
      <c r="J101" s="485"/>
      <c r="K101" s="485"/>
      <c r="L101" s="485"/>
      <c r="M101" s="485"/>
      <c r="N101" s="485"/>
      <c r="O101" s="485"/>
      <c r="P101" s="485"/>
      <c r="Q101" s="485"/>
      <c r="R101" s="485"/>
      <c r="S101" s="486"/>
    </row>
    <row r="102" spans="1:19" ht="85.15" customHeight="1" x14ac:dyDescent="0.25">
      <c r="A102" s="482"/>
      <c r="B102" s="452"/>
      <c r="C102" s="452"/>
      <c r="D102" s="452"/>
      <c r="E102" s="452"/>
      <c r="F102" s="452"/>
      <c r="G102" s="452"/>
      <c r="H102" s="452"/>
      <c r="I102" s="452"/>
      <c r="J102" s="452"/>
      <c r="K102" s="452"/>
      <c r="L102" s="452"/>
      <c r="M102" s="452"/>
      <c r="N102" s="452"/>
      <c r="O102" s="452"/>
      <c r="P102" s="452"/>
      <c r="Q102" s="452"/>
      <c r="R102" s="452"/>
      <c r="S102" s="453"/>
    </row>
    <row r="103" spans="1:19" ht="15" customHeight="1" x14ac:dyDescent="0.25">
      <c r="A103" s="92"/>
      <c r="B103" s="93"/>
      <c r="C103" s="94"/>
      <c r="D103" s="94"/>
      <c r="E103" s="94"/>
      <c r="F103" s="94"/>
      <c r="G103" s="94"/>
      <c r="H103" s="94"/>
      <c r="I103" s="94"/>
      <c r="J103" s="94"/>
      <c r="K103" s="94"/>
      <c r="L103" s="94"/>
      <c r="M103" s="94"/>
      <c r="N103" s="94"/>
      <c r="O103" s="94"/>
      <c r="P103" s="94"/>
      <c r="Q103" s="94"/>
      <c r="R103" s="94"/>
      <c r="S103" s="99"/>
    </row>
  </sheetData>
  <sheetProtection algorithmName="SHA-512" hashValue="iHUFHRsbbRuOyp4vio2FbPNfpEMQbPPjJn6g05Eye9vhTMBahem05sbfIqAeNGZVuV4BpMR1KqSWfiWKEvRDfg==" saltValue="v9nogSIQ8pX9kXWSOjkpNw==" spinCount="100000" sheet="1" objects="1" scenarios="1"/>
  <mergeCells count="179">
    <mergeCell ref="A1:B1"/>
    <mergeCell ref="A3:C3"/>
    <mergeCell ref="D3:I3"/>
    <mergeCell ref="A4:C4"/>
    <mergeCell ref="D4:I4"/>
    <mergeCell ref="A5:C5"/>
    <mergeCell ref="D5:K5"/>
    <mergeCell ref="A8:S8"/>
    <mergeCell ref="A10:S10"/>
    <mergeCell ref="A11:A13"/>
    <mergeCell ref="B11:M12"/>
    <mergeCell ref="N11:S12"/>
    <mergeCell ref="B13:M13"/>
    <mergeCell ref="L5:M5"/>
    <mergeCell ref="O5:P5"/>
    <mergeCell ref="Q5:S5"/>
    <mergeCell ref="A6:S6"/>
    <mergeCell ref="A7:C7"/>
    <mergeCell ref="J7:K7"/>
    <mergeCell ref="L7:M7"/>
    <mergeCell ref="O7:P7"/>
    <mergeCell ref="Q7:R7"/>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B90:E94" xr:uid="{8CD1D4D3-8369-4513-8D2E-E47691EF81BF}">
      <formula1>ZAL</formula1>
    </dataValidation>
    <dataValidation type="list" allowBlank="1" showInputMessage="1" showErrorMessage="1" sqref="L7" xr:uid="{482CD96A-D5DE-4450-80DF-0880A087F35C}">
      <formula1>STATUS</formula1>
    </dataValidation>
    <dataValidation type="list" allowBlank="1" showInputMessage="1" showErrorMessage="1" sqref="L72:L79" xr:uid="{9F8E61E4-E924-4096-8421-43DBBE154353}">
      <formula1>METODY</formula1>
    </dataValidation>
    <dataValidation type="list" allowBlank="1" showInputMessage="1" showErrorMessage="1" sqref="L81:L85" xr:uid="{11931DD9-7DF2-4064-8DD3-A8FB12687745}">
      <formula1>PRAC_STUD</formula1>
    </dataValidation>
    <dataValidation type="list" allowBlank="1" showInputMessage="1" showErrorMessage="1" sqref="N14:S33" xr:uid="{AF7FD1A0-024F-46B9-AF83-CE9676914613}">
      <formula1>KEW_Z1</formula1>
    </dataValidation>
    <dataValidation type="list" allowBlank="1" showInputMessage="1" showErrorMessage="1" sqref="N34:S53" xr:uid="{380EE5D4-2BDF-4F47-8E56-4A9814FFFFF1}">
      <formula1>KEU_Z1</formula1>
    </dataValidation>
    <dataValidation type="list" allowBlank="1" showInputMessage="1" showErrorMessage="1" sqref="N54:S68" xr:uid="{4181DA73-C9E2-4EAA-A9E2-1EC81301996B}">
      <formula1>KEK_Z1</formula1>
    </dataValidation>
  </dataValidations>
  <hyperlinks>
    <hyperlink ref="P13" r:id="rId1" xr:uid="{E99AE497-92C9-4B3F-8822-E7227CFEAA73}"/>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Gothic,Pogrubiony"&amp;12&amp;K05-048COURSE DESCRIPTION&amp;R&amp;G</oddHeader>
  </headerFooter>
  <rowBreaks count="1" manualBreakCount="1">
    <brk id="68" max="16383" man="1"/>
  </rowBreaks>
  <legacyDrawingHF r:id="rId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9DE8B4-E5D2-4BF5-8B49-5DCD3392E6FC}">
  <sheetPr codeName="Arkusz50">
    <pageSetUpPr fitToPage="1"/>
  </sheetPr>
  <dimension ref="A1:S103"/>
  <sheetViews>
    <sheetView zoomScale="85" zoomScaleNormal="85" zoomScaleSheetLayoutView="80" workbookViewId="0">
      <selection sqref="A1:B1"/>
    </sheetView>
  </sheetViews>
  <sheetFormatPr defaultRowHeight="15" x14ac:dyDescent="0.25"/>
  <cols>
    <col min="1" max="1" width="10.28515625" style="70" customWidth="1"/>
    <col min="2" max="3" width="9.140625" style="70"/>
    <col min="4" max="4" width="19.7109375" style="70" customWidth="1"/>
    <col min="5" max="5" width="13.7109375" style="70" customWidth="1"/>
    <col min="6" max="6" width="14.7109375" style="70" customWidth="1"/>
    <col min="7" max="9" width="9.7109375" style="70" customWidth="1"/>
    <col min="10" max="10" width="3.85546875" style="70" customWidth="1"/>
    <col min="11" max="11" width="12.42578125" style="70" customWidth="1"/>
    <col min="12" max="13" width="10.7109375" style="70" customWidth="1"/>
    <col min="14" max="14" width="13.7109375" style="70" customWidth="1"/>
    <col min="15" max="19" width="11.7109375" style="70" customWidth="1"/>
    <col min="20" max="16384" width="9.140625" style="70"/>
  </cols>
  <sheetData>
    <row r="1" spans="1:19" s="83" customFormat="1" ht="15.75" x14ac:dyDescent="0.25">
      <c r="A1" s="496" t="str">
        <f>Z1_IBs!B2</f>
        <v>2020/2021</v>
      </c>
      <c r="B1" s="496"/>
      <c r="C1" s="82"/>
      <c r="D1" s="82"/>
    </row>
    <row r="2" spans="1:19" ht="9.9499999999999993" customHeight="1" thickBot="1" x14ac:dyDescent="0.3"/>
    <row r="3" spans="1:19" ht="20.100000000000001" customHeight="1" thickBot="1" x14ac:dyDescent="0.3">
      <c r="A3" s="433" t="str">
        <f>Z1_IBs!B64</f>
        <v>Module Z1/12</v>
      </c>
      <c r="B3" s="433"/>
      <c r="C3" s="433"/>
      <c r="D3" s="437" t="str">
        <f>Z1_IBs!C64</f>
        <v>Practical Activities Module (1)</v>
      </c>
      <c r="E3" s="438"/>
      <c r="F3" s="438"/>
      <c r="G3" s="438"/>
      <c r="H3" s="438"/>
      <c r="I3" s="439"/>
      <c r="J3" s="71"/>
      <c r="K3" s="71"/>
      <c r="L3" s="72"/>
      <c r="M3" s="72"/>
      <c r="N3" s="72"/>
      <c r="O3" s="72"/>
      <c r="P3" s="72"/>
      <c r="Q3" s="72"/>
      <c r="R3" s="72"/>
    </row>
    <row r="4" spans="1:19" ht="18.75" thickBot="1" x14ac:dyDescent="0.3">
      <c r="A4" s="497" t="s">
        <v>263</v>
      </c>
      <c r="B4" s="497"/>
      <c r="C4" s="497"/>
      <c r="D4" s="434" t="str">
        <f>Z1_IBs!B65</f>
        <v>Course 12.1.</v>
      </c>
      <c r="E4" s="435"/>
      <c r="F4" s="435"/>
      <c r="G4" s="435"/>
      <c r="H4" s="435"/>
      <c r="I4" s="436"/>
      <c r="J4" s="71"/>
      <c r="K4" s="71"/>
      <c r="L4" s="72"/>
      <c r="M4" s="72"/>
      <c r="N4" s="72"/>
      <c r="O4" s="72"/>
      <c r="P4" s="72"/>
      <c r="Q4" s="72"/>
      <c r="R4" s="72"/>
    </row>
    <row r="5" spans="1:19" ht="23.25" thickBot="1" x14ac:dyDescent="0.3">
      <c r="A5" s="498" t="s">
        <v>264</v>
      </c>
      <c r="B5" s="498"/>
      <c r="C5" s="498"/>
      <c r="D5" s="499" t="str">
        <f>Z1_IBs!C65</f>
        <v>Additional activities</v>
      </c>
      <c r="E5" s="499"/>
      <c r="F5" s="499"/>
      <c r="G5" s="499"/>
      <c r="H5" s="499"/>
      <c r="I5" s="499"/>
      <c r="J5" s="499"/>
      <c r="K5" s="499"/>
      <c r="L5" s="500" t="s">
        <v>308</v>
      </c>
      <c r="M5" s="500"/>
      <c r="N5" s="84">
        <f>Z1_IBs!D65</f>
        <v>2</v>
      </c>
      <c r="O5" s="500" t="s">
        <v>116</v>
      </c>
      <c r="P5" s="500"/>
      <c r="Q5" s="509" t="str">
        <f>Z1_IBs!F64</f>
        <v>dr R. Nowak-Lewandowska</v>
      </c>
      <c r="R5" s="509"/>
      <c r="S5" s="509"/>
    </row>
    <row r="6" spans="1:19" ht="9.9499999999999993" customHeight="1" thickBot="1" x14ac:dyDescent="0.3">
      <c r="A6" s="336"/>
      <c r="B6" s="336"/>
      <c r="C6" s="336"/>
      <c r="D6" s="336"/>
      <c r="E6" s="336"/>
      <c r="F6" s="336"/>
      <c r="G6" s="336"/>
      <c r="H6" s="336"/>
      <c r="I6" s="336"/>
      <c r="J6" s="336"/>
      <c r="K6" s="336"/>
      <c r="L6" s="336"/>
      <c r="M6" s="336"/>
      <c r="N6" s="336"/>
      <c r="O6" s="336"/>
      <c r="P6" s="336"/>
      <c r="Q6" s="336"/>
      <c r="R6" s="336"/>
      <c r="S6" s="336"/>
    </row>
    <row r="7" spans="1:19" s="203" customFormat="1" ht="40.5" customHeight="1" thickBot="1" x14ac:dyDescent="0.3">
      <c r="A7" s="498" t="s">
        <v>265</v>
      </c>
      <c r="B7" s="498"/>
      <c r="C7" s="498"/>
      <c r="D7" s="73" t="str">
        <f>Z1_IBs!B3</f>
        <v>MANAGEMENT</v>
      </c>
      <c r="E7" s="73" t="str">
        <f>Z1_IBs!B4</f>
        <v>Bachelor</v>
      </c>
      <c r="F7" s="188" t="s">
        <v>267</v>
      </c>
      <c r="G7" s="85" t="str">
        <f>'M (12)'!G6</f>
        <v>III</v>
      </c>
      <c r="H7" s="188" t="s">
        <v>113</v>
      </c>
      <c r="I7" s="85">
        <f>'M (12)'!I6</f>
        <v>5</v>
      </c>
      <c r="J7" s="360" t="s">
        <v>268</v>
      </c>
      <c r="K7" s="359"/>
      <c r="L7" s="441" t="s">
        <v>251</v>
      </c>
      <c r="M7" s="442"/>
      <c r="N7" s="86" t="s">
        <v>269</v>
      </c>
      <c r="O7" s="509" t="s">
        <v>270</v>
      </c>
      <c r="P7" s="509"/>
      <c r="Q7" s="542" t="s">
        <v>271</v>
      </c>
      <c r="R7" s="542"/>
      <c r="S7" s="87">
        <f>Z1_IBs!G65</f>
        <v>40</v>
      </c>
    </row>
    <row r="8" spans="1:19" ht="9.9499999999999993" customHeight="1" thickBot="1" x14ac:dyDescent="0.3">
      <c r="A8" s="440"/>
      <c r="B8" s="440"/>
      <c r="C8" s="440"/>
      <c r="D8" s="440"/>
      <c r="E8" s="440"/>
      <c r="F8" s="440"/>
      <c r="G8" s="440"/>
      <c r="H8" s="440"/>
      <c r="I8" s="440"/>
      <c r="J8" s="440"/>
      <c r="K8" s="440"/>
      <c r="L8" s="440"/>
      <c r="M8" s="440"/>
      <c r="N8" s="440"/>
      <c r="O8" s="440"/>
      <c r="P8" s="440"/>
      <c r="Q8" s="440"/>
      <c r="R8" s="440"/>
      <c r="S8" s="440"/>
    </row>
    <row r="9" spans="1:19" ht="15" customHeight="1" x14ac:dyDescent="0.25">
      <c r="A9" s="88"/>
      <c r="B9" s="89"/>
      <c r="C9" s="89"/>
      <c r="D9" s="89"/>
      <c r="E9" s="89"/>
      <c r="F9" s="89"/>
      <c r="G9" s="89"/>
      <c r="H9" s="89"/>
      <c r="I9" s="89"/>
      <c r="J9" s="89"/>
      <c r="K9" s="89"/>
      <c r="L9" s="89"/>
      <c r="M9" s="89"/>
      <c r="N9" s="89"/>
      <c r="O9" s="89"/>
      <c r="P9" s="89"/>
      <c r="Q9" s="89"/>
      <c r="R9" s="89"/>
      <c r="S9" s="90"/>
    </row>
    <row r="10" spans="1:19" ht="20.100000000000001" customHeight="1" x14ac:dyDescent="0.25">
      <c r="A10" s="314" t="s">
        <v>273</v>
      </c>
      <c r="B10" s="315"/>
      <c r="C10" s="315"/>
      <c r="D10" s="315"/>
      <c r="E10" s="315"/>
      <c r="F10" s="315"/>
      <c r="G10" s="315"/>
      <c r="H10" s="315"/>
      <c r="I10" s="315"/>
      <c r="J10" s="315"/>
      <c r="K10" s="315"/>
      <c r="L10" s="315"/>
      <c r="M10" s="315"/>
      <c r="N10" s="315"/>
      <c r="O10" s="315"/>
      <c r="P10" s="315"/>
      <c r="Q10" s="315"/>
      <c r="R10" s="315"/>
      <c r="S10" s="316"/>
    </row>
    <row r="11" spans="1:19" ht="20.100000000000001" customHeight="1" x14ac:dyDescent="0.25">
      <c r="A11" s="507" t="s">
        <v>272</v>
      </c>
      <c r="B11" s="460" t="s">
        <v>313</v>
      </c>
      <c r="C11" s="461"/>
      <c r="D11" s="461"/>
      <c r="E11" s="461"/>
      <c r="F11" s="461"/>
      <c r="G11" s="461"/>
      <c r="H11" s="461"/>
      <c r="I11" s="461"/>
      <c r="J11" s="461"/>
      <c r="K11" s="461"/>
      <c r="L11" s="461"/>
      <c r="M11" s="462"/>
      <c r="N11" s="454" t="s">
        <v>314</v>
      </c>
      <c r="O11" s="455"/>
      <c r="P11" s="455"/>
      <c r="Q11" s="455"/>
      <c r="R11" s="455"/>
      <c r="S11" s="456"/>
    </row>
    <row r="12" spans="1:19" ht="20.100000000000001" customHeight="1" x14ac:dyDescent="0.25">
      <c r="A12" s="507"/>
      <c r="B12" s="463"/>
      <c r="C12" s="464"/>
      <c r="D12" s="464"/>
      <c r="E12" s="464"/>
      <c r="F12" s="464"/>
      <c r="G12" s="464"/>
      <c r="H12" s="464"/>
      <c r="I12" s="464"/>
      <c r="J12" s="464"/>
      <c r="K12" s="464"/>
      <c r="L12" s="464"/>
      <c r="M12" s="465"/>
      <c r="N12" s="457"/>
      <c r="O12" s="458"/>
      <c r="P12" s="458"/>
      <c r="Q12" s="458"/>
      <c r="R12" s="458"/>
      <c r="S12" s="459"/>
    </row>
    <row r="13" spans="1:19" ht="20.100000000000001" customHeight="1" thickBot="1" x14ac:dyDescent="0.3">
      <c r="A13" s="508"/>
      <c r="B13" s="466" t="s">
        <v>395</v>
      </c>
      <c r="C13" s="467"/>
      <c r="D13" s="467"/>
      <c r="E13" s="467"/>
      <c r="F13" s="467"/>
      <c r="G13" s="467"/>
      <c r="H13" s="467"/>
      <c r="I13" s="467"/>
      <c r="J13" s="467"/>
      <c r="K13" s="467"/>
      <c r="L13" s="467"/>
      <c r="M13" s="468"/>
      <c r="N13" s="130"/>
      <c r="O13" s="131"/>
      <c r="P13" s="133" t="s">
        <v>396</v>
      </c>
      <c r="Q13" s="131"/>
      <c r="R13" s="131"/>
      <c r="S13" s="132"/>
    </row>
    <row r="14" spans="1:19" ht="15" customHeight="1" x14ac:dyDescent="0.25">
      <c r="A14" s="502" t="s">
        <v>275</v>
      </c>
      <c r="B14" s="446" t="s">
        <v>848</v>
      </c>
      <c r="C14" s="447"/>
      <c r="D14" s="447"/>
      <c r="E14" s="447"/>
      <c r="F14" s="447"/>
      <c r="G14" s="447"/>
      <c r="H14" s="447"/>
      <c r="I14" s="447"/>
      <c r="J14" s="447"/>
      <c r="K14" s="447"/>
      <c r="L14" s="447"/>
      <c r="M14" s="448"/>
      <c r="N14" s="421" t="s">
        <v>412</v>
      </c>
      <c r="O14" s="422"/>
      <c r="P14" s="422"/>
      <c r="Q14" s="422"/>
      <c r="R14" s="422"/>
      <c r="S14" s="423"/>
    </row>
    <row r="15" spans="1:19" ht="15" customHeight="1" x14ac:dyDescent="0.25">
      <c r="A15" s="407"/>
      <c r="B15" s="389"/>
      <c r="C15" s="516"/>
      <c r="D15" s="516"/>
      <c r="E15" s="516"/>
      <c r="F15" s="516"/>
      <c r="G15" s="516"/>
      <c r="H15" s="516"/>
      <c r="I15" s="516"/>
      <c r="J15" s="516"/>
      <c r="K15" s="516"/>
      <c r="L15" s="516"/>
      <c r="M15" s="391"/>
      <c r="N15" s="418" t="s">
        <v>399</v>
      </c>
      <c r="O15" s="419"/>
      <c r="P15" s="419"/>
      <c r="Q15" s="419"/>
      <c r="R15" s="419"/>
      <c r="S15" s="420"/>
    </row>
    <row r="16" spans="1:19" ht="15" customHeight="1" x14ac:dyDescent="0.25">
      <c r="A16" s="407"/>
      <c r="B16" s="389"/>
      <c r="C16" s="516"/>
      <c r="D16" s="516"/>
      <c r="E16" s="516"/>
      <c r="F16" s="516"/>
      <c r="G16" s="516"/>
      <c r="H16" s="516"/>
      <c r="I16" s="516"/>
      <c r="J16" s="516"/>
      <c r="K16" s="516"/>
      <c r="L16" s="516"/>
      <c r="M16" s="391"/>
      <c r="N16" s="418"/>
      <c r="O16" s="419"/>
      <c r="P16" s="419"/>
      <c r="Q16" s="419"/>
      <c r="R16" s="419"/>
      <c r="S16" s="420"/>
    </row>
    <row r="17" spans="1:19" ht="15" customHeight="1" x14ac:dyDescent="0.25">
      <c r="A17" s="407"/>
      <c r="B17" s="389"/>
      <c r="C17" s="516"/>
      <c r="D17" s="516"/>
      <c r="E17" s="516"/>
      <c r="F17" s="516"/>
      <c r="G17" s="516"/>
      <c r="H17" s="516"/>
      <c r="I17" s="516"/>
      <c r="J17" s="516"/>
      <c r="K17" s="516"/>
      <c r="L17" s="516"/>
      <c r="M17" s="391"/>
      <c r="N17" s="418"/>
      <c r="O17" s="419"/>
      <c r="P17" s="419"/>
      <c r="Q17" s="419"/>
      <c r="R17" s="419"/>
      <c r="S17" s="420"/>
    </row>
    <row r="18" spans="1:19" ht="15" customHeight="1" x14ac:dyDescent="0.25">
      <c r="A18" s="407"/>
      <c r="B18" s="392"/>
      <c r="C18" s="393"/>
      <c r="D18" s="393"/>
      <c r="E18" s="393"/>
      <c r="F18" s="393"/>
      <c r="G18" s="393"/>
      <c r="H18" s="393"/>
      <c r="I18" s="393"/>
      <c r="J18" s="393"/>
      <c r="K18" s="393"/>
      <c r="L18" s="393"/>
      <c r="M18" s="394"/>
      <c r="N18" s="424"/>
      <c r="O18" s="425"/>
      <c r="P18" s="425"/>
      <c r="Q18" s="425"/>
      <c r="R18" s="425"/>
      <c r="S18" s="426"/>
    </row>
    <row r="19" spans="1:19" ht="15" customHeight="1" x14ac:dyDescent="0.25">
      <c r="A19" s="407"/>
      <c r="B19" s="386" t="s">
        <v>849</v>
      </c>
      <c r="C19" s="387"/>
      <c r="D19" s="387"/>
      <c r="E19" s="387"/>
      <c r="F19" s="387"/>
      <c r="G19" s="387"/>
      <c r="H19" s="387"/>
      <c r="I19" s="387"/>
      <c r="J19" s="387"/>
      <c r="K19" s="387"/>
      <c r="L19" s="387"/>
      <c r="M19" s="388"/>
      <c r="N19" s="415" t="s">
        <v>399</v>
      </c>
      <c r="O19" s="416"/>
      <c r="P19" s="416"/>
      <c r="Q19" s="416"/>
      <c r="R19" s="416"/>
      <c r="S19" s="417"/>
    </row>
    <row r="20" spans="1:19" ht="15" customHeight="1" x14ac:dyDescent="0.25">
      <c r="A20" s="407"/>
      <c r="B20" s="389"/>
      <c r="C20" s="516"/>
      <c r="D20" s="516"/>
      <c r="E20" s="516"/>
      <c r="F20" s="516"/>
      <c r="G20" s="516"/>
      <c r="H20" s="516"/>
      <c r="I20" s="516"/>
      <c r="J20" s="516"/>
      <c r="K20" s="516"/>
      <c r="L20" s="516"/>
      <c r="M20" s="391"/>
      <c r="N20" s="418" t="s">
        <v>409</v>
      </c>
      <c r="O20" s="419"/>
      <c r="P20" s="419"/>
      <c r="Q20" s="419"/>
      <c r="R20" s="419"/>
      <c r="S20" s="420"/>
    </row>
    <row r="21" spans="1:19" ht="15" customHeight="1" x14ac:dyDescent="0.25">
      <c r="A21" s="407"/>
      <c r="B21" s="389"/>
      <c r="C21" s="516"/>
      <c r="D21" s="516"/>
      <c r="E21" s="516"/>
      <c r="F21" s="516"/>
      <c r="G21" s="516"/>
      <c r="H21" s="516"/>
      <c r="I21" s="516"/>
      <c r="J21" s="516"/>
      <c r="K21" s="516"/>
      <c r="L21" s="516"/>
      <c r="M21" s="391"/>
      <c r="N21" s="418"/>
      <c r="O21" s="419"/>
      <c r="P21" s="419"/>
      <c r="Q21" s="419"/>
      <c r="R21" s="419"/>
      <c r="S21" s="420"/>
    </row>
    <row r="22" spans="1:19" ht="15" customHeight="1" x14ac:dyDescent="0.25">
      <c r="A22" s="407"/>
      <c r="B22" s="389"/>
      <c r="C22" s="516"/>
      <c r="D22" s="516"/>
      <c r="E22" s="516"/>
      <c r="F22" s="516"/>
      <c r="G22" s="516"/>
      <c r="H22" s="516"/>
      <c r="I22" s="516"/>
      <c r="J22" s="516"/>
      <c r="K22" s="516"/>
      <c r="L22" s="516"/>
      <c r="M22" s="391"/>
      <c r="N22" s="418"/>
      <c r="O22" s="419"/>
      <c r="P22" s="419"/>
      <c r="Q22" s="419"/>
      <c r="R22" s="419"/>
      <c r="S22" s="420"/>
    </row>
    <row r="23" spans="1:19" ht="15" customHeight="1" thickBot="1" x14ac:dyDescent="0.3">
      <c r="A23" s="407"/>
      <c r="B23" s="392"/>
      <c r="C23" s="393"/>
      <c r="D23" s="393"/>
      <c r="E23" s="393"/>
      <c r="F23" s="393"/>
      <c r="G23" s="393"/>
      <c r="H23" s="393"/>
      <c r="I23" s="393"/>
      <c r="J23" s="393"/>
      <c r="K23" s="393"/>
      <c r="L23" s="393"/>
      <c r="M23" s="394"/>
      <c r="N23" s="424"/>
      <c r="O23" s="425"/>
      <c r="P23" s="425"/>
      <c r="Q23" s="425"/>
      <c r="R23" s="425"/>
      <c r="S23" s="426"/>
    </row>
    <row r="24" spans="1:19" ht="15" hidden="1" customHeight="1" x14ac:dyDescent="0.25">
      <c r="A24" s="407"/>
      <c r="B24" s="386"/>
      <c r="C24" s="387"/>
      <c r="D24" s="387"/>
      <c r="E24" s="387"/>
      <c r="F24" s="387"/>
      <c r="G24" s="387"/>
      <c r="H24" s="387"/>
      <c r="I24" s="387"/>
      <c r="J24" s="387"/>
      <c r="K24" s="387"/>
      <c r="L24" s="387"/>
      <c r="M24" s="388"/>
      <c r="N24" s="415"/>
      <c r="O24" s="416"/>
      <c r="P24" s="416"/>
      <c r="Q24" s="416"/>
      <c r="R24" s="416"/>
      <c r="S24" s="417"/>
    </row>
    <row r="25" spans="1:19" ht="15" hidden="1" customHeight="1" x14ac:dyDescent="0.25">
      <c r="A25" s="407"/>
      <c r="B25" s="389"/>
      <c r="C25" s="516"/>
      <c r="D25" s="516"/>
      <c r="E25" s="516"/>
      <c r="F25" s="516"/>
      <c r="G25" s="516"/>
      <c r="H25" s="516"/>
      <c r="I25" s="516"/>
      <c r="J25" s="516"/>
      <c r="K25" s="516"/>
      <c r="L25" s="516"/>
      <c r="M25" s="391"/>
      <c r="N25" s="418"/>
      <c r="O25" s="419"/>
      <c r="P25" s="419"/>
      <c r="Q25" s="419"/>
      <c r="R25" s="419"/>
      <c r="S25" s="420"/>
    </row>
    <row r="26" spans="1:19" ht="15" hidden="1" customHeight="1" x14ac:dyDescent="0.25">
      <c r="A26" s="407"/>
      <c r="B26" s="389"/>
      <c r="C26" s="516"/>
      <c r="D26" s="516"/>
      <c r="E26" s="516"/>
      <c r="F26" s="516"/>
      <c r="G26" s="516"/>
      <c r="H26" s="516"/>
      <c r="I26" s="516"/>
      <c r="J26" s="516"/>
      <c r="K26" s="516"/>
      <c r="L26" s="516"/>
      <c r="M26" s="391"/>
      <c r="N26" s="418"/>
      <c r="O26" s="419"/>
      <c r="P26" s="419"/>
      <c r="Q26" s="419"/>
      <c r="R26" s="419"/>
      <c r="S26" s="420"/>
    </row>
    <row r="27" spans="1:19" ht="15" hidden="1" customHeight="1" x14ac:dyDescent="0.25">
      <c r="A27" s="407"/>
      <c r="B27" s="389"/>
      <c r="C27" s="516"/>
      <c r="D27" s="516"/>
      <c r="E27" s="516"/>
      <c r="F27" s="516"/>
      <c r="G27" s="516"/>
      <c r="H27" s="516"/>
      <c r="I27" s="516"/>
      <c r="J27" s="516"/>
      <c r="K27" s="516"/>
      <c r="L27" s="516"/>
      <c r="M27" s="391"/>
      <c r="N27" s="418"/>
      <c r="O27" s="419"/>
      <c r="P27" s="419"/>
      <c r="Q27" s="419"/>
      <c r="R27" s="419"/>
      <c r="S27" s="420"/>
    </row>
    <row r="28" spans="1:19" ht="15" hidden="1" customHeight="1" x14ac:dyDescent="0.25">
      <c r="A28" s="407"/>
      <c r="B28" s="392"/>
      <c r="C28" s="393"/>
      <c r="D28" s="393"/>
      <c r="E28" s="393"/>
      <c r="F28" s="393"/>
      <c r="G28" s="393"/>
      <c r="H28" s="393"/>
      <c r="I28" s="393"/>
      <c r="J28" s="393"/>
      <c r="K28" s="393"/>
      <c r="L28" s="393"/>
      <c r="M28" s="394"/>
      <c r="N28" s="424"/>
      <c r="O28" s="425"/>
      <c r="P28" s="425"/>
      <c r="Q28" s="425"/>
      <c r="R28" s="425"/>
      <c r="S28" s="426"/>
    </row>
    <row r="29" spans="1:19" ht="15" hidden="1" customHeight="1" x14ac:dyDescent="0.25">
      <c r="A29" s="407"/>
      <c r="B29" s="386"/>
      <c r="C29" s="387"/>
      <c r="D29" s="387"/>
      <c r="E29" s="387"/>
      <c r="F29" s="387"/>
      <c r="G29" s="387"/>
      <c r="H29" s="387"/>
      <c r="I29" s="387"/>
      <c r="J29" s="387"/>
      <c r="K29" s="387"/>
      <c r="L29" s="387"/>
      <c r="M29" s="388"/>
      <c r="N29" s="415"/>
      <c r="O29" s="416"/>
      <c r="P29" s="416"/>
      <c r="Q29" s="416"/>
      <c r="R29" s="416"/>
      <c r="S29" s="417"/>
    </row>
    <row r="30" spans="1:19" ht="15" hidden="1" customHeight="1" x14ac:dyDescent="0.25">
      <c r="A30" s="407"/>
      <c r="B30" s="389"/>
      <c r="C30" s="516"/>
      <c r="D30" s="516"/>
      <c r="E30" s="516"/>
      <c r="F30" s="516"/>
      <c r="G30" s="516"/>
      <c r="H30" s="516"/>
      <c r="I30" s="516"/>
      <c r="J30" s="516"/>
      <c r="K30" s="516"/>
      <c r="L30" s="516"/>
      <c r="M30" s="391"/>
      <c r="N30" s="418"/>
      <c r="O30" s="419"/>
      <c r="P30" s="419"/>
      <c r="Q30" s="419"/>
      <c r="R30" s="419"/>
      <c r="S30" s="420"/>
    </row>
    <row r="31" spans="1:19" ht="15" hidden="1" customHeight="1" x14ac:dyDescent="0.25">
      <c r="A31" s="407"/>
      <c r="B31" s="389"/>
      <c r="C31" s="516"/>
      <c r="D31" s="516"/>
      <c r="E31" s="516"/>
      <c r="F31" s="516"/>
      <c r="G31" s="516"/>
      <c r="H31" s="516"/>
      <c r="I31" s="516"/>
      <c r="J31" s="516"/>
      <c r="K31" s="516"/>
      <c r="L31" s="516"/>
      <c r="M31" s="391"/>
      <c r="N31" s="418"/>
      <c r="O31" s="419"/>
      <c r="P31" s="419"/>
      <c r="Q31" s="419"/>
      <c r="R31" s="419"/>
      <c r="S31" s="420"/>
    </row>
    <row r="32" spans="1:19" ht="15" hidden="1" customHeight="1" x14ac:dyDescent="0.25">
      <c r="A32" s="407"/>
      <c r="B32" s="389"/>
      <c r="C32" s="516"/>
      <c r="D32" s="516"/>
      <c r="E32" s="516"/>
      <c r="F32" s="516"/>
      <c r="G32" s="516"/>
      <c r="H32" s="516"/>
      <c r="I32" s="516"/>
      <c r="J32" s="516"/>
      <c r="K32" s="516"/>
      <c r="L32" s="516"/>
      <c r="M32" s="391"/>
      <c r="N32" s="418"/>
      <c r="O32" s="419"/>
      <c r="P32" s="419"/>
      <c r="Q32" s="419"/>
      <c r="R32" s="419"/>
      <c r="S32" s="420"/>
    </row>
    <row r="33" spans="1:19" ht="15" hidden="1" customHeight="1" thickBot="1" x14ac:dyDescent="0.3">
      <c r="A33" s="506"/>
      <c r="B33" s="443"/>
      <c r="C33" s="444"/>
      <c r="D33" s="444"/>
      <c r="E33" s="444"/>
      <c r="F33" s="444"/>
      <c r="G33" s="444"/>
      <c r="H33" s="444"/>
      <c r="I33" s="444"/>
      <c r="J33" s="444"/>
      <c r="K33" s="444"/>
      <c r="L33" s="444"/>
      <c r="M33" s="445"/>
      <c r="N33" s="449"/>
      <c r="O33" s="450"/>
      <c r="P33" s="450"/>
      <c r="Q33" s="450"/>
      <c r="R33" s="450"/>
      <c r="S33" s="451"/>
    </row>
    <row r="34" spans="1:19" ht="15" customHeight="1" x14ac:dyDescent="0.25">
      <c r="A34" s="503" t="s">
        <v>276</v>
      </c>
      <c r="B34" s="446" t="s">
        <v>850</v>
      </c>
      <c r="C34" s="447"/>
      <c r="D34" s="447"/>
      <c r="E34" s="447"/>
      <c r="F34" s="447"/>
      <c r="G34" s="447"/>
      <c r="H34" s="447"/>
      <c r="I34" s="447"/>
      <c r="J34" s="447"/>
      <c r="K34" s="447"/>
      <c r="L34" s="447"/>
      <c r="M34" s="448"/>
      <c r="N34" s="421" t="s">
        <v>347</v>
      </c>
      <c r="O34" s="422"/>
      <c r="P34" s="422"/>
      <c r="Q34" s="422"/>
      <c r="R34" s="422"/>
      <c r="S34" s="423"/>
    </row>
    <row r="35" spans="1:19" ht="15" customHeight="1" x14ac:dyDescent="0.25">
      <c r="A35" s="504"/>
      <c r="B35" s="389"/>
      <c r="C35" s="516"/>
      <c r="D35" s="516"/>
      <c r="E35" s="516"/>
      <c r="F35" s="516"/>
      <c r="G35" s="516"/>
      <c r="H35" s="516"/>
      <c r="I35" s="516"/>
      <c r="J35" s="516"/>
      <c r="K35" s="516"/>
      <c r="L35" s="516"/>
      <c r="M35" s="391"/>
      <c r="N35" s="418"/>
      <c r="O35" s="419"/>
      <c r="P35" s="419"/>
      <c r="Q35" s="419"/>
      <c r="R35" s="419"/>
      <c r="S35" s="420"/>
    </row>
    <row r="36" spans="1:19" ht="15" customHeight="1" x14ac:dyDescent="0.25">
      <c r="A36" s="504"/>
      <c r="B36" s="389"/>
      <c r="C36" s="516"/>
      <c r="D36" s="516"/>
      <c r="E36" s="516"/>
      <c r="F36" s="516"/>
      <c r="G36" s="516"/>
      <c r="H36" s="516"/>
      <c r="I36" s="516"/>
      <c r="J36" s="516"/>
      <c r="K36" s="516"/>
      <c r="L36" s="516"/>
      <c r="M36" s="391"/>
      <c r="N36" s="418"/>
      <c r="O36" s="419"/>
      <c r="P36" s="419"/>
      <c r="Q36" s="419"/>
      <c r="R36" s="419"/>
      <c r="S36" s="420"/>
    </row>
    <row r="37" spans="1:19" ht="15" customHeight="1" x14ac:dyDescent="0.25">
      <c r="A37" s="504"/>
      <c r="B37" s="389"/>
      <c r="C37" s="516"/>
      <c r="D37" s="516"/>
      <c r="E37" s="516"/>
      <c r="F37" s="516"/>
      <c r="G37" s="516"/>
      <c r="H37" s="516"/>
      <c r="I37" s="516"/>
      <c r="J37" s="516"/>
      <c r="K37" s="516"/>
      <c r="L37" s="516"/>
      <c r="M37" s="391"/>
      <c r="N37" s="418"/>
      <c r="O37" s="419"/>
      <c r="P37" s="419"/>
      <c r="Q37" s="419"/>
      <c r="R37" s="419"/>
      <c r="S37" s="420"/>
    </row>
    <row r="38" spans="1:19" ht="15" customHeight="1" x14ac:dyDescent="0.25">
      <c r="A38" s="504"/>
      <c r="B38" s="392"/>
      <c r="C38" s="393"/>
      <c r="D38" s="393"/>
      <c r="E38" s="393"/>
      <c r="F38" s="393"/>
      <c r="G38" s="393"/>
      <c r="H38" s="393"/>
      <c r="I38" s="393"/>
      <c r="J38" s="393"/>
      <c r="K38" s="393"/>
      <c r="L38" s="393"/>
      <c r="M38" s="394"/>
      <c r="N38" s="424"/>
      <c r="O38" s="425"/>
      <c r="P38" s="425"/>
      <c r="Q38" s="425"/>
      <c r="R38" s="425"/>
      <c r="S38" s="426"/>
    </row>
    <row r="39" spans="1:19" ht="15" customHeight="1" x14ac:dyDescent="0.25">
      <c r="A39" s="504"/>
      <c r="B39" s="386" t="s">
        <v>851</v>
      </c>
      <c r="C39" s="387"/>
      <c r="D39" s="387"/>
      <c r="E39" s="387"/>
      <c r="F39" s="387"/>
      <c r="G39" s="387"/>
      <c r="H39" s="387"/>
      <c r="I39" s="387"/>
      <c r="J39" s="387"/>
      <c r="K39" s="387"/>
      <c r="L39" s="387"/>
      <c r="M39" s="388"/>
      <c r="N39" s="415" t="s">
        <v>338</v>
      </c>
      <c r="O39" s="416"/>
      <c r="P39" s="416"/>
      <c r="Q39" s="416"/>
      <c r="R39" s="416"/>
      <c r="S39" s="417"/>
    </row>
    <row r="40" spans="1:19" ht="15" customHeight="1" x14ac:dyDescent="0.25">
      <c r="A40" s="504"/>
      <c r="B40" s="389"/>
      <c r="C40" s="516"/>
      <c r="D40" s="516"/>
      <c r="E40" s="516"/>
      <c r="F40" s="516"/>
      <c r="G40" s="516"/>
      <c r="H40" s="516"/>
      <c r="I40" s="516"/>
      <c r="J40" s="516"/>
      <c r="K40" s="516"/>
      <c r="L40" s="516"/>
      <c r="M40" s="391"/>
      <c r="N40" s="418" t="s">
        <v>341</v>
      </c>
      <c r="O40" s="419"/>
      <c r="P40" s="419"/>
      <c r="Q40" s="419"/>
      <c r="R40" s="419"/>
      <c r="S40" s="420"/>
    </row>
    <row r="41" spans="1:19" ht="15" customHeight="1" x14ac:dyDescent="0.25">
      <c r="A41" s="504"/>
      <c r="B41" s="389"/>
      <c r="C41" s="516"/>
      <c r="D41" s="516"/>
      <c r="E41" s="516"/>
      <c r="F41" s="516"/>
      <c r="G41" s="516"/>
      <c r="H41" s="516"/>
      <c r="I41" s="516"/>
      <c r="J41" s="516"/>
      <c r="K41" s="516"/>
      <c r="L41" s="516"/>
      <c r="M41" s="391"/>
      <c r="N41" s="418"/>
      <c r="O41" s="419"/>
      <c r="P41" s="419"/>
      <c r="Q41" s="419"/>
      <c r="R41" s="419"/>
      <c r="S41" s="420"/>
    </row>
    <row r="42" spans="1:19" ht="15" customHeight="1" x14ac:dyDescent="0.25">
      <c r="A42" s="504"/>
      <c r="B42" s="389"/>
      <c r="C42" s="516"/>
      <c r="D42" s="516"/>
      <c r="E42" s="516"/>
      <c r="F42" s="516"/>
      <c r="G42" s="516"/>
      <c r="H42" s="516"/>
      <c r="I42" s="516"/>
      <c r="J42" s="516"/>
      <c r="K42" s="516"/>
      <c r="L42" s="516"/>
      <c r="M42" s="391"/>
      <c r="N42" s="418"/>
      <c r="O42" s="419"/>
      <c r="P42" s="419"/>
      <c r="Q42" s="419"/>
      <c r="R42" s="419"/>
      <c r="S42" s="420"/>
    </row>
    <row r="43" spans="1:19" ht="15" customHeight="1" x14ac:dyDescent="0.25">
      <c r="A43" s="504"/>
      <c r="B43" s="392"/>
      <c r="C43" s="393"/>
      <c r="D43" s="393"/>
      <c r="E43" s="393"/>
      <c r="F43" s="393"/>
      <c r="G43" s="393"/>
      <c r="H43" s="393"/>
      <c r="I43" s="393"/>
      <c r="J43" s="393"/>
      <c r="K43" s="393"/>
      <c r="L43" s="393"/>
      <c r="M43" s="394"/>
      <c r="N43" s="424"/>
      <c r="O43" s="425"/>
      <c r="P43" s="425"/>
      <c r="Q43" s="425"/>
      <c r="R43" s="425"/>
      <c r="S43" s="426"/>
    </row>
    <row r="44" spans="1:19" ht="15" customHeight="1" x14ac:dyDescent="0.25">
      <c r="A44" s="504"/>
      <c r="B44" s="386" t="s">
        <v>852</v>
      </c>
      <c r="C44" s="387"/>
      <c r="D44" s="387"/>
      <c r="E44" s="387"/>
      <c r="F44" s="387"/>
      <c r="G44" s="387"/>
      <c r="H44" s="387"/>
      <c r="I44" s="387"/>
      <c r="J44" s="387"/>
      <c r="K44" s="387"/>
      <c r="L44" s="387"/>
      <c r="M44" s="388"/>
      <c r="N44" s="415" t="s">
        <v>347</v>
      </c>
      <c r="O44" s="416"/>
      <c r="P44" s="416"/>
      <c r="Q44" s="416"/>
      <c r="R44" s="416"/>
      <c r="S44" s="417"/>
    </row>
    <row r="45" spans="1:19" ht="15" customHeight="1" x14ac:dyDescent="0.25">
      <c r="A45" s="504"/>
      <c r="B45" s="389"/>
      <c r="C45" s="516"/>
      <c r="D45" s="516"/>
      <c r="E45" s="516"/>
      <c r="F45" s="516"/>
      <c r="G45" s="516"/>
      <c r="H45" s="516"/>
      <c r="I45" s="516"/>
      <c r="J45" s="516"/>
      <c r="K45" s="516"/>
      <c r="L45" s="516"/>
      <c r="M45" s="391"/>
      <c r="N45" s="418"/>
      <c r="O45" s="419"/>
      <c r="P45" s="419"/>
      <c r="Q45" s="419"/>
      <c r="R45" s="419"/>
      <c r="S45" s="420"/>
    </row>
    <row r="46" spans="1:19" ht="15" customHeight="1" x14ac:dyDescent="0.25">
      <c r="A46" s="504"/>
      <c r="B46" s="389"/>
      <c r="C46" s="516"/>
      <c r="D46" s="516"/>
      <c r="E46" s="516"/>
      <c r="F46" s="516"/>
      <c r="G46" s="516"/>
      <c r="H46" s="516"/>
      <c r="I46" s="516"/>
      <c r="J46" s="516"/>
      <c r="K46" s="516"/>
      <c r="L46" s="516"/>
      <c r="M46" s="391"/>
      <c r="N46" s="418"/>
      <c r="O46" s="419"/>
      <c r="P46" s="419"/>
      <c r="Q46" s="419"/>
      <c r="R46" s="419"/>
      <c r="S46" s="420"/>
    </row>
    <row r="47" spans="1:19" ht="15" customHeight="1" x14ac:dyDescent="0.25">
      <c r="A47" s="504"/>
      <c r="B47" s="389"/>
      <c r="C47" s="516"/>
      <c r="D47" s="516"/>
      <c r="E47" s="516"/>
      <c r="F47" s="516"/>
      <c r="G47" s="516"/>
      <c r="H47" s="516"/>
      <c r="I47" s="516"/>
      <c r="J47" s="516"/>
      <c r="K47" s="516"/>
      <c r="L47" s="516"/>
      <c r="M47" s="391"/>
      <c r="N47" s="418"/>
      <c r="O47" s="419"/>
      <c r="P47" s="419"/>
      <c r="Q47" s="419"/>
      <c r="R47" s="419"/>
      <c r="S47" s="420"/>
    </row>
    <row r="48" spans="1:19" ht="15" customHeight="1" thickBot="1" x14ac:dyDescent="0.3">
      <c r="A48" s="504"/>
      <c r="B48" s="392"/>
      <c r="C48" s="393"/>
      <c r="D48" s="393"/>
      <c r="E48" s="393"/>
      <c r="F48" s="393"/>
      <c r="G48" s="393"/>
      <c r="H48" s="393"/>
      <c r="I48" s="393"/>
      <c r="J48" s="393"/>
      <c r="K48" s="393"/>
      <c r="L48" s="393"/>
      <c r="M48" s="394"/>
      <c r="N48" s="424"/>
      <c r="O48" s="425"/>
      <c r="P48" s="425"/>
      <c r="Q48" s="425"/>
      <c r="R48" s="425"/>
      <c r="S48" s="426"/>
    </row>
    <row r="49" spans="1:19" ht="15" hidden="1" customHeight="1" x14ac:dyDescent="0.25">
      <c r="A49" s="504"/>
      <c r="B49" s="386"/>
      <c r="C49" s="387"/>
      <c r="D49" s="387"/>
      <c r="E49" s="387"/>
      <c r="F49" s="387"/>
      <c r="G49" s="387"/>
      <c r="H49" s="387"/>
      <c r="I49" s="387"/>
      <c r="J49" s="387"/>
      <c r="K49" s="387"/>
      <c r="L49" s="387"/>
      <c r="M49" s="388"/>
      <c r="N49" s="415"/>
      <c r="O49" s="416"/>
      <c r="P49" s="416"/>
      <c r="Q49" s="416"/>
      <c r="R49" s="416"/>
      <c r="S49" s="417"/>
    </row>
    <row r="50" spans="1:19" ht="15" hidden="1" customHeight="1" x14ac:dyDescent="0.25">
      <c r="A50" s="504"/>
      <c r="B50" s="389"/>
      <c r="C50" s="516"/>
      <c r="D50" s="516"/>
      <c r="E50" s="516"/>
      <c r="F50" s="516"/>
      <c r="G50" s="516"/>
      <c r="H50" s="516"/>
      <c r="I50" s="516"/>
      <c r="J50" s="516"/>
      <c r="K50" s="516"/>
      <c r="L50" s="516"/>
      <c r="M50" s="391"/>
      <c r="N50" s="418"/>
      <c r="O50" s="419"/>
      <c r="P50" s="419"/>
      <c r="Q50" s="419"/>
      <c r="R50" s="419"/>
      <c r="S50" s="420"/>
    </row>
    <row r="51" spans="1:19" ht="15" hidden="1" customHeight="1" x14ac:dyDescent="0.25">
      <c r="A51" s="504"/>
      <c r="B51" s="389"/>
      <c r="C51" s="516"/>
      <c r="D51" s="516"/>
      <c r="E51" s="516"/>
      <c r="F51" s="516"/>
      <c r="G51" s="516"/>
      <c r="H51" s="516"/>
      <c r="I51" s="516"/>
      <c r="J51" s="516"/>
      <c r="K51" s="516"/>
      <c r="L51" s="516"/>
      <c r="M51" s="391"/>
      <c r="N51" s="418"/>
      <c r="O51" s="419"/>
      <c r="P51" s="419"/>
      <c r="Q51" s="419"/>
      <c r="R51" s="419"/>
      <c r="S51" s="420"/>
    </row>
    <row r="52" spans="1:19" ht="15" hidden="1" customHeight="1" x14ac:dyDescent="0.25">
      <c r="A52" s="504"/>
      <c r="B52" s="389"/>
      <c r="C52" s="516"/>
      <c r="D52" s="516"/>
      <c r="E52" s="516"/>
      <c r="F52" s="516"/>
      <c r="G52" s="516"/>
      <c r="H52" s="516"/>
      <c r="I52" s="516"/>
      <c r="J52" s="516"/>
      <c r="K52" s="516"/>
      <c r="L52" s="516"/>
      <c r="M52" s="391"/>
      <c r="N52" s="418"/>
      <c r="O52" s="419"/>
      <c r="P52" s="419"/>
      <c r="Q52" s="419"/>
      <c r="R52" s="419"/>
      <c r="S52" s="420"/>
    </row>
    <row r="53" spans="1:19" ht="15" hidden="1" customHeight="1" thickBot="1" x14ac:dyDescent="0.3">
      <c r="A53" s="505"/>
      <c r="B53" s="443"/>
      <c r="C53" s="444"/>
      <c r="D53" s="444"/>
      <c r="E53" s="444"/>
      <c r="F53" s="444"/>
      <c r="G53" s="444"/>
      <c r="H53" s="444"/>
      <c r="I53" s="444"/>
      <c r="J53" s="444"/>
      <c r="K53" s="444"/>
      <c r="L53" s="444"/>
      <c r="M53" s="445"/>
      <c r="N53" s="449"/>
      <c r="O53" s="450"/>
      <c r="P53" s="450"/>
      <c r="Q53" s="450"/>
      <c r="R53" s="450"/>
      <c r="S53" s="451"/>
    </row>
    <row r="54" spans="1:19" ht="15" customHeight="1" x14ac:dyDescent="0.25">
      <c r="A54" s="502" t="s">
        <v>312</v>
      </c>
      <c r="B54" s="446" t="s">
        <v>853</v>
      </c>
      <c r="C54" s="447"/>
      <c r="D54" s="447"/>
      <c r="E54" s="447"/>
      <c r="F54" s="447"/>
      <c r="G54" s="447"/>
      <c r="H54" s="447"/>
      <c r="I54" s="447"/>
      <c r="J54" s="447"/>
      <c r="K54" s="447"/>
      <c r="L54" s="447"/>
      <c r="M54" s="448"/>
      <c r="N54" s="421" t="s">
        <v>351</v>
      </c>
      <c r="O54" s="422"/>
      <c r="P54" s="422"/>
      <c r="Q54" s="422"/>
      <c r="R54" s="422"/>
      <c r="S54" s="423"/>
    </row>
    <row r="55" spans="1:19" ht="15" customHeight="1" x14ac:dyDescent="0.25">
      <c r="A55" s="407"/>
      <c r="B55" s="389"/>
      <c r="C55" s="390"/>
      <c r="D55" s="390"/>
      <c r="E55" s="390"/>
      <c r="F55" s="390"/>
      <c r="G55" s="390"/>
      <c r="H55" s="390"/>
      <c r="I55" s="390"/>
      <c r="J55" s="390"/>
      <c r="K55" s="390"/>
      <c r="L55" s="390"/>
      <c r="M55" s="391"/>
      <c r="N55" s="418" t="s">
        <v>350</v>
      </c>
      <c r="O55" s="419"/>
      <c r="P55" s="419"/>
      <c r="Q55" s="419"/>
      <c r="R55" s="419"/>
      <c r="S55" s="420"/>
    </row>
    <row r="56" spans="1:19" ht="15" customHeight="1" x14ac:dyDescent="0.25">
      <c r="A56" s="407"/>
      <c r="B56" s="389"/>
      <c r="C56" s="390"/>
      <c r="D56" s="390"/>
      <c r="E56" s="390"/>
      <c r="F56" s="390"/>
      <c r="G56" s="390"/>
      <c r="H56" s="390"/>
      <c r="I56" s="390"/>
      <c r="J56" s="390"/>
      <c r="K56" s="390"/>
      <c r="L56" s="390"/>
      <c r="M56" s="391"/>
      <c r="N56" s="418"/>
      <c r="O56" s="419"/>
      <c r="P56" s="419"/>
      <c r="Q56" s="419"/>
      <c r="R56" s="419"/>
      <c r="S56" s="420"/>
    </row>
    <row r="57" spans="1:19" ht="15" customHeight="1" x14ac:dyDescent="0.25">
      <c r="A57" s="407"/>
      <c r="B57" s="389"/>
      <c r="C57" s="390"/>
      <c r="D57" s="390"/>
      <c r="E57" s="390"/>
      <c r="F57" s="390"/>
      <c r="G57" s="390"/>
      <c r="H57" s="390"/>
      <c r="I57" s="390"/>
      <c r="J57" s="390"/>
      <c r="K57" s="390"/>
      <c r="L57" s="390"/>
      <c r="M57" s="391"/>
      <c r="N57" s="418"/>
      <c r="O57" s="419"/>
      <c r="P57" s="419"/>
      <c r="Q57" s="419"/>
      <c r="R57" s="419"/>
      <c r="S57" s="420"/>
    </row>
    <row r="58" spans="1:19" ht="15" customHeight="1" x14ac:dyDescent="0.25">
      <c r="A58" s="407"/>
      <c r="B58" s="392"/>
      <c r="C58" s="393"/>
      <c r="D58" s="393"/>
      <c r="E58" s="393"/>
      <c r="F58" s="393"/>
      <c r="G58" s="393"/>
      <c r="H58" s="393"/>
      <c r="I58" s="393"/>
      <c r="J58" s="393"/>
      <c r="K58" s="393"/>
      <c r="L58" s="393"/>
      <c r="M58" s="394"/>
      <c r="N58" s="424"/>
      <c r="O58" s="425"/>
      <c r="P58" s="425"/>
      <c r="Q58" s="425"/>
      <c r="R58" s="425"/>
      <c r="S58" s="426"/>
    </row>
    <row r="59" spans="1:19" ht="15" customHeight="1" x14ac:dyDescent="0.25">
      <c r="A59" s="407"/>
      <c r="B59" s="386" t="s">
        <v>854</v>
      </c>
      <c r="C59" s="387"/>
      <c r="D59" s="387"/>
      <c r="E59" s="387"/>
      <c r="F59" s="387"/>
      <c r="G59" s="387"/>
      <c r="H59" s="387"/>
      <c r="I59" s="387"/>
      <c r="J59" s="387"/>
      <c r="K59" s="387"/>
      <c r="L59" s="387"/>
      <c r="M59" s="388"/>
      <c r="N59" s="415" t="s">
        <v>354</v>
      </c>
      <c r="O59" s="416"/>
      <c r="P59" s="416"/>
      <c r="Q59" s="416"/>
      <c r="R59" s="416"/>
      <c r="S59" s="417"/>
    </row>
    <row r="60" spans="1:19" ht="15" customHeight="1" x14ac:dyDescent="0.25">
      <c r="A60" s="407"/>
      <c r="B60" s="389"/>
      <c r="C60" s="390"/>
      <c r="D60" s="390"/>
      <c r="E60" s="390"/>
      <c r="F60" s="390"/>
      <c r="G60" s="390"/>
      <c r="H60" s="390"/>
      <c r="I60" s="390"/>
      <c r="J60" s="390"/>
      <c r="K60" s="390"/>
      <c r="L60" s="390"/>
      <c r="M60" s="391"/>
      <c r="N60" s="418" t="s">
        <v>356</v>
      </c>
      <c r="O60" s="419"/>
      <c r="P60" s="419"/>
      <c r="Q60" s="419"/>
      <c r="R60" s="419"/>
      <c r="S60" s="420"/>
    </row>
    <row r="61" spans="1:19" ht="15" customHeight="1" x14ac:dyDescent="0.25">
      <c r="A61" s="407"/>
      <c r="B61" s="389"/>
      <c r="C61" s="390"/>
      <c r="D61" s="390"/>
      <c r="E61" s="390"/>
      <c r="F61" s="390"/>
      <c r="G61" s="390"/>
      <c r="H61" s="390"/>
      <c r="I61" s="390"/>
      <c r="J61" s="390"/>
      <c r="K61" s="390"/>
      <c r="L61" s="390"/>
      <c r="M61" s="391"/>
      <c r="N61" s="418"/>
      <c r="O61" s="419"/>
      <c r="P61" s="419"/>
      <c r="Q61" s="419"/>
      <c r="R61" s="419"/>
      <c r="S61" s="420"/>
    </row>
    <row r="62" spans="1:19" ht="15" customHeight="1" x14ac:dyDescent="0.25">
      <c r="A62" s="407"/>
      <c r="B62" s="389"/>
      <c r="C62" s="390"/>
      <c r="D62" s="390"/>
      <c r="E62" s="390"/>
      <c r="F62" s="390"/>
      <c r="G62" s="390"/>
      <c r="H62" s="390"/>
      <c r="I62" s="390"/>
      <c r="J62" s="390"/>
      <c r="K62" s="390"/>
      <c r="L62" s="390"/>
      <c r="M62" s="391"/>
      <c r="N62" s="418"/>
      <c r="O62" s="419"/>
      <c r="P62" s="419"/>
      <c r="Q62" s="419"/>
      <c r="R62" s="419"/>
      <c r="S62" s="420"/>
    </row>
    <row r="63" spans="1:19" ht="15" customHeight="1" x14ac:dyDescent="0.25">
      <c r="A63" s="407"/>
      <c r="B63" s="392"/>
      <c r="C63" s="393"/>
      <c r="D63" s="393"/>
      <c r="E63" s="393"/>
      <c r="F63" s="393"/>
      <c r="G63" s="393"/>
      <c r="H63" s="393"/>
      <c r="I63" s="393"/>
      <c r="J63" s="393"/>
      <c r="K63" s="393"/>
      <c r="L63" s="393"/>
      <c r="M63" s="394"/>
      <c r="N63" s="424"/>
      <c r="O63" s="425"/>
      <c r="P63" s="425"/>
      <c r="Q63" s="425"/>
      <c r="R63" s="425"/>
      <c r="S63" s="426"/>
    </row>
    <row r="64" spans="1:19" ht="15" hidden="1" customHeight="1" x14ac:dyDescent="0.25">
      <c r="A64" s="407"/>
      <c r="B64" s="386"/>
      <c r="C64" s="387"/>
      <c r="D64" s="387"/>
      <c r="E64" s="387"/>
      <c r="F64" s="387"/>
      <c r="G64" s="387"/>
      <c r="H64" s="387"/>
      <c r="I64" s="387"/>
      <c r="J64" s="387"/>
      <c r="K64" s="387"/>
      <c r="L64" s="387"/>
      <c r="M64" s="388"/>
      <c r="N64" s="415"/>
      <c r="O64" s="416"/>
      <c r="P64" s="416"/>
      <c r="Q64" s="416"/>
      <c r="R64" s="416"/>
      <c r="S64" s="417"/>
    </row>
    <row r="65" spans="1:19" ht="15" hidden="1" customHeight="1" x14ac:dyDescent="0.25">
      <c r="A65" s="407"/>
      <c r="B65" s="389"/>
      <c r="C65" s="390"/>
      <c r="D65" s="390"/>
      <c r="E65" s="390"/>
      <c r="F65" s="390"/>
      <c r="G65" s="390"/>
      <c r="H65" s="390"/>
      <c r="I65" s="390"/>
      <c r="J65" s="390"/>
      <c r="K65" s="390"/>
      <c r="L65" s="390"/>
      <c r="M65" s="391"/>
      <c r="N65" s="418"/>
      <c r="O65" s="419"/>
      <c r="P65" s="419"/>
      <c r="Q65" s="419"/>
      <c r="R65" s="419"/>
      <c r="S65" s="420"/>
    </row>
    <row r="66" spans="1:19" ht="15" hidden="1" customHeight="1" x14ac:dyDescent="0.25">
      <c r="A66" s="407"/>
      <c r="B66" s="389"/>
      <c r="C66" s="390"/>
      <c r="D66" s="390"/>
      <c r="E66" s="390"/>
      <c r="F66" s="390"/>
      <c r="G66" s="390"/>
      <c r="H66" s="390"/>
      <c r="I66" s="390"/>
      <c r="J66" s="390"/>
      <c r="K66" s="390"/>
      <c r="L66" s="390"/>
      <c r="M66" s="391"/>
      <c r="N66" s="418"/>
      <c r="O66" s="419"/>
      <c r="P66" s="419"/>
      <c r="Q66" s="419"/>
      <c r="R66" s="419"/>
      <c r="S66" s="420"/>
    </row>
    <row r="67" spans="1:19" ht="15" hidden="1" customHeight="1" x14ac:dyDescent="0.25">
      <c r="A67" s="407"/>
      <c r="B67" s="389"/>
      <c r="C67" s="390"/>
      <c r="D67" s="390"/>
      <c r="E67" s="390"/>
      <c r="F67" s="390"/>
      <c r="G67" s="390"/>
      <c r="H67" s="390"/>
      <c r="I67" s="390"/>
      <c r="J67" s="390"/>
      <c r="K67" s="390"/>
      <c r="L67" s="390"/>
      <c r="M67" s="391"/>
      <c r="N67" s="418"/>
      <c r="O67" s="419"/>
      <c r="P67" s="419"/>
      <c r="Q67" s="419"/>
      <c r="R67" s="419"/>
      <c r="S67" s="420"/>
    </row>
    <row r="68" spans="1:19" ht="15" hidden="1" customHeight="1" x14ac:dyDescent="0.3">
      <c r="A68" s="506"/>
      <c r="B68" s="443"/>
      <c r="C68" s="444"/>
      <c r="D68" s="444"/>
      <c r="E68" s="444"/>
      <c r="F68" s="444"/>
      <c r="G68" s="444"/>
      <c r="H68" s="444"/>
      <c r="I68" s="444"/>
      <c r="J68" s="444"/>
      <c r="K68" s="444"/>
      <c r="L68" s="444"/>
      <c r="M68" s="445"/>
      <c r="N68" s="449"/>
      <c r="O68" s="450"/>
      <c r="P68" s="450"/>
      <c r="Q68" s="450"/>
      <c r="R68" s="450"/>
      <c r="S68" s="451"/>
    </row>
    <row r="69" spans="1:19" ht="15" customHeight="1" x14ac:dyDescent="0.25">
      <c r="A69" s="563"/>
      <c r="B69" s="564"/>
      <c r="C69" s="564"/>
      <c r="D69" s="564"/>
      <c r="E69" s="564"/>
      <c r="F69" s="564"/>
      <c r="G69" s="564"/>
      <c r="H69" s="564"/>
      <c r="I69" s="564"/>
      <c r="J69" s="564"/>
      <c r="K69" s="564"/>
      <c r="L69" s="564"/>
      <c r="M69" s="564"/>
      <c r="N69" s="564"/>
      <c r="O69" s="564"/>
      <c r="P69" s="564"/>
      <c r="Q69" s="564"/>
      <c r="R69" s="564"/>
      <c r="S69" s="565"/>
    </row>
    <row r="70" spans="1:19" ht="20.100000000000001" customHeight="1" x14ac:dyDescent="0.25">
      <c r="A70" s="314" t="s">
        <v>277</v>
      </c>
      <c r="B70" s="315"/>
      <c r="C70" s="315"/>
      <c r="D70" s="315"/>
      <c r="E70" s="315"/>
      <c r="F70" s="315"/>
      <c r="G70" s="315"/>
      <c r="H70" s="315"/>
      <c r="I70" s="315"/>
      <c r="J70" s="91"/>
      <c r="K70" s="372" t="s">
        <v>283</v>
      </c>
      <c r="L70" s="283"/>
      <c r="M70" s="283"/>
      <c r="N70" s="283"/>
      <c r="O70" s="283"/>
      <c r="P70" s="283"/>
      <c r="Q70" s="283"/>
      <c r="R70" s="283"/>
      <c r="S70" s="373"/>
    </row>
    <row r="71" spans="1:19" ht="15" customHeight="1" x14ac:dyDescent="0.25">
      <c r="A71" s="407" t="s">
        <v>278</v>
      </c>
      <c r="B71" s="380" t="s">
        <v>279</v>
      </c>
      <c r="C71" s="381"/>
      <c r="D71" s="381"/>
      <c r="E71" s="381"/>
      <c r="F71" s="382"/>
      <c r="G71" s="430">
        <f>Z1_IBs!G65</f>
        <v>40</v>
      </c>
      <c r="H71" s="431"/>
      <c r="I71" s="432"/>
      <c r="J71" s="414"/>
      <c r="K71" s="404" t="s">
        <v>315</v>
      </c>
      <c r="L71" s="369" t="s">
        <v>274</v>
      </c>
      <c r="M71" s="370"/>
      <c r="N71" s="370"/>
      <c r="O71" s="370"/>
      <c r="P71" s="370"/>
      <c r="Q71" s="370"/>
      <c r="R71" s="370"/>
      <c r="S71" s="371"/>
    </row>
    <row r="72" spans="1:19" ht="15" customHeight="1" x14ac:dyDescent="0.25">
      <c r="A72" s="407"/>
      <c r="B72" s="383" t="s">
        <v>280</v>
      </c>
      <c r="C72" s="384"/>
      <c r="D72" s="384"/>
      <c r="E72" s="384"/>
      <c r="F72" s="385"/>
      <c r="G72" s="398">
        <f>SUM(G73:I83)</f>
        <v>40</v>
      </c>
      <c r="H72" s="399"/>
      <c r="I72" s="400"/>
      <c r="J72" s="414"/>
      <c r="K72" s="405"/>
      <c r="L72" s="513" t="s">
        <v>357</v>
      </c>
      <c r="M72" s="514"/>
      <c r="N72" s="514"/>
      <c r="O72" s="514"/>
      <c r="P72" s="514"/>
      <c r="Q72" s="514"/>
      <c r="R72" s="514"/>
      <c r="S72" s="515"/>
    </row>
    <row r="73" spans="1:19" ht="15" customHeight="1" x14ac:dyDescent="0.25">
      <c r="A73" s="407"/>
      <c r="B73" s="363" t="s">
        <v>254</v>
      </c>
      <c r="C73" s="364"/>
      <c r="D73" s="364"/>
      <c r="E73" s="364"/>
      <c r="F73" s="365"/>
      <c r="G73" s="377"/>
      <c r="H73" s="378"/>
      <c r="I73" s="379"/>
      <c r="J73" s="414"/>
      <c r="K73" s="405"/>
      <c r="L73" s="513" t="s">
        <v>363</v>
      </c>
      <c r="M73" s="514"/>
      <c r="N73" s="514"/>
      <c r="O73" s="514"/>
      <c r="P73" s="514"/>
      <c r="Q73" s="514"/>
      <c r="R73" s="514"/>
      <c r="S73" s="515"/>
    </row>
    <row r="74" spans="1:19" ht="15" customHeight="1" x14ac:dyDescent="0.25">
      <c r="A74" s="407"/>
      <c r="B74" s="363" t="s">
        <v>255</v>
      </c>
      <c r="C74" s="364"/>
      <c r="D74" s="364"/>
      <c r="E74" s="364"/>
      <c r="F74" s="365"/>
      <c r="G74" s="377"/>
      <c r="H74" s="378"/>
      <c r="I74" s="379"/>
      <c r="J74" s="414"/>
      <c r="K74" s="405"/>
      <c r="L74" s="513" t="s">
        <v>359</v>
      </c>
      <c r="M74" s="514"/>
      <c r="N74" s="514"/>
      <c r="O74" s="514"/>
      <c r="P74" s="514"/>
      <c r="Q74" s="514"/>
      <c r="R74" s="514"/>
      <c r="S74" s="515"/>
    </row>
    <row r="75" spans="1:19" ht="15" customHeight="1" x14ac:dyDescent="0.25">
      <c r="A75" s="407"/>
      <c r="B75" s="363" t="s">
        <v>13</v>
      </c>
      <c r="C75" s="364"/>
      <c r="D75" s="364"/>
      <c r="E75" s="364"/>
      <c r="F75" s="365"/>
      <c r="G75" s="377"/>
      <c r="H75" s="378"/>
      <c r="I75" s="379"/>
      <c r="J75" s="414"/>
      <c r="K75" s="405"/>
      <c r="L75" s="513" t="s">
        <v>372</v>
      </c>
      <c r="M75" s="514"/>
      <c r="N75" s="514"/>
      <c r="O75" s="514"/>
      <c r="P75" s="514"/>
      <c r="Q75" s="514"/>
      <c r="R75" s="514"/>
      <c r="S75" s="515"/>
    </row>
    <row r="76" spans="1:19" ht="15" customHeight="1" x14ac:dyDescent="0.25">
      <c r="A76" s="407"/>
      <c r="B76" s="363" t="s">
        <v>256</v>
      </c>
      <c r="C76" s="364"/>
      <c r="D76" s="364"/>
      <c r="E76" s="364"/>
      <c r="F76" s="365"/>
      <c r="G76" s="377"/>
      <c r="H76" s="378"/>
      <c r="I76" s="379"/>
      <c r="J76" s="414"/>
      <c r="K76" s="405"/>
      <c r="L76" s="513"/>
      <c r="M76" s="514"/>
      <c r="N76" s="514"/>
      <c r="O76" s="514"/>
      <c r="P76" s="514"/>
      <c r="Q76" s="514"/>
      <c r="R76" s="514"/>
      <c r="S76" s="515"/>
    </row>
    <row r="77" spans="1:19" ht="15" customHeight="1" x14ac:dyDescent="0.25">
      <c r="A77" s="407"/>
      <c r="B77" s="363" t="s">
        <v>257</v>
      </c>
      <c r="C77" s="364"/>
      <c r="D77" s="364"/>
      <c r="E77" s="364"/>
      <c r="F77" s="365"/>
      <c r="G77" s="377"/>
      <c r="H77" s="378"/>
      <c r="I77" s="379"/>
      <c r="J77" s="414"/>
      <c r="K77" s="405"/>
      <c r="L77" s="513"/>
      <c r="M77" s="514"/>
      <c r="N77" s="514"/>
      <c r="O77" s="514"/>
      <c r="P77" s="514"/>
      <c r="Q77" s="514"/>
      <c r="R77" s="514"/>
      <c r="S77" s="515"/>
    </row>
    <row r="78" spans="1:19" ht="15" customHeight="1" x14ac:dyDescent="0.25">
      <c r="A78" s="407"/>
      <c r="B78" s="363" t="s">
        <v>258</v>
      </c>
      <c r="C78" s="364"/>
      <c r="D78" s="364"/>
      <c r="E78" s="364"/>
      <c r="F78" s="365"/>
      <c r="G78" s="377"/>
      <c r="H78" s="378"/>
      <c r="I78" s="379"/>
      <c r="J78" s="414"/>
      <c r="K78" s="405"/>
      <c r="L78" s="513"/>
      <c r="M78" s="514"/>
      <c r="N78" s="514"/>
      <c r="O78" s="514"/>
      <c r="P78" s="514"/>
      <c r="Q78" s="514"/>
      <c r="R78" s="514"/>
      <c r="S78" s="515"/>
    </row>
    <row r="79" spans="1:19" ht="15" customHeight="1" x14ac:dyDescent="0.25">
      <c r="A79" s="407"/>
      <c r="B79" s="363" t="s">
        <v>259</v>
      </c>
      <c r="C79" s="364"/>
      <c r="D79" s="364"/>
      <c r="E79" s="364"/>
      <c r="F79" s="365"/>
      <c r="G79" s="377"/>
      <c r="H79" s="378"/>
      <c r="I79" s="379"/>
      <c r="J79" s="414"/>
      <c r="K79" s="406"/>
      <c r="L79" s="513"/>
      <c r="M79" s="514"/>
      <c r="N79" s="514"/>
      <c r="O79" s="514"/>
      <c r="P79" s="514"/>
      <c r="Q79" s="514"/>
      <c r="R79" s="514"/>
      <c r="S79" s="515"/>
    </row>
    <row r="80" spans="1:19" ht="15" customHeight="1" x14ac:dyDescent="0.25">
      <c r="A80" s="407"/>
      <c r="B80" s="363" t="s">
        <v>260</v>
      </c>
      <c r="C80" s="364"/>
      <c r="D80" s="364"/>
      <c r="E80" s="364"/>
      <c r="F80" s="365"/>
      <c r="G80" s="377">
        <v>40</v>
      </c>
      <c r="H80" s="378"/>
      <c r="I80" s="379"/>
      <c r="J80" s="414"/>
      <c r="K80" s="404" t="s">
        <v>316</v>
      </c>
      <c r="L80" s="369" t="s">
        <v>274</v>
      </c>
      <c r="M80" s="370"/>
      <c r="N80" s="370"/>
      <c r="O80" s="370"/>
      <c r="P80" s="370"/>
      <c r="Q80" s="370"/>
      <c r="R80" s="370"/>
      <c r="S80" s="371"/>
    </row>
    <row r="81" spans="1:19" ht="15" customHeight="1" x14ac:dyDescent="0.25">
      <c r="A81" s="407"/>
      <c r="B81" s="363" t="s">
        <v>326</v>
      </c>
      <c r="C81" s="364"/>
      <c r="D81" s="364"/>
      <c r="E81" s="364"/>
      <c r="F81" s="365"/>
      <c r="G81" s="377"/>
      <c r="H81" s="378"/>
      <c r="I81" s="379"/>
      <c r="J81" s="414"/>
      <c r="K81" s="405"/>
      <c r="L81" s="513" t="s">
        <v>394</v>
      </c>
      <c r="M81" s="514"/>
      <c r="N81" s="514"/>
      <c r="O81" s="514"/>
      <c r="P81" s="514"/>
      <c r="Q81" s="514"/>
      <c r="R81" s="514"/>
      <c r="S81" s="515"/>
    </row>
    <row r="82" spans="1:19" ht="15" customHeight="1" x14ac:dyDescent="0.25">
      <c r="A82" s="407"/>
      <c r="B82" s="363" t="s">
        <v>261</v>
      </c>
      <c r="C82" s="364"/>
      <c r="D82" s="364"/>
      <c r="E82" s="364"/>
      <c r="F82" s="365"/>
      <c r="G82" s="377"/>
      <c r="H82" s="378"/>
      <c r="I82" s="379"/>
      <c r="J82" s="414"/>
      <c r="K82" s="405"/>
      <c r="L82" s="374"/>
      <c r="M82" s="375"/>
      <c r="N82" s="375"/>
      <c r="O82" s="375"/>
      <c r="P82" s="375"/>
      <c r="Q82" s="375"/>
      <c r="R82" s="375"/>
      <c r="S82" s="376"/>
    </row>
    <row r="83" spans="1:19" ht="15" customHeight="1" x14ac:dyDescent="0.25">
      <c r="A83" s="407"/>
      <c r="B83" s="363" t="s">
        <v>262</v>
      </c>
      <c r="C83" s="364"/>
      <c r="D83" s="364"/>
      <c r="E83" s="364"/>
      <c r="F83" s="365"/>
      <c r="G83" s="377"/>
      <c r="H83" s="378"/>
      <c r="I83" s="379"/>
      <c r="J83" s="414"/>
      <c r="K83" s="405"/>
      <c r="L83" s="374"/>
      <c r="M83" s="375"/>
      <c r="N83" s="375"/>
      <c r="O83" s="375"/>
      <c r="P83" s="375"/>
      <c r="Q83" s="375"/>
      <c r="R83" s="375"/>
      <c r="S83" s="376"/>
    </row>
    <row r="84" spans="1:19" ht="15" customHeight="1" x14ac:dyDescent="0.25">
      <c r="A84" s="407"/>
      <c r="B84" s="366" t="s">
        <v>281</v>
      </c>
      <c r="C84" s="367"/>
      <c r="D84" s="367"/>
      <c r="E84" s="367"/>
      <c r="F84" s="368"/>
      <c r="G84" s="411">
        <f>Z1_IBs!H65</f>
        <v>10</v>
      </c>
      <c r="H84" s="412"/>
      <c r="I84" s="413"/>
      <c r="J84" s="414"/>
      <c r="K84" s="405"/>
      <c r="L84" s="374"/>
      <c r="M84" s="375"/>
      <c r="N84" s="375"/>
      <c r="O84" s="375"/>
      <c r="P84" s="375"/>
      <c r="Q84" s="375"/>
      <c r="R84" s="375"/>
      <c r="S84" s="376"/>
    </row>
    <row r="85" spans="1:19" ht="15" customHeight="1" x14ac:dyDescent="0.25">
      <c r="A85" s="407"/>
      <c r="B85" s="408" t="s">
        <v>282</v>
      </c>
      <c r="C85" s="409"/>
      <c r="D85" s="409"/>
      <c r="E85" s="409"/>
      <c r="F85" s="410"/>
      <c r="G85" s="398">
        <f>SUM(G84,G71)</f>
        <v>50</v>
      </c>
      <c r="H85" s="399"/>
      <c r="I85" s="400"/>
      <c r="J85" s="481"/>
      <c r="K85" s="406"/>
      <c r="L85" s="374"/>
      <c r="M85" s="375"/>
      <c r="N85" s="375"/>
      <c r="O85" s="375"/>
      <c r="P85" s="375"/>
      <c r="Q85" s="375"/>
      <c r="R85" s="375"/>
      <c r="S85" s="376"/>
    </row>
    <row r="86" spans="1:19" ht="15" customHeight="1" x14ac:dyDescent="0.25">
      <c r="A86" s="401"/>
      <c r="B86" s="402"/>
      <c r="C86" s="402"/>
      <c r="D86" s="402"/>
      <c r="E86" s="402"/>
      <c r="F86" s="402"/>
      <c r="G86" s="402"/>
      <c r="H86" s="402"/>
      <c r="I86" s="402"/>
      <c r="J86" s="402"/>
      <c r="K86" s="402"/>
      <c r="L86" s="402"/>
      <c r="M86" s="402"/>
      <c r="N86" s="402"/>
      <c r="O86" s="402"/>
      <c r="P86" s="402"/>
      <c r="Q86" s="402"/>
      <c r="R86" s="402"/>
      <c r="S86" s="403"/>
    </row>
    <row r="87" spans="1:19" ht="20.100000000000001" customHeight="1" x14ac:dyDescent="0.25">
      <c r="A87" s="478" t="s">
        <v>284</v>
      </c>
      <c r="B87" s="479"/>
      <c r="C87" s="479"/>
      <c r="D87" s="479"/>
      <c r="E87" s="479"/>
      <c r="F87" s="479"/>
      <c r="G87" s="479"/>
      <c r="H87" s="479"/>
      <c r="I87" s="479"/>
      <c r="J87" s="479"/>
      <c r="K87" s="479"/>
      <c r="L87" s="479"/>
      <c r="M87" s="479"/>
      <c r="N87" s="479"/>
      <c r="O87" s="479"/>
      <c r="P87" s="479"/>
      <c r="Q87" s="479"/>
      <c r="R87" s="479"/>
      <c r="S87" s="480"/>
    </row>
    <row r="88" spans="1:19" ht="15" customHeight="1" x14ac:dyDescent="0.25">
      <c r="A88" s="487" t="s">
        <v>294</v>
      </c>
      <c r="B88" s="488" t="s">
        <v>285</v>
      </c>
      <c r="C88" s="489"/>
      <c r="D88" s="489"/>
      <c r="E88" s="490"/>
      <c r="F88" s="488" t="str">
        <f>Z1_IBs!E65</f>
        <v>pass</v>
      </c>
      <c r="G88" s="489"/>
      <c r="H88" s="489"/>
      <c r="I88" s="490"/>
      <c r="J88" s="491"/>
      <c r="K88" s="495" t="s">
        <v>287</v>
      </c>
      <c r="L88" s="492" t="s">
        <v>288</v>
      </c>
      <c r="M88" s="493"/>
      <c r="N88" s="493"/>
      <c r="O88" s="493"/>
      <c r="P88" s="493"/>
      <c r="Q88" s="493"/>
      <c r="R88" s="493"/>
      <c r="S88" s="494"/>
    </row>
    <row r="89" spans="1:19" ht="15" customHeight="1" x14ac:dyDescent="0.25">
      <c r="A89" s="487"/>
      <c r="B89" s="475" t="s">
        <v>274</v>
      </c>
      <c r="C89" s="476"/>
      <c r="D89" s="476"/>
      <c r="E89" s="477"/>
      <c r="F89" s="475" t="s">
        <v>286</v>
      </c>
      <c r="G89" s="476"/>
      <c r="H89" s="476"/>
      <c r="I89" s="477"/>
      <c r="J89" s="491"/>
      <c r="K89" s="495"/>
      <c r="L89" s="395" t="s">
        <v>289</v>
      </c>
      <c r="M89" s="396"/>
      <c r="N89" s="396"/>
      <c r="O89" s="396"/>
      <c r="P89" s="396"/>
      <c r="Q89" s="396"/>
      <c r="R89" s="396"/>
      <c r="S89" s="397"/>
    </row>
    <row r="90" spans="1:19" ht="15" customHeight="1" x14ac:dyDescent="0.25">
      <c r="A90" s="487"/>
      <c r="B90" s="469" t="s">
        <v>380</v>
      </c>
      <c r="C90" s="470"/>
      <c r="D90" s="470"/>
      <c r="E90" s="471"/>
      <c r="F90" s="472">
        <v>10</v>
      </c>
      <c r="G90" s="473"/>
      <c r="H90" s="473"/>
      <c r="I90" s="474"/>
      <c r="J90" s="491"/>
      <c r="K90" s="495"/>
      <c r="L90" s="395" t="s">
        <v>290</v>
      </c>
      <c r="M90" s="396"/>
      <c r="N90" s="396"/>
      <c r="O90" s="396"/>
      <c r="P90" s="396"/>
      <c r="Q90" s="396"/>
      <c r="R90" s="396"/>
      <c r="S90" s="397"/>
    </row>
    <row r="91" spans="1:19" ht="15" customHeight="1" x14ac:dyDescent="0.25">
      <c r="A91" s="487"/>
      <c r="B91" s="469" t="s">
        <v>383</v>
      </c>
      <c r="C91" s="470"/>
      <c r="D91" s="470"/>
      <c r="E91" s="471"/>
      <c r="F91" s="472">
        <v>90</v>
      </c>
      <c r="G91" s="473"/>
      <c r="H91" s="473"/>
      <c r="I91" s="474"/>
      <c r="J91" s="491"/>
      <c r="K91" s="495"/>
      <c r="L91" s="395" t="s">
        <v>291</v>
      </c>
      <c r="M91" s="396"/>
      <c r="N91" s="396"/>
      <c r="O91" s="396"/>
      <c r="P91" s="396"/>
      <c r="Q91" s="396"/>
      <c r="R91" s="396"/>
      <c r="S91" s="397"/>
    </row>
    <row r="92" spans="1:19" ht="15" customHeight="1" x14ac:dyDescent="0.25">
      <c r="A92" s="487"/>
      <c r="B92" s="469"/>
      <c r="C92" s="470"/>
      <c r="D92" s="470"/>
      <c r="E92" s="471"/>
      <c r="F92" s="472"/>
      <c r="G92" s="473"/>
      <c r="H92" s="473"/>
      <c r="I92" s="474"/>
      <c r="J92" s="491"/>
      <c r="K92" s="495"/>
      <c r="L92" s="395" t="s">
        <v>292</v>
      </c>
      <c r="M92" s="396"/>
      <c r="N92" s="396"/>
      <c r="O92" s="396"/>
      <c r="P92" s="396"/>
      <c r="Q92" s="396"/>
      <c r="R92" s="396"/>
      <c r="S92" s="397"/>
    </row>
    <row r="93" spans="1:19" ht="15" customHeight="1" x14ac:dyDescent="0.25">
      <c r="A93" s="487"/>
      <c r="B93" s="469"/>
      <c r="C93" s="470"/>
      <c r="D93" s="470"/>
      <c r="E93" s="471"/>
      <c r="F93" s="472"/>
      <c r="G93" s="473"/>
      <c r="H93" s="473"/>
      <c r="I93" s="474"/>
      <c r="J93" s="491"/>
      <c r="K93" s="495"/>
      <c r="L93" s="395" t="s">
        <v>293</v>
      </c>
      <c r="M93" s="396"/>
      <c r="N93" s="396"/>
      <c r="O93" s="396"/>
      <c r="P93" s="396"/>
      <c r="Q93" s="396"/>
      <c r="R93" s="396"/>
      <c r="S93" s="397"/>
    </row>
    <row r="94" spans="1:19" ht="15" customHeight="1" x14ac:dyDescent="0.25">
      <c r="A94" s="487"/>
      <c r="B94" s="469"/>
      <c r="C94" s="470"/>
      <c r="D94" s="470"/>
      <c r="E94" s="471"/>
      <c r="F94" s="472"/>
      <c r="G94" s="473"/>
      <c r="H94" s="473"/>
      <c r="I94" s="474"/>
      <c r="J94" s="491"/>
      <c r="K94" s="495"/>
      <c r="L94" s="395" t="s">
        <v>563</v>
      </c>
      <c r="M94" s="396"/>
      <c r="N94" s="396"/>
      <c r="O94" s="396"/>
      <c r="P94" s="396"/>
      <c r="Q94" s="396"/>
      <c r="R94" s="396"/>
      <c r="S94" s="397"/>
    </row>
    <row r="95" spans="1:19" ht="15" customHeight="1" x14ac:dyDescent="0.25">
      <c r="A95" s="401"/>
      <c r="B95" s="402"/>
      <c r="C95" s="402"/>
      <c r="D95" s="402"/>
      <c r="E95" s="402"/>
      <c r="F95" s="402"/>
      <c r="G95" s="402"/>
      <c r="H95" s="402"/>
      <c r="I95" s="402"/>
      <c r="J95" s="402"/>
      <c r="K95" s="402"/>
      <c r="L95" s="402"/>
      <c r="M95" s="402"/>
      <c r="N95" s="402"/>
      <c r="O95" s="402"/>
      <c r="P95" s="402"/>
      <c r="Q95" s="402"/>
      <c r="R95" s="402"/>
      <c r="S95" s="403"/>
    </row>
    <row r="96" spans="1:19" ht="20.100000000000001" customHeight="1" x14ac:dyDescent="0.25">
      <c r="A96" s="482" t="s">
        <v>297</v>
      </c>
      <c r="B96" s="483" t="s">
        <v>295</v>
      </c>
      <c r="C96" s="483"/>
      <c r="D96" s="483"/>
      <c r="E96" s="483"/>
      <c r="F96" s="483"/>
      <c r="G96" s="483"/>
      <c r="H96" s="483"/>
      <c r="I96" s="483"/>
      <c r="J96" s="483"/>
      <c r="K96" s="483"/>
      <c r="L96" s="483"/>
      <c r="M96" s="483"/>
      <c r="N96" s="483"/>
      <c r="O96" s="483"/>
      <c r="P96" s="483"/>
      <c r="Q96" s="483"/>
      <c r="R96" s="483"/>
      <c r="S96" s="484"/>
    </row>
    <row r="97" spans="1:19" ht="15" customHeight="1" x14ac:dyDescent="0.25">
      <c r="A97" s="482"/>
      <c r="B97" s="318" t="s">
        <v>296</v>
      </c>
      <c r="C97" s="318"/>
      <c r="D97" s="318"/>
      <c r="E97" s="318"/>
      <c r="F97" s="318"/>
      <c r="G97" s="318"/>
      <c r="H97" s="318"/>
      <c r="I97" s="318"/>
      <c r="J97" s="318"/>
      <c r="K97" s="318"/>
      <c r="L97" s="318"/>
      <c r="M97" s="318"/>
      <c r="N97" s="318"/>
      <c r="O97" s="318"/>
      <c r="P97" s="318"/>
      <c r="Q97" s="318"/>
      <c r="R97" s="318"/>
      <c r="S97" s="319"/>
    </row>
    <row r="98" spans="1:19" ht="247.9" customHeight="1" x14ac:dyDescent="0.25">
      <c r="A98" s="482"/>
      <c r="B98" s="511" t="s">
        <v>855</v>
      </c>
      <c r="C98" s="511"/>
      <c r="D98" s="511"/>
      <c r="E98" s="511"/>
      <c r="F98" s="511"/>
      <c r="G98" s="511"/>
      <c r="H98" s="511"/>
      <c r="I98" s="511"/>
      <c r="J98" s="511"/>
      <c r="K98" s="511"/>
      <c r="L98" s="511"/>
      <c r="M98" s="511"/>
      <c r="N98" s="511"/>
      <c r="O98" s="511"/>
      <c r="P98" s="511"/>
      <c r="Q98" s="511"/>
      <c r="R98" s="511"/>
      <c r="S98" s="512"/>
    </row>
    <row r="99" spans="1:19" ht="15" customHeight="1" x14ac:dyDescent="0.25">
      <c r="A99" s="482"/>
      <c r="B99" s="485" t="s">
        <v>298</v>
      </c>
      <c r="C99" s="485"/>
      <c r="D99" s="485"/>
      <c r="E99" s="485"/>
      <c r="F99" s="485"/>
      <c r="G99" s="485"/>
      <c r="H99" s="485"/>
      <c r="I99" s="485"/>
      <c r="J99" s="485"/>
      <c r="K99" s="485"/>
      <c r="L99" s="485"/>
      <c r="M99" s="485"/>
      <c r="N99" s="485"/>
      <c r="O99" s="485"/>
      <c r="P99" s="485"/>
      <c r="Q99" s="485"/>
      <c r="R99" s="485"/>
      <c r="S99" s="486"/>
    </row>
    <row r="100" spans="1:19" ht="76.900000000000006" customHeight="1" x14ac:dyDescent="0.25">
      <c r="A100" s="482"/>
      <c r="B100" s="511" t="s">
        <v>856</v>
      </c>
      <c r="C100" s="511"/>
      <c r="D100" s="511"/>
      <c r="E100" s="511"/>
      <c r="F100" s="511"/>
      <c r="G100" s="511"/>
      <c r="H100" s="511"/>
      <c r="I100" s="511"/>
      <c r="J100" s="511"/>
      <c r="K100" s="511"/>
      <c r="L100" s="511"/>
      <c r="M100" s="511"/>
      <c r="N100" s="511"/>
      <c r="O100" s="511"/>
      <c r="P100" s="511"/>
      <c r="Q100" s="511"/>
      <c r="R100" s="511"/>
      <c r="S100" s="512"/>
    </row>
    <row r="101" spans="1:19" ht="15" customHeight="1" x14ac:dyDescent="0.25">
      <c r="A101" s="482"/>
      <c r="B101" s="485" t="s">
        <v>299</v>
      </c>
      <c r="C101" s="485"/>
      <c r="D101" s="485"/>
      <c r="E101" s="485"/>
      <c r="F101" s="485"/>
      <c r="G101" s="485"/>
      <c r="H101" s="485"/>
      <c r="I101" s="485"/>
      <c r="J101" s="485"/>
      <c r="K101" s="485"/>
      <c r="L101" s="485"/>
      <c r="M101" s="485"/>
      <c r="N101" s="485"/>
      <c r="O101" s="485"/>
      <c r="P101" s="485"/>
      <c r="Q101" s="485"/>
      <c r="R101" s="485"/>
      <c r="S101" s="486"/>
    </row>
    <row r="102" spans="1:19" ht="85.15" customHeight="1" x14ac:dyDescent="0.25">
      <c r="A102" s="482"/>
      <c r="B102" s="452"/>
      <c r="C102" s="452"/>
      <c r="D102" s="452"/>
      <c r="E102" s="452"/>
      <c r="F102" s="452"/>
      <c r="G102" s="452"/>
      <c r="H102" s="452"/>
      <c r="I102" s="452"/>
      <c r="J102" s="452"/>
      <c r="K102" s="452"/>
      <c r="L102" s="452"/>
      <c r="M102" s="452"/>
      <c r="N102" s="452"/>
      <c r="O102" s="452"/>
      <c r="P102" s="452"/>
      <c r="Q102" s="452"/>
      <c r="R102" s="452"/>
      <c r="S102" s="453"/>
    </row>
    <row r="103" spans="1:19" ht="15" customHeight="1" x14ac:dyDescent="0.25">
      <c r="A103" s="92"/>
      <c r="B103" s="93"/>
      <c r="C103" s="94"/>
      <c r="D103" s="94"/>
      <c r="E103" s="94"/>
      <c r="F103" s="94"/>
      <c r="G103" s="94"/>
      <c r="H103" s="94"/>
      <c r="I103" s="94"/>
      <c r="J103" s="94"/>
      <c r="K103" s="94"/>
      <c r="L103" s="94"/>
      <c r="M103" s="94"/>
      <c r="N103" s="94"/>
      <c r="O103" s="94"/>
      <c r="P103" s="94"/>
      <c r="Q103" s="94"/>
      <c r="R103" s="94"/>
      <c r="S103" s="99"/>
    </row>
  </sheetData>
  <sheetProtection algorithmName="SHA-512" hashValue="R+iaEQLNCf9sDL7VU8hlCI1T2PgikuNNNah8YyZwQrhei0r/EPBf4FBvPEbro0b+k7s1udxLQG+KIgJ5ShdHaw==" saltValue="dvHomfcekdy9gUhUCvYmDA==" spinCount="100000" sheet="1" objects="1" scenarios="1"/>
  <mergeCells count="179">
    <mergeCell ref="A1:B1"/>
    <mergeCell ref="A3:C3"/>
    <mergeCell ref="D3:I3"/>
    <mergeCell ref="A4:C4"/>
    <mergeCell ref="D4:I4"/>
    <mergeCell ref="A5:C5"/>
    <mergeCell ref="D5:K5"/>
    <mergeCell ref="A8:S8"/>
    <mergeCell ref="A10:S10"/>
    <mergeCell ref="A11:A13"/>
    <mergeCell ref="B11:M12"/>
    <mergeCell ref="N11:S12"/>
    <mergeCell ref="B13:M13"/>
    <mergeCell ref="L5:M5"/>
    <mergeCell ref="O5:P5"/>
    <mergeCell ref="Q5:S5"/>
    <mergeCell ref="A6:S6"/>
    <mergeCell ref="A7:C7"/>
    <mergeCell ref="J7:K7"/>
    <mergeCell ref="L7:M7"/>
    <mergeCell ref="O7:P7"/>
    <mergeCell ref="Q7:R7"/>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N54:S68" xr:uid="{016CFD59-FA07-46A5-B28C-E4836C128FF2}">
      <formula1>KEK_Z1</formula1>
    </dataValidation>
    <dataValidation type="list" allowBlank="1" showInputMessage="1" showErrorMessage="1" sqref="N34:S53" xr:uid="{C27A34A1-468D-46A7-8877-86A8204BEC2D}">
      <formula1>KEU_Z1</formula1>
    </dataValidation>
    <dataValidation type="list" allowBlank="1" showInputMessage="1" showErrorMessage="1" sqref="N14:S33" xr:uid="{A3A2F8AA-36D7-48CB-8E33-F6EFD06B4B81}">
      <formula1>KEW_Z1</formula1>
    </dataValidation>
    <dataValidation type="list" allowBlank="1" showInputMessage="1" showErrorMessage="1" sqref="L81:L85" xr:uid="{17EE0B78-D8DE-4A98-8C0D-BC2651D1A552}">
      <formula1>PRAC_STUD</formula1>
    </dataValidation>
    <dataValidation type="list" allowBlank="1" showInputMessage="1" showErrorMessage="1" sqref="L72:L79" xr:uid="{3A77575F-4743-4B15-B34F-031DA3898542}">
      <formula1>METODY</formula1>
    </dataValidation>
    <dataValidation type="list" allowBlank="1" showInputMessage="1" showErrorMessage="1" sqref="L7" xr:uid="{9530886D-A81F-4BA8-B437-C35D06736B76}">
      <formula1>STATUS</formula1>
    </dataValidation>
    <dataValidation type="list" allowBlank="1" showInputMessage="1" showErrorMessage="1" sqref="B90:E94" xr:uid="{B141F4F2-4CF6-48FF-AF4C-312FC9378AC6}">
      <formula1>ZAL</formula1>
    </dataValidation>
  </dataValidations>
  <hyperlinks>
    <hyperlink ref="P13" r:id="rId1" xr:uid="{6C4DA334-2189-44AE-B3ED-6605C3E6E305}"/>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Gothic,Pogrubiony"&amp;12&amp;K05-048COURSE DESCRIPTION&amp;R&amp;G</oddHeader>
  </headerFooter>
  <rowBreaks count="1" manualBreakCount="1">
    <brk id="68" max="16383" man="1"/>
  </rowBreaks>
  <legacyDrawingHF r:id="rId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268AEC-2419-498A-A046-14239DA4D174}">
  <sheetPr codeName="Arkusz51">
    <tabColor rgb="FFC6E0B4"/>
    <pageSetUpPr fitToPage="1"/>
  </sheetPr>
  <dimension ref="A1:R351"/>
  <sheetViews>
    <sheetView showGridLines="0" zoomScale="85" zoomScaleNormal="85" zoomScaleSheetLayoutView="50" workbookViewId="0">
      <selection sqref="A1:B1"/>
    </sheetView>
  </sheetViews>
  <sheetFormatPr defaultRowHeight="15" x14ac:dyDescent="0.25"/>
  <cols>
    <col min="1" max="1" width="16.7109375" style="70" customWidth="1"/>
    <col min="2" max="3" width="10.7109375" style="70" customWidth="1"/>
    <col min="4" max="5" width="20.7109375" style="70" customWidth="1"/>
    <col min="6" max="9" width="10.7109375" style="70" customWidth="1"/>
    <col min="10" max="10" width="20.7109375" style="70" customWidth="1"/>
    <col min="11" max="18" width="10.7109375" style="70" customWidth="1"/>
    <col min="19" max="16384" width="9.140625" style="70"/>
  </cols>
  <sheetData>
    <row r="1" spans="1:18" ht="26.25" thickBot="1" x14ac:dyDescent="0.3">
      <c r="A1" s="344" t="str">
        <f>Z1_IBs!B2</f>
        <v>2020/2021</v>
      </c>
      <c r="B1" s="345"/>
      <c r="C1" s="68"/>
      <c r="D1" s="69"/>
    </row>
    <row r="2" spans="1:18" ht="9.9499999999999993" customHeight="1" thickBot="1" x14ac:dyDescent="0.3"/>
    <row r="3" spans="1:18" ht="39" customHeight="1" thickBot="1" x14ac:dyDescent="0.3">
      <c r="A3" s="337" t="s">
        <v>300</v>
      </c>
      <c r="B3" s="338"/>
      <c r="C3" s="347" t="str">
        <f>Z1_IBs!B67</f>
        <v>Module Z1/13</v>
      </c>
      <c r="D3" s="348"/>
      <c r="E3" s="348"/>
      <c r="F3" s="349"/>
      <c r="G3" s="71"/>
      <c r="H3" s="71"/>
      <c r="I3" s="71"/>
      <c r="J3" s="71"/>
      <c r="K3" s="71"/>
      <c r="L3" s="72"/>
      <c r="M3" s="72"/>
      <c r="N3" s="72"/>
      <c r="O3" s="72"/>
      <c r="P3" s="72"/>
      <c r="Q3" s="72"/>
    </row>
    <row r="4" spans="1:18" s="203" customFormat="1" ht="39.75" customHeight="1" thickBot="1" x14ac:dyDescent="0.3">
      <c r="A4" s="346" t="s">
        <v>301</v>
      </c>
      <c r="B4" s="346"/>
      <c r="C4" s="353" t="str">
        <f>Z1_IBs!C67</f>
        <v>Diploma Module (2)</v>
      </c>
      <c r="D4" s="354"/>
      <c r="E4" s="354"/>
      <c r="F4" s="354"/>
      <c r="G4" s="354"/>
      <c r="H4" s="354"/>
      <c r="I4" s="354"/>
      <c r="J4" s="355"/>
      <c r="K4" s="337" t="s">
        <v>308</v>
      </c>
      <c r="L4" s="338"/>
      <c r="M4" s="189">
        <f>Z1_IBs!D67</f>
        <v>6</v>
      </c>
      <c r="N4" s="356" t="s">
        <v>116</v>
      </c>
      <c r="O4" s="343"/>
      <c r="P4" s="350" t="str">
        <f>Z1_IBs!F67</f>
        <v>prof. A. Zelek</v>
      </c>
      <c r="Q4" s="351"/>
      <c r="R4" s="352"/>
    </row>
    <row r="5" spans="1:18" s="204" customFormat="1" ht="9.9499999999999993" customHeight="1" thickBot="1" x14ac:dyDescent="0.3">
      <c r="A5" s="336"/>
      <c r="B5" s="336"/>
      <c r="C5" s="336"/>
      <c r="D5" s="336"/>
      <c r="E5" s="336"/>
      <c r="F5" s="336"/>
      <c r="G5" s="336"/>
      <c r="H5" s="336"/>
      <c r="I5" s="336"/>
      <c r="J5" s="336"/>
      <c r="K5" s="336"/>
      <c r="L5" s="336"/>
      <c r="M5" s="336"/>
      <c r="N5" s="336"/>
      <c r="O5" s="336"/>
      <c r="P5" s="336"/>
      <c r="Q5" s="336"/>
      <c r="R5" s="336"/>
    </row>
    <row r="6" spans="1:18" s="203" customFormat="1" ht="43.15" customHeight="1" thickBot="1" x14ac:dyDescent="0.3">
      <c r="A6" s="337" t="s">
        <v>265</v>
      </c>
      <c r="B6" s="338"/>
      <c r="C6" s="347" t="str">
        <f>Z1_IBs!B3</f>
        <v>MANAGEMENT</v>
      </c>
      <c r="D6" s="349"/>
      <c r="E6" s="73" t="str">
        <f>Z1_IBs!B4</f>
        <v>Bachelor</v>
      </c>
      <c r="F6" s="187" t="s">
        <v>267</v>
      </c>
      <c r="G6" s="85" t="s">
        <v>111</v>
      </c>
      <c r="H6" s="187" t="s">
        <v>113</v>
      </c>
      <c r="I6" s="85">
        <v>6</v>
      </c>
      <c r="J6" s="95" t="s">
        <v>310</v>
      </c>
      <c r="K6" s="339" t="s">
        <v>251</v>
      </c>
      <c r="L6" s="341"/>
      <c r="M6" s="342" t="s">
        <v>269</v>
      </c>
      <c r="N6" s="343"/>
      <c r="O6" s="189" t="s">
        <v>270</v>
      </c>
      <c r="P6" s="360" t="s">
        <v>271</v>
      </c>
      <c r="Q6" s="359"/>
      <c r="R6" s="189">
        <f>Z1_IBs!G67</f>
        <v>24</v>
      </c>
    </row>
    <row r="7" spans="1:18" ht="9.9499999999999993" customHeight="1" thickBot="1" x14ac:dyDescent="0.3">
      <c r="B7" s="74"/>
      <c r="C7" s="74"/>
      <c r="D7" s="74"/>
      <c r="E7" s="74"/>
      <c r="F7" s="74"/>
      <c r="G7" s="74"/>
      <c r="H7" s="74"/>
      <c r="I7" s="74"/>
      <c r="J7" s="74"/>
      <c r="K7" s="74"/>
      <c r="L7" s="74"/>
      <c r="M7" s="75"/>
      <c r="N7" s="74"/>
      <c r="O7" s="74"/>
      <c r="P7" s="74"/>
      <c r="Q7" s="74"/>
    </row>
    <row r="8" spans="1:18" ht="15" customHeight="1" x14ac:dyDescent="0.25">
      <c r="A8" s="311"/>
      <c r="B8" s="312"/>
      <c r="C8" s="312"/>
      <c r="D8" s="312"/>
      <c r="E8" s="312"/>
      <c r="F8" s="312"/>
      <c r="G8" s="312"/>
      <c r="H8" s="312"/>
      <c r="I8" s="312"/>
      <c r="J8" s="312"/>
      <c r="K8" s="312"/>
      <c r="L8" s="312"/>
      <c r="M8" s="312"/>
      <c r="N8" s="312"/>
      <c r="O8" s="312"/>
      <c r="P8" s="312"/>
      <c r="Q8" s="312"/>
      <c r="R8" s="313"/>
    </row>
    <row r="9" spans="1:18" ht="30" customHeight="1" x14ac:dyDescent="0.25">
      <c r="A9" s="282" t="s">
        <v>303</v>
      </c>
      <c r="B9" s="283"/>
      <c r="C9" s="283"/>
      <c r="D9" s="283"/>
      <c r="E9" s="283"/>
      <c r="F9" s="283"/>
      <c r="G9" s="283"/>
      <c r="H9" s="283"/>
      <c r="I9" s="283"/>
      <c r="J9" s="283"/>
      <c r="K9" s="283"/>
      <c r="L9" s="283"/>
      <c r="M9" s="283"/>
      <c r="N9" s="283"/>
      <c r="O9" s="283"/>
      <c r="P9" s="283"/>
      <c r="Q9" s="283"/>
      <c r="R9" s="373"/>
    </row>
    <row r="10" spans="1:18" ht="15" customHeight="1" x14ac:dyDescent="0.25">
      <c r="A10" s="539" t="s">
        <v>304</v>
      </c>
      <c r="B10" s="540"/>
      <c r="C10" s="540"/>
      <c r="D10" s="540"/>
      <c r="E10" s="540"/>
      <c r="F10" s="540"/>
      <c r="G10" s="540"/>
      <c r="H10" s="540"/>
      <c r="I10" s="540"/>
      <c r="J10" s="540"/>
      <c r="K10" s="540"/>
      <c r="L10" s="540"/>
      <c r="M10" s="540"/>
      <c r="N10" s="540"/>
      <c r="O10" s="540"/>
      <c r="P10" s="540"/>
      <c r="Q10" s="540"/>
      <c r="R10" s="541"/>
    </row>
    <row r="11" spans="1:18" ht="99.95" customHeight="1" thickBot="1" x14ac:dyDescent="0.3">
      <c r="A11" s="323" t="s">
        <v>815</v>
      </c>
      <c r="B11" s="324"/>
      <c r="C11" s="324"/>
      <c r="D11" s="324"/>
      <c r="E11" s="324"/>
      <c r="F11" s="324"/>
      <c r="G11" s="324"/>
      <c r="H11" s="324"/>
      <c r="I11" s="324"/>
      <c r="J11" s="324"/>
      <c r="K11" s="324"/>
      <c r="L11" s="324"/>
      <c r="M11" s="324"/>
      <c r="N11" s="324"/>
      <c r="O11" s="324"/>
      <c r="P11" s="324"/>
      <c r="Q11" s="324"/>
      <c r="R11" s="325"/>
    </row>
    <row r="12" spans="1:18" ht="9.9499999999999993" customHeight="1" thickBot="1" x14ac:dyDescent="0.3">
      <c r="A12" s="566"/>
      <c r="B12" s="566"/>
      <c r="C12" s="566"/>
      <c r="D12" s="566"/>
      <c r="E12" s="566"/>
      <c r="F12" s="566"/>
      <c r="G12" s="566"/>
      <c r="H12" s="566"/>
      <c r="I12" s="566"/>
      <c r="J12" s="566"/>
      <c r="K12" s="566"/>
      <c r="L12" s="566"/>
      <c r="M12" s="566"/>
      <c r="N12" s="566"/>
      <c r="O12" s="566"/>
      <c r="P12" s="566"/>
      <c r="Q12" s="566"/>
      <c r="R12" s="566"/>
    </row>
    <row r="13" spans="1:18" ht="15" customHeight="1" thickBot="1" x14ac:dyDescent="0.3">
      <c r="A13" s="184"/>
      <c r="B13" s="185"/>
      <c r="C13" s="185"/>
      <c r="D13" s="185"/>
      <c r="E13" s="185"/>
      <c r="F13" s="185"/>
      <c r="G13" s="185"/>
      <c r="H13" s="185"/>
      <c r="I13" s="185"/>
      <c r="J13" s="185"/>
      <c r="K13" s="185"/>
      <c r="L13" s="185"/>
      <c r="M13" s="185"/>
      <c r="N13" s="185"/>
      <c r="O13" s="185"/>
      <c r="P13" s="185"/>
      <c r="Q13" s="185"/>
      <c r="R13" s="186"/>
    </row>
    <row r="14" spans="1:18" ht="30" customHeight="1" x14ac:dyDescent="0.25">
      <c r="A14" s="567" t="s">
        <v>305</v>
      </c>
      <c r="B14" s="568"/>
      <c r="C14" s="568"/>
      <c r="D14" s="568"/>
      <c r="E14" s="568"/>
      <c r="F14" s="568"/>
      <c r="G14" s="568"/>
      <c r="H14" s="568"/>
      <c r="I14" s="568"/>
      <c r="J14" s="568"/>
      <c r="K14" s="568"/>
      <c r="L14" s="568"/>
      <c r="M14" s="568"/>
      <c r="N14" s="568"/>
      <c r="O14" s="568"/>
      <c r="P14" s="568"/>
      <c r="Q14" s="568"/>
      <c r="R14" s="569"/>
    </row>
    <row r="15" spans="1:18" s="205" customFormat="1" ht="15" customHeight="1" x14ac:dyDescent="0.25">
      <c r="A15" s="317" t="s">
        <v>306</v>
      </c>
      <c r="B15" s="318"/>
      <c r="C15" s="318"/>
      <c r="D15" s="318"/>
      <c r="E15" s="318"/>
      <c r="F15" s="318"/>
      <c r="G15" s="318"/>
      <c r="H15" s="318"/>
      <c r="I15" s="318"/>
      <c r="J15" s="318"/>
      <c r="K15" s="318"/>
      <c r="L15" s="318"/>
      <c r="M15" s="318"/>
      <c r="N15" s="318"/>
      <c r="O15" s="318"/>
      <c r="P15" s="318"/>
      <c r="Q15" s="318"/>
      <c r="R15" s="319"/>
    </row>
    <row r="16" spans="1:18" ht="48.75" customHeight="1" thickBot="1" x14ac:dyDescent="0.3">
      <c r="A16" s="308" t="s">
        <v>816</v>
      </c>
      <c r="B16" s="309"/>
      <c r="C16" s="309"/>
      <c r="D16" s="309"/>
      <c r="E16" s="309"/>
      <c r="F16" s="309"/>
      <c r="G16" s="309"/>
      <c r="H16" s="309"/>
      <c r="I16" s="309"/>
      <c r="J16" s="309"/>
      <c r="K16" s="309"/>
      <c r="L16" s="309"/>
      <c r="M16" s="309"/>
      <c r="N16" s="309"/>
      <c r="O16" s="309"/>
      <c r="P16" s="309"/>
      <c r="Q16" s="309"/>
      <c r="R16" s="310"/>
    </row>
    <row r="17" spans="1:18" ht="9.9499999999999993" customHeight="1" thickBot="1" x14ac:dyDescent="0.3">
      <c r="A17" s="302"/>
      <c r="B17" s="302"/>
      <c r="C17" s="302"/>
      <c r="D17" s="302"/>
      <c r="E17" s="302"/>
      <c r="F17" s="302"/>
      <c r="G17" s="302"/>
      <c r="H17" s="302"/>
      <c r="I17" s="302"/>
      <c r="J17" s="302"/>
      <c r="K17" s="302"/>
      <c r="L17" s="302"/>
      <c r="M17" s="302"/>
      <c r="N17" s="302"/>
      <c r="O17" s="302"/>
      <c r="P17" s="302"/>
      <c r="Q17" s="302"/>
      <c r="R17" s="302"/>
    </row>
    <row r="18" spans="1:18" ht="15" customHeight="1" x14ac:dyDescent="0.25">
      <c r="A18" s="311"/>
      <c r="B18" s="312"/>
      <c r="C18" s="312"/>
      <c r="D18" s="312"/>
      <c r="E18" s="312"/>
      <c r="F18" s="312"/>
      <c r="G18" s="312"/>
      <c r="H18" s="312"/>
      <c r="I18" s="312"/>
      <c r="J18" s="312"/>
      <c r="K18" s="312"/>
      <c r="L18" s="312"/>
      <c r="M18" s="312"/>
      <c r="N18" s="312"/>
      <c r="O18" s="312"/>
      <c r="P18" s="312"/>
      <c r="Q18" s="312"/>
      <c r="R18" s="313"/>
    </row>
    <row r="19" spans="1:18" ht="30" customHeight="1" x14ac:dyDescent="0.25">
      <c r="A19" s="314" t="s">
        <v>273</v>
      </c>
      <c r="B19" s="315"/>
      <c r="C19" s="315"/>
      <c r="D19" s="315"/>
      <c r="E19" s="315"/>
      <c r="F19" s="315"/>
      <c r="G19" s="315"/>
      <c r="H19" s="315"/>
      <c r="I19" s="315"/>
      <c r="J19" s="315"/>
      <c r="K19" s="315"/>
      <c r="L19" s="315"/>
      <c r="M19" s="315"/>
      <c r="N19" s="315"/>
      <c r="O19" s="315"/>
      <c r="P19" s="315"/>
      <c r="Q19" s="315"/>
      <c r="R19" s="316"/>
    </row>
    <row r="20" spans="1:18" ht="15" customHeight="1" x14ac:dyDescent="0.25">
      <c r="A20" s="317" t="s">
        <v>307</v>
      </c>
      <c r="B20" s="318"/>
      <c r="C20" s="318"/>
      <c r="D20" s="318"/>
      <c r="E20" s="318"/>
      <c r="F20" s="318"/>
      <c r="G20" s="318"/>
      <c r="H20" s="318"/>
      <c r="I20" s="318"/>
      <c r="J20" s="318"/>
      <c r="K20" s="318"/>
      <c r="L20" s="318"/>
      <c r="M20" s="318"/>
      <c r="N20" s="318"/>
      <c r="O20" s="318"/>
      <c r="P20" s="318"/>
      <c r="Q20" s="318"/>
      <c r="R20" s="319"/>
    </row>
    <row r="21" spans="1:18" ht="39.950000000000003" customHeight="1" x14ac:dyDescent="0.25">
      <c r="A21" s="558" t="s">
        <v>323</v>
      </c>
      <c r="B21" s="261"/>
      <c r="C21" s="261"/>
      <c r="D21" s="261"/>
      <c r="E21" s="262"/>
      <c r="F21" s="559" t="s">
        <v>324</v>
      </c>
      <c r="G21" s="264"/>
      <c r="H21" s="264"/>
      <c r="I21" s="264"/>
      <c r="J21" s="264"/>
      <c r="K21" s="265"/>
      <c r="L21" s="559" t="s">
        <v>325</v>
      </c>
      <c r="M21" s="264"/>
      <c r="N21" s="264"/>
      <c r="O21" s="264"/>
      <c r="P21" s="264"/>
      <c r="Q21" s="264"/>
      <c r="R21" s="332"/>
    </row>
    <row r="22" spans="1:18" ht="127.5" customHeight="1" thickBot="1" x14ac:dyDescent="0.3">
      <c r="A22" s="536" t="s">
        <v>817</v>
      </c>
      <c r="B22" s="537"/>
      <c r="C22" s="537"/>
      <c r="D22" s="537"/>
      <c r="E22" s="537"/>
      <c r="F22" s="537" t="s">
        <v>818</v>
      </c>
      <c r="G22" s="537"/>
      <c r="H22" s="537"/>
      <c r="I22" s="537"/>
      <c r="J22" s="537"/>
      <c r="K22" s="537"/>
      <c r="L22" s="537" t="s">
        <v>819</v>
      </c>
      <c r="M22" s="537"/>
      <c r="N22" s="537"/>
      <c r="O22" s="537"/>
      <c r="P22" s="537"/>
      <c r="Q22" s="537"/>
      <c r="R22" s="538"/>
    </row>
    <row r="23" spans="1:18" ht="9.9499999999999993" customHeight="1" thickBot="1" x14ac:dyDescent="0.3">
      <c r="A23" s="302"/>
      <c r="B23" s="302"/>
      <c r="C23" s="302"/>
      <c r="D23" s="302"/>
      <c r="E23" s="302"/>
      <c r="F23" s="302"/>
      <c r="G23" s="302"/>
      <c r="H23" s="302"/>
      <c r="I23" s="302"/>
      <c r="J23" s="302"/>
      <c r="K23" s="302"/>
      <c r="L23" s="302"/>
      <c r="M23" s="302"/>
      <c r="N23" s="302"/>
      <c r="O23" s="302"/>
      <c r="P23" s="302"/>
      <c r="Q23" s="302"/>
      <c r="R23" s="302"/>
    </row>
    <row r="24" spans="1:18" ht="15" customHeight="1" x14ac:dyDescent="0.25">
      <c r="A24" s="76"/>
      <c r="B24" s="77"/>
      <c r="C24" s="77"/>
      <c r="D24" s="77"/>
      <c r="E24" s="77"/>
      <c r="F24" s="77"/>
      <c r="G24" s="77"/>
      <c r="H24" s="77"/>
      <c r="I24" s="77"/>
      <c r="J24" s="77"/>
      <c r="K24" s="77"/>
      <c r="L24" s="77"/>
      <c r="M24" s="77"/>
      <c r="N24" s="77"/>
      <c r="O24" s="77"/>
      <c r="P24" s="77"/>
      <c r="Q24" s="77"/>
      <c r="R24" s="78"/>
    </row>
    <row r="25" spans="1:18" ht="20.100000000000001" customHeight="1" x14ac:dyDescent="0.25">
      <c r="A25" s="282" t="s">
        <v>311</v>
      </c>
      <c r="B25" s="283"/>
      <c r="C25" s="283"/>
      <c r="D25" s="283"/>
      <c r="E25" s="283"/>
      <c r="F25" s="283"/>
      <c r="G25" s="283"/>
      <c r="H25" s="283"/>
      <c r="I25" s="283"/>
      <c r="J25" s="283"/>
      <c r="K25" s="283"/>
      <c r="L25" s="283"/>
      <c r="M25" s="283"/>
      <c r="N25" s="283"/>
      <c r="O25" s="283"/>
      <c r="P25" s="283"/>
      <c r="Q25" s="283"/>
      <c r="R25" s="373"/>
    </row>
    <row r="26" spans="1:18" ht="24.95" customHeight="1" x14ac:dyDescent="0.25">
      <c r="A26" s="79" t="s">
        <v>263</v>
      </c>
      <c r="B26" s="286" t="str">
        <f>Z1_IBs!B67</f>
        <v>Module Z1/13</v>
      </c>
      <c r="C26" s="287"/>
      <c r="D26" s="80" t="str">
        <f>Z1_IBs!B68</f>
        <v>Course 13.1.</v>
      </c>
      <c r="E26" s="96"/>
      <c r="F26" s="294"/>
      <c r="G26" s="295"/>
      <c r="H26" s="334"/>
      <c r="I26" s="533"/>
      <c r="J26" s="2"/>
      <c r="K26" s="249"/>
      <c r="L26" s="251"/>
      <c r="M26" s="249"/>
      <c r="N26" s="251"/>
      <c r="O26" s="329"/>
      <c r="P26" s="330"/>
      <c r="Q26" s="329"/>
      <c r="R26" s="534"/>
    </row>
    <row r="27" spans="1:18" s="97" customFormat="1" ht="59.25" customHeight="1" x14ac:dyDescent="0.25">
      <c r="A27" s="171" t="s">
        <v>264</v>
      </c>
      <c r="B27" s="543" t="str">
        <f>Z1_IBs!C68</f>
        <v>Diploma Thesis - workshop</v>
      </c>
      <c r="C27" s="544"/>
      <c r="D27" s="545"/>
      <c r="E27" s="546"/>
      <c r="F27" s="547"/>
      <c r="G27" s="548"/>
      <c r="H27" s="549"/>
      <c r="I27" s="550"/>
      <c r="J27" s="551"/>
      <c r="K27" s="552"/>
      <c r="L27" s="553"/>
      <c r="M27" s="553"/>
      <c r="N27" s="554"/>
      <c r="O27" s="555"/>
      <c r="P27" s="556"/>
      <c r="Q27" s="556"/>
      <c r="R27" s="557"/>
    </row>
    <row r="28" spans="1:18" s="97" customFormat="1" ht="30" customHeight="1" thickBot="1" x14ac:dyDescent="0.3">
      <c r="A28" s="81" t="s">
        <v>308</v>
      </c>
      <c r="B28" s="288">
        <f>Z1_IBs!D68</f>
        <v>6</v>
      </c>
      <c r="C28" s="289"/>
      <c r="D28" s="290"/>
      <c r="E28" s="299"/>
      <c r="F28" s="300"/>
      <c r="G28" s="301"/>
      <c r="H28" s="247"/>
      <c r="I28" s="248"/>
      <c r="J28" s="530"/>
      <c r="K28" s="327"/>
      <c r="L28" s="328"/>
      <c r="M28" s="328"/>
      <c r="N28" s="531"/>
      <c r="O28" s="268"/>
      <c r="P28" s="269"/>
      <c r="Q28" s="269"/>
      <c r="R28" s="532"/>
    </row>
    <row r="29" spans="1:18" s="97" customFormat="1" ht="30" hidden="1" customHeight="1" thickBot="1" x14ac:dyDescent="0.3">
      <c r="A29" s="134"/>
      <c r="B29" s="172"/>
      <c r="C29" s="136" t="s">
        <v>397</v>
      </c>
      <c r="D29" s="173"/>
      <c r="E29" s="174"/>
      <c r="F29" s="139"/>
      <c r="G29" s="175"/>
      <c r="H29" s="176"/>
      <c r="I29" s="142"/>
      <c r="J29" s="177"/>
      <c r="K29" s="178"/>
      <c r="L29" s="145"/>
      <c r="M29" s="179"/>
      <c r="N29" s="180"/>
      <c r="O29" s="181"/>
      <c r="P29" s="148"/>
      <c r="Q29" s="182"/>
      <c r="R29" s="183"/>
    </row>
    <row r="30" spans="1:18" s="97" customFormat="1" x14ac:dyDescent="0.25">
      <c r="B30" s="193"/>
      <c r="C30" s="193"/>
      <c r="D30" s="304"/>
      <c r="E30" s="304"/>
      <c r="F30" s="193"/>
      <c r="G30" s="304"/>
      <c r="H30" s="304"/>
      <c r="I30" s="304"/>
      <c r="J30" s="304"/>
      <c r="K30" s="193"/>
      <c r="L30" s="304"/>
      <c r="M30" s="304"/>
      <c r="N30" s="304"/>
      <c r="O30" s="193"/>
      <c r="P30" s="193"/>
      <c r="Q30" s="193"/>
    </row>
    <row r="31" spans="1:18" s="97" customFormat="1" ht="16.5" x14ac:dyDescent="0.3">
      <c r="B31" s="98"/>
      <c r="C31" s="98"/>
      <c r="D31" s="98"/>
      <c r="E31" s="98"/>
      <c r="F31" s="98"/>
      <c r="G31" s="98"/>
      <c r="H31" s="98"/>
      <c r="I31" s="98"/>
      <c r="J31" s="98"/>
      <c r="K31" s="98"/>
      <c r="L31" s="98"/>
      <c r="M31" s="98"/>
      <c r="N31" s="98"/>
      <c r="O31" s="98"/>
      <c r="P31" s="98"/>
      <c r="Q31" s="98"/>
    </row>
    <row r="32" spans="1:18" s="97" customFormat="1" ht="18" x14ac:dyDescent="0.25">
      <c r="B32" s="303"/>
      <c r="C32" s="303"/>
      <c r="D32" s="303"/>
      <c r="E32" s="303"/>
      <c r="F32" s="303"/>
      <c r="G32" s="303"/>
      <c r="H32" s="303"/>
      <c r="I32" s="303"/>
      <c r="J32" s="303"/>
      <c r="K32" s="303"/>
      <c r="L32" s="303"/>
      <c r="M32" s="303"/>
      <c r="N32" s="303"/>
      <c r="O32" s="303"/>
      <c r="P32" s="303"/>
      <c r="Q32" s="303"/>
    </row>
    <row r="33" spans="2:17" s="97" customFormat="1" x14ac:dyDescent="0.25">
      <c r="B33" s="304"/>
      <c r="C33" s="304"/>
      <c r="D33" s="304"/>
      <c r="E33" s="256"/>
      <c r="F33" s="256"/>
      <c r="G33" s="304"/>
      <c r="H33" s="304"/>
      <c r="I33" s="304"/>
      <c r="J33" s="256"/>
      <c r="K33" s="256"/>
      <c r="L33" s="256"/>
      <c r="M33" s="304"/>
      <c r="N33" s="304"/>
      <c r="O33" s="304"/>
      <c r="P33" s="193"/>
      <c r="Q33" s="194"/>
    </row>
    <row r="34" spans="2:17" s="97" customFormat="1" ht="16.5" x14ac:dyDescent="0.3">
      <c r="B34" s="254"/>
      <c r="C34" s="254"/>
      <c r="D34" s="254"/>
      <c r="E34" s="255"/>
      <c r="F34" s="255"/>
      <c r="G34" s="98"/>
      <c r="H34" s="98"/>
      <c r="I34" s="98"/>
      <c r="J34" s="98"/>
      <c r="K34" s="98"/>
      <c r="L34" s="98"/>
      <c r="M34" s="98"/>
      <c r="N34" s="98"/>
      <c r="O34" s="98"/>
      <c r="P34" s="98"/>
      <c r="Q34" s="98"/>
    </row>
    <row r="35" spans="2:17" s="97" customFormat="1" ht="16.5" x14ac:dyDescent="0.3">
      <c r="B35" s="254"/>
      <c r="C35" s="254"/>
      <c r="D35" s="254"/>
      <c r="E35" s="255"/>
      <c r="F35" s="255"/>
      <c r="G35" s="98"/>
      <c r="H35" s="98"/>
      <c r="I35" s="98"/>
      <c r="J35" s="98"/>
      <c r="K35" s="98"/>
      <c r="L35" s="98"/>
      <c r="M35" s="98"/>
      <c r="N35" s="98"/>
      <c r="O35" s="98"/>
      <c r="P35" s="98"/>
      <c r="Q35" s="98"/>
    </row>
    <row r="36" spans="2:17" s="97" customFormat="1" ht="16.5" x14ac:dyDescent="0.3">
      <c r="B36" s="254"/>
      <c r="C36" s="254"/>
      <c r="D36" s="254"/>
      <c r="E36" s="255"/>
      <c r="F36" s="255"/>
      <c r="G36" s="98"/>
      <c r="H36" s="98"/>
      <c r="I36" s="98"/>
      <c r="J36" s="98"/>
      <c r="K36" s="98"/>
      <c r="L36" s="98"/>
      <c r="M36" s="98"/>
      <c r="N36" s="98"/>
      <c r="O36" s="98"/>
      <c r="P36" s="98"/>
      <c r="Q36" s="98"/>
    </row>
    <row r="37" spans="2:17" s="97" customFormat="1" ht="16.5" x14ac:dyDescent="0.3">
      <c r="B37" s="254"/>
      <c r="C37" s="254"/>
      <c r="D37" s="254"/>
      <c r="E37" s="255"/>
      <c r="F37" s="255"/>
      <c r="G37" s="98"/>
      <c r="H37" s="98"/>
      <c r="I37" s="98"/>
      <c r="J37" s="98"/>
      <c r="K37" s="98"/>
      <c r="L37" s="98"/>
      <c r="M37" s="98"/>
      <c r="N37" s="98"/>
      <c r="O37" s="98"/>
      <c r="P37" s="98"/>
      <c r="Q37" s="98"/>
    </row>
    <row r="38" spans="2:17" s="97" customFormat="1" ht="16.5" x14ac:dyDescent="0.3">
      <c r="B38" s="254"/>
      <c r="C38" s="254"/>
      <c r="D38" s="254"/>
      <c r="E38" s="255"/>
      <c r="F38" s="255"/>
      <c r="G38" s="98"/>
      <c r="H38" s="98"/>
      <c r="I38" s="98"/>
      <c r="J38" s="98"/>
      <c r="K38" s="98"/>
      <c r="L38" s="98"/>
      <c r="M38" s="98"/>
      <c r="N38" s="98"/>
      <c r="O38" s="98"/>
      <c r="P38" s="98"/>
      <c r="Q38" s="98"/>
    </row>
    <row r="39" spans="2:17" s="97" customFormat="1" ht="16.5" x14ac:dyDescent="0.3">
      <c r="B39" s="254"/>
      <c r="C39" s="254"/>
      <c r="D39" s="254"/>
      <c r="E39" s="255"/>
      <c r="F39" s="255"/>
      <c r="G39" s="98"/>
      <c r="H39" s="98"/>
      <c r="I39" s="98"/>
      <c r="J39" s="98"/>
      <c r="K39" s="98"/>
      <c r="L39" s="98"/>
      <c r="M39" s="98"/>
      <c r="N39" s="98"/>
      <c r="O39" s="98"/>
      <c r="P39" s="98"/>
      <c r="Q39" s="98"/>
    </row>
    <row r="40" spans="2:17" s="97" customFormat="1" ht="16.5" x14ac:dyDescent="0.3">
      <c r="B40" s="254"/>
      <c r="C40" s="254"/>
      <c r="D40" s="254"/>
      <c r="E40" s="255"/>
      <c r="F40" s="255"/>
      <c r="G40" s="98"/>
      <c r="H40" s="98"/>
      <c r="I40" s="98"/>
      <c r="J40" s="98"/>
      <c r="K40" s="98"/>
      <c r="L40" s="98"/>
      <c r="M40" s="98"/>
      <c r="N40" s="98"/>
      <c r="O40" s="98"/>
      <c r="P40" s="98"/>
      <c r="Q40" s="98"/>
    </row>
    <row r="41" spans="2:17" s="97" customFormat="1" ht="6" customHeight="1" x14ac:dyDescent="0.3">
      <c r="B41" s="254"/>
      <c r="C41" s="254"/>
      <c r="D41" s="254"/>
      <c r="E41" s="255"/>
      <c r="F41" s="255"/>
      <c r="G41" s="98"/>
      <c r="H41" s="98"/>
      <c r="I41" s="98"/>
      <c r="J41" s="98"/>
      <c r="K41" s="98"/>
      <c r="L41" s="98"/>
      <c r="M41" s="98"/>
      <c r="N41" s="98"/>
      <c r="O41" s="98"/>
      <c r="P41" s="98"/>
      <c r="Q41" s="98"/>
    </row>
    <row r="42" spans="2:17" s="97" customFormat="1" ht="16.5" x14ac:dyDescent="0.3">
      <c r="B42" s="254"/>
      <c r="C42" s="254"/>
      <c r="D42" s="254"/>
      <c r="E42" s="255"/>
      <c r="F42" s="255"/>
      <c r="G42" s="98"/>
      <c r="H42" s="98"/>
      <c r="I42" s="98"/>
      <c r="J42" s="98"/>
      <c r="K42" s="98"/>
      <c r="L42" s="98"/>
      <c r="M42" s="98"/>
      <c r="N42" s="98"/>
      <c r="O42" s="98"/>
      <c r="P42" s="98"/>
      <c r="Q42" s="98"/>
    </row>
    <row r="43" spans="2:17" s="97" customFormat="1" ht="70.5" customHeight="1" x14ac:dyDescent="0.3">
      <c r="B43" s="254"/>
      <c r="C43" s="254"/>
      <c r="D43" s="254"/>
      <c r="E43" s="255"/>
      <c r="F43" s="255"/>
      <c r="G43" s="98"/>
      <c r="H43" s="98"/>
      <c r="I43" s="98"/>
      <c r="J43" s="98"/>
      <c r="K43" s="98"/>
      <c r="L43" s="98"/>
      <c r="M43" s="98"/>
      <c r="N43" s="98"/>
      <c r="O43" s="98"/>
      <c r="P43" s="98"/>
      <c r="Q43" s="98"/>
    </row>
    <row r="44" spans="2:17" s="97" customFormat="1" ht="5.25" customHeight="1" x14ac:dyDescent="0.3">
      <c r="B44" s="195"/>
      <c r="C44" s="195"/>
      <c r="D44" s="195"/>
      <c r="E44" s="255"/>
      <c r="F44" s="255"/>
      <c r="G44" s="98"/>
      <c r="H44" s="98"/>
      <c r="I44" s="98"/>
      <c r="J44" s="98"/>
      <c r="K44" s="98"/>
      <c r="L44" s="98"/>
      <c r="M44" s="98"/>
      <c r="N44" s="98"/>
      <c r="O44" s="98"/>
      <c r="P44" s="98"/>
      <c r="Q44" s="98"/>
    </row>
    <row r="45" spans="2:17" s="97" customFormat="1" ht="16.5" x14ac:dyDescent="0.3">
      <c r="B45" s="98"/>
      <c r="C45" s="98"/>
      <c r="D45" s="98"/>
      <c r="E45" s="98"/>
      <c r="F45" s="98"/>
      <c r="G45" s="98"/>
      <c r="H45" s="98"/>
      <c r="I45" s="98"/>
      <c r="J45" s="98"/>
      <c r="K45" s="98"/>
      <c r="L45" s="98"/>
      <c r="M45" s="98"/>
      <c r="N45" s="98"/>
      <c r="O45" s="98"/>
      <c r="P45" s="98"/>
      <c r="Q45" s="98"/>
    </row>
    <row r="46" spans="2:17" s="97" customFormat="1" ht="60" customHeight="1" x14ac:dyDescent="0.25">
      <c r="B46" s="259"/>
      <c r="C46" s="259"/>
      <c r="D46" s="259"/>
      <c r="E46" s="259"/>
      <c r="F46" s="259"/>
      <c r="G46" s="259"/>
      <c r="H46" s="259"/>
      <c r="I46" s="259"/>
      <c r="J46" s="259"/>
      <c r="K46" s="259"/>
      <c r="L46" s="259"/>
      <c r="M46" s="259"/>
      <c r="N46" s="259"/>
      <c r="O46" s="259"/>
      <c r="P46" s="259"/>
      <c r="Q46" s="259"/>
    </row>
    <row r="47" spans="2:17" s="97" customFormat="1" ht="6" customHeight="1" x14ac:dyDescent="0.3">
      <c r="B47" s="255"/>
      <c r="C47" s="255"/>
      <c r="D47" s="255"/>
      <c r="E47" s="255"/>
      <c r="F47" s="255"/>
      <c r="G47" s="255"/>
      <c r="H47" s="255"/>
      <c r="I47" s="255"/>
      <c r="J47" s="255"/>
      <c r="K47" s="255"/>
      <c r="L47" s="255"/>
      <c r="M47" s="255"/>
      <c r="N47" s="255"/>
      <c r="O47" s="255"/>
      <c r="P47" s="255"/>
      <c r="Q47" s="255"/>
    </row>
    <row r="48" spans="2:17" s="97" customFormat="1" ht="16.5" x14ac:dyDescent="0.3">
      <c r="B48" s="98"/>
      <c r="C48" s="98"/>
      <c r="D48" s="98"/>
      <c r="E48" s="98"/>
      <c r="F48" s="98"/>
      <c r="G48" s="98"/>
      <c r="H48" s="98"/>
      <c r="I48" s="98"/>
      <c r="J48" s="98"/>
      <c r="K48" s="98"/>
      <c r="L48" s="98"/>
      <c r="M48" s="98"/>
      <c r="N48" s="98"/>
      <c r="O48" s="98"/>
      <c r="P48" s="98"/>
      <c r="Q48" s="98"/>
    </row>
    <row r="49" spans="2:17" s="97" customFormat="1" ht="63.75" customHeight="1" x14ac:dyDescent="0.25">
      <c r="B49" s="259"/>
      <c r="C49" s="259"/>
      <c r="D49" s="259"/>
      <c r="E49" s="259"/>
      <c r="F49" s="259"/>
      <c r="G49" s="259"/>
      <c r="H49" s="259"/>
      <c r="I49" s="259"/>
      <c r="J49" s="259"/>
      <c r="K49" s="259"/>
      <c r="L49" s="259"/>
      <c r="M49" s="259"/>
      <c r="N49" s="259"/>
      <c r="O49" s="259"/>
      <c r="P49" s="259"/>
      <c r="Q49" s="259"/>
    </row>
    <row r="50" spans="2:17" s="97" customFormat="1" ht="6" customHeight="1" x14ac:dyDescent="0.3">
      <c r="B50" s="255"/>
      <c r="C50" s="255"/>
      <c r="D50" s="255"/>
      <c r="E50" s="255"/>
      <c r="F50" s="255"/>
      <c r="G50" s="255"/>
      <c r="H50" s="255"/>
      <c r="I50" s="255"/>
      <c r="J50" s="255"/>
      <c r="K50" s="255"/>
      <c r="L50" s="255"/>
      <c r="M50" s="255"/>
      <c r="N50" s="255"/>
      <c r="O50" s="255"/>
      <c r="P50" s="255"/>
      <c r="Q50" s="255"/>
    </row>
    <row r="51" spans="2:17" s="97" customFormat="1" ht="16.5" x14ac:dyDescent="0.3">
      <c r="B51" s="98"/>
      <c r="C51" s="98"/>
      <c r="D51" s="98"/>
      <c r="E51" s="98"/>
      <c r="F51" s="98"/>
      <c r="G51" s="98"/>
      <c r="H51" s="98"/>
      <c r="I51" s="98"/>
      <c r="J51" s="98"/>
      <c r="K51" s="98"/>
      <c r="L51" s="98"/>
      <c r="M51" s="98"/>
      <c r="N51" s="98"/>
      <c r="O51" s="98"/>
      <c r="P51" s="98"/>
      <c r="Q51" s="98"/>
    </row>
    <row r="52" spans="2:17" s="97" customFormat="1" ht="93" customHeight="1" x14ac:dyDescent="0.25">
      <c r="B52" s="259"/>
      <c r="C52" s="259"/>
      <c r="D52" s="259"/>
      <c r="E52" s="259"/>
      <c r="F52" s="259"/>
      <c r="G52" s="259"/>
      <c r="H52" s="259"/>
      <c r="I52" s="259"/>
      <c r="J52" s="259"/>
      <c r="K52" s="259"/>
      <c r="L52" s="259"/>
      <c r="M52" s="259"/>
      <c r="N52" s="259"/>
      <c r="O52" s="259"/>
      <c r="P52" s="259"/>
      <c r="Q52" s="259"/>
    </row>
    <row r="53" spans="2:17" s="97" customFormat="1" ht="6.75" customHeight="1" x14ac:dyDescent="0.3">
      <c r="B53" s="255"/>
      <c r="C53" s="255"/>
      <c r="D53" s="255"/>
      <c r="E53" s="255"/>
      <c r="F53" s="255"/>
      <c r="G53" s="255"/>
      <c r="H53" s="255"/>
      <c r="I53" s="255"/>
      <c r="J53" s="255"/>
      <c r="K53" s="255"/>
      <c r="L53" s="255"/>
      <c r="M53" s="255"/>
      <c r="N53" s="255"/>
      <c r="O53" s="255"/>
      <c r="P53" s="255"/>
      <c r="Q53" s="255"/>
    </row>
    <row r="54" spans="2:17" s="97" customFormat="1" ht="16.5" x14ac:dyDescent="0.3">
      <c r="B54" s="98"/>
      <c r="C54" s="98"/>
      <c r="D54" s="98"/>
      <c r="E54" s="98"/>
      <c r="F54" s="98"/>
      <c r="G54" s="98"/>
      <c r="H54" s="98"/>
      <c r="I54" s="98"/>
      <c r="J54" s="98"/>
      <c r="K54" s="98"/>
      <c r="L54" s="98"/>
      <c r="M54" s="98"/>
      <c r="N54" s="98"/>
      <c r="O54" s="98"/>
      <c r="P54" s="98"/>
      <c r="Q54" s="98"/>
    </row>
    <row r="55" spans="2:17" s="97" customFormat="1" ht="15.75" customHeight="1" x14ac:dyDescent="0.25">
      <c r="B55" s="259"/>
      <c r="C55" s="259"/>
      <c r="D55" s="259"/>
      <c r="E55" s="259"/>
      <c r="F55" s="259"/>
      <c r="G55" s="259"/>
      <c r="H55" s="259"/>
      <c r="I55" s="259"/>
      <c r="J55" s="259"/>
      <c r="K55" s="259"/>
      <c r="L55" s="259"/>
      <c r="M55" s="259"/>
      <c r="N55" s="259"/>
      <c r="O55" s="259"/>
      <c r="P55" s="259"/>
      <c r="Q55" s="259"/>
    </row>
    <row r="56" spans="2:17" s="97" customFormat="1" ht="16.5" x14ac:dyDescent="0.3">
      <c r="B56" s="255"/>
      <c r="C56" s="255"/>
      <c r="D56" s="255"/>
      <c r="E56" s="255"/>
      <c r="F56" s="255"/>
      <c r="G56" s="255"/>
      <c r="H56" s="255"/>
      <c r="I56" s="255"/>
      <c r="J56" s="255"/>
      <c r="K56" s="255"/>
      <c r="L56" s="255"/>
      <c r="M56" s="255"/>
      <c r="N56" s="255"/>
      <c r="O56" s="255"/>
      <c r="P56" s="255"/>
      <c r="Q56" s="255"/>
    </row>
    <row r="57" spans="2:17" s="97" customFormat="1" ht="17.25" customHeight="1" x14ac:dyDescent="0.3">
      <c r="B57" s="98"/>
      <c r="C57" s="98"/>
      <c r="D57" s="98"/>
      <c r="E57" s="98"/>
      <c r="F57" s="98"/>
      <c r="G57" s="98"/>
      <c r="H57" s="98"/>
      <c r="I57" s="98"/>
      <c r="J57" s="98"/>
      <c r="K57" s="98"/>
      <c r="L57" s="98"/>
      <c r="M57" s="98"/>
      <c r="N57" s="98"/>
      <c r="O57" s="98"/>
      <c r="P57" s="98"/>
      <c r="Q57" s="98"/>
    </row>
    <row r="58" spans="2:17" s="97" customFormat="1" ht="18" x14ac:dyDescent="0.25">
      <c r="B58" s="303"/>
      <c r="C58" s="303"/>
      <c r="D58" s="303"/>
      <c r="E58" s="303"/>
      <c r="F58" s="303"/>
      <c r="G58" s="303"/>
      <c r="H58" s="303"/>
      <c r="I58" s="303"/>
      <c r="J58" s="303"/>
      <c r="K58" s="303"/>
      <c r="L58" s="303"/>
      <c r="M58" s="303"/>
      <c r="N58" s="303"/>
      <c r="O58" s="303"/>
      <c r="P58" s="303"/>
      <c r="Q58" s="303"/>
    </row>
    <row r="59" spans="2:17" s="97" customFormat="1" x14ac:dyDescent="0.25">
      <c r="B59" s="304"/>
      <c r="C59" s="193"/>
      <c r="D59" s="256"/>
      <c r="E59" s="256"/>
      <c r="F59" s="256"/>
      <c r="G59" s="305"/>
      <c r="H59" s="256"/>
      <c r="I59" s="256"/>
      <c r="J59" s="256"/>
      <c r="K59" s="256"/>
      <c r="L59" s="256"/>
      <c r="M59" s="256"/>
      <c r="N59" s="256"/>
      <c r="O59" s="256"/>
      <c r="P59" s="256"/>
      <c r="Q59" s="256"/>
    </row>
    <row r="60" spans="2:17" s="97" customFormat="1" x14ac:dyDescent="0.25">
      <c r="B60" s="304"/>
      <c r="C60" s="193"/>
      <c r="D60" s="256"/>
      <c r="E60" s="256"/>
      <c r="F60" s="256"/>
      <c r="G60" s="305"/>
      <c r="H60" s="191"/>
      <c r="I60" s="191"/>
      <c r="J60" s="191"/>
      <c r="K60" s="191"/>
      <c r="L60" s="191"/>
      <c r="M60" s="191"/>
      <c r="N60" s="191"/>
      <c r="O60" s="191"/>
      <c r="P60" s="191"/>
      <c r="Q60" s="191"/>
    </row>
    <row r="61" spans="2:17" s="97" customFormat="1" ht="16.5" x14ac:dyDescent="0.3">
      <c r="B61" s="258"/>
      <c r="C61" s="192"/>
      <c r="D61" s="255"/>
      <c r="E61" s="255"/>
      <c r="F61" s="255"/>
      <c r="G61" s="98"/>
      <c r="H61" s="98"/>
      <c r="I61" s="98"/>
      <c r="J61" s="98"/>
      <c r="K61" s="98"/>
      <c r="L61" s="98"/>
      <c r="M61" s="98"/>
      <c r="N61" s="98"/>
      <c r="O61" s="98"/>
      <c r="P61" s="98"/>
      <c r="Q61" s="98"/>
    </row>
    <row r="62" spans="2:17" s="97" customFormat="1" ht="16.5" x14ac:dyDescent="0.3">
      <c r="B62" s="258"/>
      <c r="C62" s="192"/>
      <c r="D62" s="255"/>
      <c r="E62" s="255"/>
      <c r="F62" s="255"/>
      <c r="G62" s="98"/>
      <c r="H62" s="98"/>
      <c r="I62" s="98"/>
      <c r="J62" s="98"/>
      <c r="K62" s="98"/>
      <c r="L62" s="98"/>
      <c r="M62" s="98"/>
      <c r="N62" s="98"/>
      <c r="O62" s="98"/>
      <c r="P62" s="98"/>
      <c r="Q62" s="98"/>
    </row>
    <row r="63" spans="2:17" s="97" customFormat="1" ht="17.25" customHeight="1" x14ac:dyDescent="0.3">
      <c r="B63" s="258"/>
      <c r="C63" s="192"/>
      <c r="D63" s="255"/>
      <c r="E63" s="255"/>
      <c r="F63" s="255"/>
      <c r="G63" s="98"/>
      <c r="H63" s="98"/>
      <c r="I63" s="98"/>
      <c r="J63" s="98"/>
      <c r="K63" s="98"/>
      <c r="L63" s="98"/>
      <c r="M63" s="98"/>
      <c r="N63" s="98"/>
      <c r="O63" s="98"/>
      <c r="P63" s="98"/>
      <c r="Q63" s="98"/>
    </row>
    <row r="64" spans="2:17" s="97" customFormat="1" ht="16.5" x14ac:dyDescent="0.3">
      <c r="B64" s="258"/>
      <c r="C64" s="192"/>
      <c r="D64" s="255"/>
      <c r="E64" s="255"/>
      <c r="F64" s="255"/>
      <c r="G64" s="98"/>
      <c r="H64" s="98"/>
      <c r="I64" s="98"/>
      <c r="J64" s="98"/>
      <c r="K64" s="98"/>
      <c r="L64" s="98"/>
      <c r="M64" s="98"/>
      <c r="N64" s="98"/>
      <c r="O64" s="98"/>
      <c r="P64" s="98"/>
      <c r="Q64" s="98"/>
    </row>
    <row r="65" spans="2:17" s="97" customFormat="1" ht="16.5" x14ac:dyDescent="0.3">
      <c r="B65" s="258"/>
      <c r="C65" s="192"/>
      <c r="D65" s="255"/>
      <c r="E65" s="255"/>
      <c r="F65" s="255"/>
      <c r="G65" s="98"/>
      <c r="H65" s="98"/>
      <c r="I65" s="98"/>
      <c r="J65" s="98"/>
      <c r="K65" s="98"/>
      <c r="L65" s="98"/>
      <c r="M65" s="98"/>
      <c r="N65" s="98"/>
      <c r="O65" s="98"/>
      <c r="P65" s="98"/>
      <c r="Q65" s="98"/>
    </row>
    <row r="66" spans="2:17" s="97" customFormat="1" ht="16.5" x14ac:dyDescent="0.3">
      <c r="B66" s="258"/>
      <c r="C66" s="192"/>
      <c r="D66" s="255"/>
      <c r="E66" s="255"/>
      <c r="F66" s="255"/>
      <c r="G66" s="98"/>
      <c r="H66" s="98"/>
      <c r="I66" s="98"/>
      <c r="J66" s="98"/>
      <c r="K66" s="98"/>
      <c r="L66" s="98"/>
      <c r="M66" s="98"/>
      <c r="N66" s="98"/>
      <c r="O66" s="98"/>
      <c r="P66" s="98"/>
      <c r="Q66" s="98"/>
    </row>
    <row r="67" spans="2:17" s="97" customFormat="1" ht="16.5" x14ac:dyDescent="0.3">
      <c r="B67" s="258"/>
      <c r="C67" s="192"/>
      <c r="D67" s="255"/>
      <c r="E67" s="255"/>
      <c r="F67" s="255"/>
      <c r="G67" s="98"/>
      <c r="H67" s="98"/>
      <c r="I67" s="98"/>
      <c r="J67" s="98"/>
      <c r="K67" s="98"/>
      <c r="L67" s="98"/>
      <c r="M67" s="98"/>
      <c r="N67" s="98"/>
      <c r="O67" s="98"/>
      <c r="P67" s="98"/>
      <c r="Q67" s="98"/>
    </row>
    <row r="68" spans="2:17" s="97" customFormat="1" ht="16.5" x14ac:dyDescent="0.3">
      <c r="B68" s="258"/>
      <c r="C68" s="192"/>
      <c r="D68" s="255"/>
      <c r="E68" s="255"/>
      <c r="F68" s="255"/>
      <c r="G68" s="98"/>
      <c r="H68" s="98"/>
      <c r="I68" s="98"/>
      <c r="J68" s="98"/>
      <c r="K68" s="98"/>
      <c r="L68" s="98"/>
      <c r="M68" s="98"/>
      <c r="N68" s="98"/>
      <c r="O68" s="98"/>
      <c r="P68" s="98"/>
      <c r="Q68" s="98"/>
    </row>
    <row r="69" spans="2:17" s="97" customFormat="1" ht="17.25" customHeight="1" x14ac:dyDescent="0.3">
      <c r="B69" s="258"/>
      <c r="C69" s="192"/>
      <c r="D69" s="255"/>
      <c r="E69" s="255"/>
      <c r="F69" s="255"/>
      <c r="G69" s="98"/>
      <c r="H69" s="98"/>
      <c r="I69" s="98"/>
      <c r="J69" s="98"/>
      <c r="K69" s="98"/>
      <c r="L69" s="98"/>
      <c r="M69" s="98"/>
      <c r="N69" s="98"/>
      <c r="O69" s="98"/>
      <c r="P69" s="98"/>
      <c r="Q69" s="98"/>
    </row>
    <row r="70" spans="2:17" s="97" customFormat="1" ht="16.5" x14ac:dyDescent="0.3">
      <c r="B70" s="258"/>
      <c r="C70" s="192"/>
      <c r="D70" s="255"/>
      <c r="E70" s="255"/>
      <c r="F70" s="255"/>
      <c r="G70" s="98"/>
      <c r="H70" s="98"/>
      <c r="I70" s="98"/>
      <c r="J70" s="98"/>
      <c r="K70" s="98"/>
      <c r="L70" s="98"/>
      <c r="M70" s="98"/>
      <c r="N70" s="98"/>
      <c r="O70" s="98"/>
      <c r="P70" s="98"/>
      <c r="Q70" s="98"/>
    </row>
    <row r="71" spans="2:17" s="97" customFormat="1" ht="16.5" x14ac:dyDescent="0.3">
      <c r="B71" s="258"/>
      <c r="C71" s="192"/>
      <c r="D71" s="255"/>
      <c r="E71" s="255"/>
      <c r="F71" s="255"/>
      <c r="G71" s="98"/>
      <c r="H71" s="98"/>
      <c r="I71" s="98"/>
      <c r="J71" s="98"/>
      <c r="K71" s="98"/>
      <c r="L71" s="98"/>
      <c r="M71" s="98"/>
      <c r="N71" s="98"/>
      <c r="O71" s="98"/>
      <c r="P71" s="98"/>
      <c r="Q71" s="98"/>
    </row>
    <row r="72" spans="2:17" s="97" customFormat="1" ht="16.5" x14ac:dyDescent="0.3">
      <c r="B72" s="258"/>
      <c r="C72" s="192"/>
      <c r="D72" s="255"/>
      <c r="E72" s="255"/>
      <c r="F72" s="255"/>
      <c r="G72" s="98"/>
      <c r="H72" s="98"/>
      <c r="I72" s="98"/>
      <c r="J72" s="98"/>
      <c r="K72" s="98"/>
      <c r="L72" s="98"/>
      <c r="M72" s="98"/>
      <c r="N72" s="98"/>
      <c r="O72" s="98"/>
      <c r="P72" s="98"/>
      <c r="Q72" s="98"/>
    </row>
    <row r="73" spans="2:17" s="97" customFormat="1" ht="16.5" x14ac:dyDescent="0.3">
      <c r="B73" s="257"/>
      <c r="C73" s="191"/>
      <c r="D73" s="255"/>
      <c r="E73" s="255"/>
      <c r="F73" s="255"/>
      <c r="G73" s="98"/>
      <c r="H73" s="98"/>
      <c r="I73" s="98"/>
      <c r="J73" s="98"/>
      <c r="K73" s="98"/>
      <c r="L73" s="98"/>
      <c r="M73" s="98"/>
      <c r="N73" s="98"/>
      <c r="O73" s="98"/>
      <c r="P73" s="98"/>
      <c r="Q73" s="98"/>
    </row>
    <row r="74" spans="2:17" s="97" customFormat="1" ht="16.5" x14ac:dyDescent="0.3">
      <c r="B74" s="257"/>
      <c r="C74" s="191"/>
      <c r="D74" s="255"/>
      <c r="E74" s="255"/>
      <c r="F74" s="255"/>
      <c r="G74" s="98"/>
      <c r="H74" s="98"/>
      <c r="I74" s="98"/>
      <c r="J74" s="98"/>
      <c r="K74" s="98"/>
      <c r="L74" s="98"/>
      <c r="M74" s="98"/>
      <c r="N74" s="98"/>
      <c r="O74" s="98"/>
      <c r="P74" s="98"/>
      <c r="Q74" s="98"/>
    </row>
    <row r="75" spans="2:17" s="97" customFormat="1" ht="6.75" customHeight="1" x14ac:dyDescent="0.3">
      <c r="B75" s="257"/>
      <c r="C75" s="191"/>
      <c r="D75" s="255"/>
      <c r="E75" s="255"/>
      <c r="F75" s="255"/>
      <c r="G75" s="98"/>
      <c r="H75" s="98"/>
      <c r="I75" s="98"/>
      <c r="J75" s="98"/>
      <c r="K75" s="98"/>
      <c r="L75" s="98"/>
      <c r="M75" s="98"/>
      <c r="N75" s="98"/>
      <c r="O75" s="98"/>
      <c r="P75" s="98"/>
      <c r="Q75" s="98"/>
    </row>
    <row r="76" spans="2:17" s="97" customFormat="1" ht="16.5" x14ac:dyDescent="0.3">
      <c r="B76" s="257"/>
      <c r="C76" s="191"/>
      <c r="D76" s="255"/>
      <c r="E76" s="255"/>
      <c r="F76" s="255"/>
      <c r="G76" s="98"/>
      <c r="H76" s="98"/>
      <c r="I76" s="98"/>
      <c r="J76" s="98"/>
      <c r="K76" s="98"/>
      <c r="L76" s="98"/>
      <c r="M76" s="98"/>
      <c r="N76" s="98"/>
      <c r="O76" s="98"/>
      <c r="P76" s="98"/>
      <c r="Q76" s="98"/>
    </row>
    <row r="77" spans="2:17" s="97" customFormat="1" ht="83.25" customHeight="1" x14ac:dyDescent="0.3">
      <c r="B77" s="257"/>
      <c r="C77" s="191"/>
      <c r="D77" s="255"/>
      <c r="E77" s="255"/>
      <c r="F77" s="255"/>
      <c r="G77" s="98"/>
      <c r="H77" s="98"/>
      <c r="I77" s="98"/>
      <c r="J77" s="98"/>
      <c r="K77" s="98"/>
      <c r="L77" s="98"/>
      <c r="M77" s="98"/>
      <c r="N77" s="98"/>
      <c r="O77" s="98"/>
      <c r="P77" s="98"/>
      <c r="Q77" s="98"/>
    </row>
    <row r="78" spans="2:17" s="97" customFormat="1" ht="6.75" customHeight="1" x14ac:dyDescent="0.3">
      <c r="B78" s="257"/>
      <c r="C78" s="191"/>
      <c r="D78" s="255"/>
      <c r="E78" s="255"/>
      <c r="F78" s="255"/>
      <c r="G78" s="98"/>
      <c r="H78" s="98"/>
      <c r="I78" s="98"/>
      <c r="J78" s="98"/>
      <c r="K78" s="98"/>
      <c r="L78" s="98"/>
      <c r="M78" s="98"/>
      <c r="N78" s="98"/>
      <c r="O78" s="98"/>
      <c r="P78" s="98"/>
      <c r="Q78" s="98"/>
    </row>
    <row r="79" spans="2:17" s="97" customFormat="1" ht="16.5" x14ac:dyDescent="0.3">
      <c r="B79" s="98"/>
      <c r="C79" s="98"/>
      <c r="D79" s="98"/>
      <c r="E79" s="98"/>
      <c r="F79" s="98"/>
      <c r="G79" s="98"/>
      <c r="H79" s="98"/>
      <c r="I79" s="98"/>
      <c r="J79" s="98"/>
      <c r="K79" s="98"/>
      <c r="L79" s="98"/>
      <c r="M79" s="98"/>
      <c r="N79" s="98"/>
      <c r="O79" s="98"/>
      <c r="P79" s="98"/>
      <c r="Q79" s="98"/>
    </row>
    <row r="80" spans="2:17" s="97" customFormat="1" ht="78.75" customHeight="1" x14ac:dyDescent="0.25">
      <c r="B80" s="306"/>
      <c r="C80" s="306"/>
      <c r="D80" s="306"/>
      <c r="E80" s="306"/>
      <c r="F80" s="306"/>
      <c r="G80" s="306"/>
      <c r="H80" s="306"/>
      <c r="I80" s="306"/>
      <c r="J80" s="306"/>
      <c r="K80" s="306"/>
      <c r="L80" s="306"/>
      <c r="M80" s="306"/>
      <c r="N80" s="306"/>
      <c r="O80" s="306"/>
      <c r="P80" s="306"/>
      <c r="Q80" s="306"/>
    </row>
    <row r="81" spans="2:17" s="97" customFormat="1" ht="16.5" x14ac:dyDescent="0.3">
      <c r="B81" s="255"/>
      <c r="C81" s="255"/>
      <c r="D81" s="255"/>
      <c r="E81" s="255"/>
      <c r="F81" s="255"/>
      <c r="G81" s="255"/>
      <c r="H81" s="255"/>
      <c r="I81" s="255"/>
      <c r="J81" s="255"/>
      <c r="K81" s="255"/>
      <c r="L81" s="255"/>
      <c r="M81" s="255"/>
      <c r="N81" s="255"/>
      <c r="O81" s="255"/>
      <c r="P81" s="255"/>
      <c r="Q81" s="255"/>
    </row>
    <row r="82" spans="2:17" s="97" customFormat="1" ht="16.5" x14ac:dyDescent="0.3">
      <c r="B82" s="98"/>
      <c r="C82" s="98"/>
      <c r="D82" s="98"/>
      <c r="E82" s="98"/>
      <c r="F82" s="98"/>
      <c r="G82" s="98"/>
      <c r="H82" s="98"/>
      <c r="I82" s="98"/>
      <c r="J82" s="98"/>
      <c r="K82" s="98"/>
      <c r="L82" s="98"/>
      <c r="M82" s="98"/>
      <c r="N82" s="98"/>
      <c r="O82" s="98"/>
      <c r="P82" s="98"/>
      <c r="Q82" s="98"/>
    </row>
    <row r="83" spans="2:17" s="97" customFormat="1" x14ac:dyDescent="0.25">
      <c r="B83" s="306"/>
      <c r="C83" s="306"/>
      <c r="D83" s="306"/>
      <c r="E83" s="306"/>
      <c r="F83" s="306"/>
      <c r="G83" s="306"/>
      <c r="H83" s="306"/>
      <c r="I83" s="306"/>
      <c r="J83" s="306"/>
      <c r="K83" s="306"/>
      <c r="L83" s="306"/>
      <c r="M83" s="306"/>
      <c r="N83" s="306"/>
      <c r="O83" s="306"/>
      <c r="P83" s="306"/>
      <c r="Q83" s="306"/>
    </row>
    <row r="84" spans="2:17" s="97" customFormat="1" ht="9" customHeight="1" x14ac:dyDescent="0.3">
      <c r="B84" s="255"/>
      <c r="C84" s="255"/>
      <c r="D84" s="255"/>
      <c r="E84" s="255"/>
      <c r="F84" s="255"/>
      <c r="G84" s="255"/>
      <c r="H84" s="255"/>
      <c r="I84" s="255"/>
      <c r="J84" s="255"/>
      <c r="K84" s="255"/>
      <c r="L84" s="255"/>
      <c r="M84" s="255"/>
      <c r="N84" s="255"/>
      <c r="O84" s="255"/>
      <c r="P84" s="255"/>
      <c r="Q84" s="255"/>
    </row>
    <row r="85" spans="2:17" s="97" customFormat="1" x14ac:dyDescent="0.25"/>
    <row r="86" spans="2:17" s="97" customFormat="1" ht="36" customHeight="1" x14ac:dyDescent="0.3">
      <c r="J86" s="307"/>
      <c r="K86" s="307"/>
      <c r="L86" s="307"/>
      <c r="M86" s="307"/>
      <c r="N86" s="307"/>
      <c r="O86" s="190"/>
      <c r="P86" s="190"/>
      <c r="Q86" s="190"/>
    </row>
    <row r="87" spans="2:17" s="97" customFormat="1" x14ac:dyDescent="0.25">
      <c r="B87" s="193"/>
      <c r="C87" s="193"/>
      <c r="D87" s="304"/>
      <c r="E87" s="304"/>
      <c r="F87" s="193"/>
      <c r="G87" s="304"/>
      <c r="H87" s="304"/>
      <c r="I87" s="304"/>
      <c r="J87" s="304"/>
      <c r="K87" s="193"/>
      <c r="L87" s="304"/>
      <c r="M87" s="304"/>
      <c r="N87" s="304"/>
      <c r="O87" s="193"/>
      <c r="P87" s="193"/>
      <c r="Q87" s="193"/>
    </row>
    <row r="88" spans="2:17" s="97" customFormat="1" ht="16.5" x14ac:dyDescent="0.3">
      <c r="B88" s="98"/>
      <c r="C88" s="98"/>
      <c r="D88" s="98"/>
      <c r="E88" s="98"/>
      <c r="F88" s="98"/>
      <c r="G88" s="98"/>
      <c r="H88" s="98"/>
      <c r="I88" s="98"/>
      <c r="J88" s="98"/>
      <c r="K88" s="98"/>
      <c r="L88" s="98"/>
      <c r="M88" s="98"/>
      <c r="N88" s="98"/>
      <c r="O88" s="98"/>
      <c r="P88" s="98"/>
      <c r="Q88" s="98"/>
    </row>
    <row r="89" spans="2:17" s="97" customFormat="1" ht="18" x14ac:dyDescent="0.25">
      <c r="B89" s="303"/>
      <c r="C89" s="303"/>
      <c r="D89" s="303"/>
      <c r="E89" s="303"/>
      <c r="F89" s="303"/>
      <c r="G89" s="303"/>
      <c r="H89" s="303"/>
      <c r="I89" s="303"/>
      <c r="J89" s="303"/>
      <c r="K89" s="303"/>
      <c r="L89" s="303"/>
      <c r="M89" s="303"/>
      <c r="N89" s="303"/>
      <c r="O89" s="303"/>
      <c r="P89" s="303"/>
      <c r="Q89" s="303"/>
    </row>
    <row r="90" spans="2:17" s="97" customFormat="1" x14ac:dyDescent="0.25">
      <c r="B90" s="304"/>
      <c r="C90" s="304"/>
      <c r="D90" s="304"/>
      <c r="E90" s="256"/>
      <c r="F90" s="256"/>
      <c r="G90" s="304"/>
      <c r="H90" s="304"/>
      <c r="I90" s="304"/>
      <c r="J90" s="256"/>
      <c r="K90" s="256"/>
      <c r="L90" s="256"/>
      <c r="M90" s="304"/>
      <c r="N90" s="304"/>
      <c r="O90" s="304"/>
      <c r="P90" s="193"/>
      <c r="Q90" s="194"/>
    </row>
    <row r="91" spans="2:17" s="97" customFormat="1" ht="16.5" x14ac:dyDescent="0.3">
      <c r="B91" s="254"/>
      <c r="C91" s="254"/>
      <c r="D91" s="254"/>
      <c r="E91" s="255"/>
      <c r="F91" s="255"/>
      <c r="G91" s="98"/>
      <c r="H91" s="98"/>
      <c r="I91" s="98"/>
      <c r="J91" s="98"/>
      <c r="K91" s="98"/>
      <c r="L91" s="98"/>
      <c r="M91" s="98"/>
      <c r="N91" s="98"/>
      <c r="O91" s="98"/>
      <c r="P91" s="98"/>
      <c r="Q91" s="98"/>
    </row>
    <row r="92" spans="2:17" s="97" customFormat="1" ht="16.5" x14ac:dyDescent="0.3">
      <c r="B92" s="254"/>
      <c r="C92" s="254"/>
      <c r="D92" s="254"/>
      <c r="E92" s="255"/>
      <c r="F92" s="255"/>
      <c r="G92" s="98"/>
      <c r="H92" s="98"/>
      <c r="I92" s="98"/>
      <c r="J92" s="98"/>
      <c r="K92" s="98"/>
      <c r="L92" s="98"/>
      <c r="M92" s="98"/>
      <c r="N92" s="98"/>
      <c r="O92" s="98"/>
      <c r="P92" s="98"/>
      <c r="Q92" s="98"/>
    </row>
    <row r="93" spans="2:17" s="97" customFormat="1" ht="16.5" x14ac:dyDescent="0.3">
      <c r="B93" s="254"/>
      <c r="C93" s="254"/>
      <c r="D93" s="254"/>
      <c r="E93" s="255"/>
      <c r="F93" s="255"/>
      <c r="G93" s="98"/>
      <c r="H93" s="98"/>
      <c r="I93" s="98"/>
      <c r="J93" s="98"/>
      <c r="K93" s="98"/>
      <c r="L93" s="98"/>
      <c r="M93" s="98"/>
      <c r="N93" s="98"/>
      <c r="O93" s="98"/>
      <c r="P93" s="98"/>
      <c r="Q93" s="98"/>
    </row>
    <row r="94" spans="2:17" s="97" customFormat="1" ht="16.5" x14ac:dyDescent="0.3">
      <c r="B94" s="254"/>
      <c r="C94" s="254"/>
      <c r="D94" s="254"/>
      <c r="E94" s="255"/>
      <c r="F94" s="255"/>
      <c r="G94" s="98"/>
      <c r="H94" s="98"/>
      <c r="I94" s="98"/>
      <c r="J94" s="98"/>
      <c r="K94" s="98"/>
      <c r="L94" s="98"/>
      <c r="M94" s="98"/>
      <c r="N94" s="98"/>
      <c r="O94" s="98"/>
      <c r="P94" s="98"/>
      <c r="Q94" s="98"/>
    </row>
    <row r="95" spans="2:17" s="97" customFormat="1" ht="16.5" x14ac:dyDescent="0.3">
      <c r="B95" s="254"/>
      <c r="C95" s="254"/>
      <c r="D95" s="254"/>
      <c r="E95" s="255"/>
      <c r="F95" s="255"/>
      <c r="G95" s="98"/>
      <c r="H95" s="98"/>
      <c r="I95" s="98"/>
      <c r="J95" s="98"/>
      <c r="K95" s="98"/>
      <c r="L95" s="98"/>
      <c r="M95" s="98"/>
      <c r="N95" s="98"/>
      <c r="O95" s="98"/>
      <c r="P95" s="98"/>
      <c r="Q95" s="98"/>
    </row>
    <row r="96" spans="2:17" s="97" customFormat="1" ht="16.5" x14ac:dyDescent="0.3">
      <c r="B96" s="254"/>
      <c r="C96" s="254"/>
      <c r="D96" s="254"/>
      <c r="E96" s="255"/>
      <c r="F96" s="255"/>
      <c r="G96" s="98"/>
      <c r="H96" s="98"/>
      <c r="I96" s="98"/>
      <c r="J96" s="98"/>
      <c r="K96" s="98"/>
      <c r="L96" s="98"/>
      <c r="M96" s="98"/>
      <c r="N96" s="98"/>
      <c r="O96" s="98"/>
      <c r="P96" s="98"/>
      <c r="Q96" s="98"/>
    </row>
    <row r="97" spans="2:17" s="97" customFormat="1" ht="16.5" x14ac:dyDescent="0.3">
      <c r="B97" s="254"/>
      <c r="C97" s="254"/>
      <c r="D97" s="254"/>
      <c r="E97" s="255"/>
      <c r="F97" s="255"/>
      <c r="G97" s="98"/>
      <c r="H97" s="98"/>
      <c r="I97" s="98"/>
      <c r="J97" s="98"/>
      <c r="K97" s="98"/>
      <c r="L97" s="98"/>
      <c r="M97" s="98"/>
      <c r="N97" s="98"/>
      <c r="O97" s="98"/>
      <c r="P97" s="98"/>
      <c r="Q97" s="98"/>
    </row>
    <row r="98" spans="2:17" s="97" customFormat="1" ht="7.5" customHeight="1" x14ac:dyDescent="0.3">
      <c r="B98" s="254"/>
      <c r="C98" s="254"/>
      <c r="D98" s="254"/>
      <c r="E98" s="255"/>
      <c r="F98" s="255"/>
      <c r="G98" s="98"/>
      <c r="H98" s="98"/>
      <c r="I98" s="98"/>
      <c r="J98" s="98"/>
      <c r="K98" s="98"/>
      <c r="L98" s="98"/>
      <c r="M98" s="98"/>
      <c r="N98" s="98"/>
      <c r="O98" s="98"/>
      <c r="P98" s="98"/>
      <c r="Q98" s="98"/>
    </row>
    <row r="99" spans="2:17" s="97" customFormat="1" ht="16.5" x14ac:dyDescent="0.3">
      <c r="B99" s="254"/>
      <c r="C99" s="254"/>
      <c r="D99" s="254"/>
      <c r="E99" s="255"/>
      <c r="F99" s="255"/>
      <c r="G99" s="98"/>
      <c r="H99" s="98"/>
      <c r="I99" s="98"/>
      <c r="J99" s="98"/>
      <c r="K99" s="98"/>
      <c r="L99" s="98"/>
      <c r="M99" s="98"/>
      <c r="N99" s="98"/>
      <c r="O99" s="98"/>
      <c r="P99" s="98"/>
      <c r="Q99" s="98"/>
    </row>
    <row r="100" spans="2:17" s="97" customFormat="1" ht="68.25" customHeight="1" x14ac:dyDescent="0.3">
      <c r="B100" s="254"/>
      <c r="C100" s="254"/>
      <c r="D100" s="254"/>
      <c r="E100" s="255"/>
      <c r="F100" s="255"/>
      <c r="G100" s="98"/>
      <c r="H100" s="98"/>
      <c r="I100" s="98"/>
      <c r="J100" s="98"/>
      <c r="K100" s="98"/>
      <c r="L100" s="98"/>
      <c r="M100" s="98"/>
      <c r="N100" s="98"/>
      <c r="O100" s="98"/>
      <c r="P100" s="98"/>
      <c r="Q100" s="98"/>
    </row>
    <row r="101" spans="2:17" s="97" customFormat="1" ht="6" customHeight="1" x14ac:dyDescent="0.3">
      <c r="B101" s="195"/>
      <c r="C101" s="195"/>
      <c r="D101" s="195"/>
      <c r="E101" s="255"/>
      <c r="F101" s="255"/>
      <c r="G101" s="98"/>
      <c r="H101" s="98"/>
      <c r="I101" s="98"/>
      <c r="J101" s="98"/>
      <c r="K101" s="98"/>
      <c r="L101" s="98"/>
      <c r="M101" s="98"/>
      <c r="N101" s="98"/>
      <c r="O101" s="98"/>
      <c r="P101" s="98"/>
      <c r="Q101" s="98"/>
    </row>
    <row r="102" spans="2:17" s="97" customFormat="1" ht="16.5" x14ac:dyDescent="0.3">
      <c r="B102" s="98"/>
      <c r="C102" s="98"/>
      <c r="D102" s="98"/>
      <c r="E102" s="98"/>
      <c r="F102" s="98"/>
      <c r="G102" s="98"/>
      <c r="H102" s="98"/>
      <c r="I102" s="98"/>
      <c r="J102" s="98"/>
      <c r="K102" s="98"/>
      <c r="L102" s="98"/>
      <c r="M102" s="98"/>
      <c r="N102" s="98"/>
      <c r="O102" s="98"/>
      <c r="P102" s="98"/>
      <c r="Q102" s="98"/>
    </row>
    <row r="103" spans="2:17" s="97" customFormat="1" ht="57.75" customHeight="1" x14ac:dyDescent="0.25">
      <c r="B103" s="259"/>
      <c r="C103" s="259"/>
      <c r="D103" s="259"/>
      <c r="E103" s="259"/>
      <c r="F103" s="259"/>
      <c r="G103" s="259"/>
      <c r="H103" s="259"/>
      <c r="I103" s="259"/>
      <c r="J103" s="259"/>
      <c r="K103" s="259"/>
      <c r="L103" s="259"/>
      <c r="M103" s="259"/>
      <c r="N103" s="259"/>
      <c r="O103" s="259"/>
      <c r="P103" s="259"/>
      <c r="Q103" s="259"/>
    </row>
    <row r="104" spans="2:17" s="97" customFormat="1" ht="4.5" customHeight="1" x14ac:dyDescent="0.3">
      <c r="B104" s="255"/>
      <c r="C104" s="255"/>
      <c r="D104" s="255"/>
      <c r="E104" s="255"/>
      <c r="F104" s="255"/>
      <c r="G104" s="255"/>
      <c r="H104" s="255"/>
      <c r="I104" s="255"/>
      <c r="J104" s="255"/>
      <c r="K104" s="255"/>
      <c r="L104" s="255"/>
      <c r="M104" s="255"/>
      <c r="N104" s="255"/>
      <c r="O104" s="255"/>
      <c r="P104" s="255"/>
      <c r="Q104" s="255"/>
    </row>
    <row r="105" spans="2:17" s="97" customFormat="1" ht="16.5" x14ac:dyDescent="0.3">
      <c r="B105" s="98"/>
      <c r="C105" s="98"/>
      <c r="D105" s="98"/>
      <c r="E105" s="98"/>
      <c r="F105" s="98"/>
      <c r="G105" s="98"/>
      <c r="H105" s="98"/>
      <c r="I105" s="98"/>
      <c r="J105" s="98"/>
      <c r="K105" s="98"/>
      <c r="L105" s="98"/>
      <c r="M105" s="98"/>
      <c r="N105" s="98"/>
      <c r="O105" s="98"/>
      <c r="P105" s="98"/>
      <c r="Q105" s="98"/>
    </row>
    <row r="106" spans="2:17" s="97" customFormat="1" ht="60.75" customHeight="1" x14ac:dyDescent="0.25">
      <c r="B106" s="259"/>
      <c r="C106" s="259"/>
      <c r="D106" s="259"/>
      <c r="E106" s="259"/>
      <c r="F106" s="259"/>
      <c r="G106" s="259"/>
      <c r="H106" s="259"/>
      <c r="I106" s="259"/>
      <c r="J106" s="259"/>
      <c r="K106" s="259"/>
      <c r="L106" s="259"/>
      <c r="M106" s="259"/>
      <c r="N106" s="259"/>
      <c r="O106" s="259"/>
      <c r="P106" s="259"/>
      <c r="Q106" s="259"/>
    </row>
    <row r="107" spans="2:17" s="97" customFormat="1" ht="6" customHeight="1" x14ac:dyDescent="0.3">
      <c r="B107" s="255"/>
      <c r="C107" s="255"/>
      <c r="D107" s="255"/>
      <c r="E107" s="255"/>
      <c r="F107" s="255"/>
      <c r="G107" s="255"/>
      <c r="H107" s="255"/>
      <c r="I107" s="255"/>
      <c r="J107" s="255"/>
      <c r="K107" s="255"/>
      <c r="L107" s="255"/>
      <c r="M107" s="255"/>
      <c r="N107" s="255"/>
      <c r="O107" s="255"/>
      <c r="P107" s="255"/>
      <c r="Q107" s="255"/>
    </row>
    <row r="108" spans="2:17" s="97" customFormat="1" ht="16.5" x14ac:dyDescent="0.3">
      <c r="B108" s="98"/>
      <c r="C108" s="98"/>
      <c r="D108" s="98"/>
      <c r="E108" s="98"/>
      <c r="F108" s="98"/>
      <c r="G108" s="98"/>
      <c r="H108" s="98"/>
      <c r="I108" s="98"/>
      <c r="J108" s="98"/>
      <c r="K108" s="98"/>
      <c r="L108" s="98"/>
      <c r="M108" s="98"/>
      <c r="N108" s="98"/>
      <c r="O108" s="98"/>
      <c r="P108" s="98"/>
      <c r="Q108" s="98"/>
    </row>
    <row r="109" spans="2:17" s="97" customFormat="1" ht="85.5" customHeight="1" x14ac:dyDescent="0.25">
      <c r="B109" s="259"/>
      <c r="C109" s="259"/>
      <c r="D109" s="259"/>
      <c r="E109" s="259"/>
      <c r="F109" s="259"/>
      <c r="G109" s="259"/>
      <c r="H109" s="259"/>
      <c r="I109" s="259"/>
      <c r="J109" s="259"/>
      <c r="K109" s="259"/>
      <c r="L109" s="259"/>
      <c r="M109" s="259"/>
      <c r="N109" s="259"/>
      <c r="O109" s="259"/>
      <c r="P109" s="259"/>
      <c r="Q109" s="259"/>
    </row>
    <row r="110" spans="2:17" s="97" customFormat="1" ht="6.75" customHeight="1" x14ac:dyDescent="0.3">
      <c r="B110" s="255"/>
      <c r="C110" s="255"/>
      <c r="D110" s="255"/>
      <c r="E110" s="255"/>
      <c r="F110" s="255"/>
      <c r="G110" s="255"/>
      <c r="H110" s="255"/>
      <c r="I110" s="255"/>
      <c r="J110" s="255"/>
      <c r="K110" s="255"/>
      <c r="L110" s="255"/>
      <c r="M110" s="255"/>
      <c r="N110" s="255"/>
      <c r="O110" s="255"/>
      <c r="P110" s="255"/>
      <c r="Q110" s="255"/>
    </row>
    <row r="111" spans="2:17" s="97" customFormat="1" ht="16.5" x14ac:dyDescent="0.3">
      <c r="B111" s="98"/>
      <c r="C111" s="98"/>
      <c r="D111" s="98"/>
      <c r="E111" s="98"/>
      <c r="F111" s="98"/>
      <c r="G111" s="98"/>
      <c r="H111" s="98"/>
      <c r="I111" s="98"/>
      <c r="J111" s="98"/>
      <c r="K111" s="98"/>
      <c r="L111" s="98"/>
      <c r="M111" s="98"/>
      <c r="N111" s="98"/>
      <c r="O111" s="98"/>
      <c r="P111" s="98"/>
      <c r="Q111" s="98"/>
    </row>
    <row r="112" spans="2:17" s="97" customFormat="1" ht="15.75" customHeight="1" x14ac:dyDescent="0.25">
      <c r="B112" s="259"/>
      <c r="C112" s="259"/>
      <c r="D112" s="259"/>
      <c r="E112" s="259"/>
      <c r="F112" s="259"/>
      <c r="G112" s="259"/>
      <c r="H112" s="259"/>
      <c r="I112" s="259"/>
      <c r="J112" s="259"/>
      <c r="K112" s="259"/>
      <c r="L112" s="259"/>
      <c r="M112" s="259"/>
      <c r="N112" s="259"/>
      <c r="O112" s="259"/>
      <c r="P112" s="259"/>
      <c r="Q112" s="259"/>
    </row>
    <row r="113" spans="2:17" s="97" customFormat="1" ht="16.5" x14ac:dyDescent="0.3">
      <c r="B113" s="255"/>
      <c r="C113" s="255"/>
      <c r="D113" s="255"/>
      <c r="E113" s="255"/>
      <c r="F113" s="255"/>
      <c r="G113" s="255"/>
      <c r="H113" s="255"/>
      <c r="I113" s="255"/>
      <c r="J113" s="255"/>
      <c r="K113" s="255"/>
      <c r="L113" s="255"/>
      <c r="M113" s="255"/>
      <c r="N113" s="255"/>
      <c r="O113" s="255"/>
      <c r="P113" s="255"/>
      <c r="Q113" s="255"/>
    </row>
    <row r="114" spans="2:17" s="97" customFormat="1" ht="17.25" customHeight="1" x14ac:dyDescent="0.3">
      <c r="B114" s="98"/>
      <c r="C114" s="98"/>
      <c r="D114" s="98"/>
      <c r="E114" s="98"/>
      <c r="F114" s="98"/>
      <c r="G114" s="98"/>
      <c r="H114" s="98"/>
      <c r="I114" s="98"/>
      <c r="J114" s="98"/>
      <c r="K114" s="98"/>
      <c r="L114" s="98"/>
      <c r="M114" s="98"/>
      <c r="N114" s="98"/>
      <c r="O114" s="98"/>
      <c r="P114" s="98"/>
      <c r="Q114" s="98"/>
    </row>
    <row r="115" spans="2:17" s="97" customFormat="1" ht="18" x14ac:dyDescent="0.25">
      <c r="B115" s="303"/>
      <c r="C115" s="303"/>
      <c r="D115" s="303"/>
      <c r="E115" s="303"/>
      <c r="F115" s="303"/>
      <c r="G115" s="303"/>
      <c r="H115" s="303"/>
      <c r="I115" s="303"/>
      <c r="J115" s="303"/>
      <c r="K115" s="303"/>
      <c r="L115" s="303"/>
      <c r="M115" s="303"/>
      <c r="N115" s="303"/>
      <c r="O115" s="303"/>
      <c r="P115" s="303"/>
      <c r="Q115" s="303"/>
    </row>
    <row r="116" spans="2:17" s="97" customFormat="1" x14ac:dyDescent="0.25">
      <c r="B116" s="304"/>
      <c r="C116" s="193"/>
      <c r="D116" s="256"/>
      <c r="E116" s="256"/>
      <c r="F116" s="256"/>
      <c r="G116" s="305"/>
      <c r="H116" s="256"/>
      <c r="I116" s="256"/>
      <c r="J116" s="256"/>
      <c r="K116" s="256"/>
      <c r="L116" s="256"/>
      <c r="M116" s="256"/>
      <c r="N116" s="256"/>
      <c r="O116" s="256"/>
      <c r="P116" s="256"/>
      <c r="Q116" s="256"/>
    </row>
    <row r="117" spans="2:17" s="97" customFormat="1" x14ac:dyDescent="0.25">
      <c r="B117" s="304"/>
      <c r="C117" s="193"/>
      <c r="D117" s="256"/>
      <c r="E117" s="256"/>
      <c r="F117" s="256"/>
      <c r="G117" s="305"/>
      <c r="H117" s="191"/>
      <c r="I117" s="191"/>
      <c r="J117" s="191"/>
      <c r="K117" s="191"/>
      <c r="L117" s="191"/>
      <c r="M117" s="191"/>
      <c r="N117" s="191"/>
      <c r="O117" s="191"/>
      <c r="P117" s="191"/>
      <c r="Q117" s="191"/>
    </row>
    <row r="118" spans="2:17" s="97" customFormat="1" ht="16.5" x14ac:dyDescent="0.3">
      <c r="B118" s="258"/>
      <c r="C118" s="192"/>
      <c r="D118" s="255"/>
      <c r="E118" s="255"/>
      <c r="F118" s="255"/>
      <c r="G118" s="98"/>
      <c r="H118" s="98"/>
      <c r="I118" s="98"/>
      <c r="J118" s="98"/>
      <c r="K118" s="98"/>
      <c r="L118" s="98"/>
      <c r="M118" s="98"/>
      <c r="N118" s="98"/>
      <c r="O118" s="98"/>
      <c r="P118" s="98"/>
      <c r="Q118" s="98"/>
    </row>
    <row r="119" spans="2:17" s="97" customFormat="1" ht="16.5" x14ac:dyDescent="0.3">
      <c r="B119" s="258"/>
      <c r="C119" s="192"/>
      <c r="D119" s="255"/>
      <c r="E119" s="255"/>
      <c r="F119" s="255"/>
      <c r="G119" s="98"/>
      <c r="H119" s="98"/>
      <c r="I119" s="98"/>
      <c r="J119" s="98"/>
      <c r="K119" s="98"/>
      <c r="L119" s="98"/>
      <c r="M119" s="98"/>
      <c r="N119" s="98"/>
      <c r="O119" s="98"/>
      <c r="P119" s="98"/>
      <c r="Q119" s="98"/>
    </row>
    <row r="120" spans="2:17" s="97" customFormat="1" ht="17.25" customHeight="1" x14ac:dyDescent="0.3">
      <c r="B120" s="258"/>
      <c r="C120" s="192"/>
      <c r="D120" s="255"/>
      <c r="E120" s="255"/>
      <c r="F120" s="255"/>
      <c r="G120" s="98"/>
      <c r="H120" s="98"/>
      <c r="I120" s="98"/>
      <c r="J120" s="98"/>
      <c r="K120" s="98"/>
      <c r="L120" s="98"/>
      <c r="M120" s="98"/>
      <c r="N120" s="98"/>
      <c r="O120" s="98"/>
      <c r="P120" s="98"/>
      <c r="Q120" s="98"/>
    </row>
    <row r="121" spans="2:17" s="97" customFormat="1" ht="16.5" x14ac:dyDescent="0.3">
      <c r="B121" s="258"/>
      <c r="C121" s="192"/>
      <c r="D121" s="255"/>
      <c r="E121" s="255"/>
      <c r="F121" s="255"/>
      <c r="G121" s="98"/>
      <c r="H121" s="98"/>
      <c r="I121" s="98"/>
      <c r="J121" s="98"/>
      <c r="K121" s="98"/>
      <c r="L121" s="98"/>
      <c r="M121" s="98"/>
      <c r="N121" s="98"/>
      <c r="O121" s="98"/>
      <c r="P121" s="98"/>
      <c r="Q121" s="98"/>
    </row>
    <row r="122" spans="2:17" s="97" customFormat="1" ht="16.5" x14ac:dyDescent="0.3">
      <c r="B122" s="258"/>
      <c r="C122" s="192"/>
      <c r="D122" s="255"/>
      <c r="E122" s="255"/>
      <c r="F122" s="255"/>
      <c r="G122" s="98"/>
      <c r="H122" s="98"/>
      <c r="I122" s="98"/>
      <c r="J122" s="98"/>
      <c r="K122" s="98"/>
      <c r="L122" s="98"/>
      <c r="M122" s="98"/>
      <c r="N122" s="98"/>
      <c r="O122" s="98"/>
      <c r="P122" s="98"/>
      <c r="Q122" s="98"/>
    </row>
    <row r="123" spans="2:17" s="97" customFormat="1" ht="16.5" x14ac:dyDescent="0.3">
      <c r="B123" s="258"/>
      <c r="C123" s="192"/>
      <c r="D123" s="255"/>
      <c r="E123" s="255"/>
      <c r="F123" s="255"/>
      <c r="G123" s="98"/>
      <c r="H123" s="98"/>
      <c r="I123" s="98"/>
      <c r="J123" s="98"/>
      <c r="K123" s="98"/>
      <c r="L123" s="98"/>
      <c r="M123" s="98"/>
      <c r="N123" s="98"/>
      <c r="O123" s="98"/>
      <c r="P123" s="98"/>
      <c r="Q123" s="98"/>
    </row>
    <row r="124" spans="2:17" s="97" customFormat="1" ht="16.5" x14ac:dyDescent="0.3">
      <c r="B124" s="258"/>
      <c r="C124" s="192"/>
      <c r="D124" s="255"/>
      <c r="E124" s="255"/>
      <c r="F124" s="255"/>
      <c r="G124" s="98"/>
      <c r="H124" s="98"/>
      <c r="I124" s="98"/>
      <c r="J124" s="98"/>
      <c r="K124" s="98"/>
      <c r="L124" s="98"/>
      <c r="M124" s="98"/>
      <c r="N124" s="98"/>
      <c r="O124" s="98"/>
      <c r="P124" s="98"/>
      <c r="Q124" s="98"/>
    </row>
    <row r="125" spans="2:17" s="97" customFormat="1" ht="16.5" x14ac:dyDescent="0.3">
      <c r="B125" s="258"/>
      <c r="C125" s="192"/>
      <c r="D125" s="255"/>
      <c r="E125" s="255"/>
      <c r="F125" s="255"/>
      <c r="G125" s="98"/>
      <c r="H125" s="98"/>
      <c r="I125" s="98"/>
      <c r="J125" s="98"/>
      <c r="K125" s="98"/>
      <c r="L125" s="98"/>
      <c r="M125" s="98"/>
      <c r="N125" s="98"/>
      <c r="O125" s="98"/>
      <c r="P125" s="98"/>
      <c r="Q125" s="98"/>
    </row>
    <row r="126" spans="2:17" s="97" customFormat="1" ht="17.25" customHeight="1" x14ac:dyDescent="0.3">
      <c r="B126" s="258"/>
      <c r="C126" s="192"/>
      <c r="D126" s="255"/>
      <c r="E126" s="255"/>
      <c r="F126" s="255"/>
      <c r="G126" s="98"/>
      <c r="H126" s="98"/>
      <c r="I126" s="98"/>
      <c r="J126" s="98"/>
      <c r="K126" s="98"/>
      <c r="L126" s="98"/>
      <c r="M126" s="98"/>
      <c r="N126" s="98"/>
      <c r="O126" s="98"/>
      <c r="P126" s="98"/>
      <c r="Q126" s="98"/>
    </row>
    <row r="127" spans="2:17" s="97" customFormat="1" ht="16.5" x14ac:dyDescent="0.3">
      <c r="B127" s="258"/>
      <c r="C127" s="192"/>
      <c r="D127" s="255"/>
      <c r="E127" s="255"/>
      <c r="F127" s="255"/>
      <c r="G127" s="98"/>
      <c r="H127" s="98"/>
      <c r="I127" s="98"/>
      <c r="J127" s="98"/>
      <c r="K127" s="98"/>
      <c r="L127" s="98"/>
      <c r="M127" s="98"/>
      <c r="N127" s="98"/>
      <c r="O127" s="98"/>
      <c r="P127" s="98"/>
      <c r="Q127" s="98"/>
    </row>
    <row r="128" spans="2:17" s="97" customFormat="1" ht="16.5" x14ac:dyDescent="0.3">
      <c r="B128" s="258"/>
      <c r="C128" s="192"/>
      <c r="D128" s="255"/>
      <c r="E128" s="255"/>
      <c r="F128" s="255"/>
      <c r="G128" s="98"/>
      <c r="H128" s="98"/>
      <c r="I128" s="98"/>
      <c r="J128" s="98"/>
      <c r="K128" s="98"/>
      <c r="L128" s="98"/>
      <c r="M128" s="98"/>
      <c r="N128" s="98"/>
      <c r="O128" s="98"/>
      <c r="P128" s="98"/>
      <c r="Q128" s="98"/>
    </row>
    <row r="129" spans="2:17" s="97" customFormat="1" ht="16.5" x14ac:dyDescent="0.3">
      <c r="B129" s="258"/>
      <c r="C129" s="192"/>
      <c r="D129" s="255"/>
      <c r="E129" s="255"/>
      <c r="F129" s="255"/>
      <c r="G129" s="98"/>
      <c r="H129" s="98"/>
      <c r="I129" s="98"/>
      <c r="J129" s="98"/>
      <c r="K129" s="98"/>
      <c r="L129" s="98"/>
      <c r="M129" s="98"/>
      <c r="N129" s="98"/>
      <c r="O129" s="98"/>
      <c r="P129" s="98"/>
      <c r="Q129" s="98"/>
    </row>
    <row r="130" spans="2:17" s="97" customFormat="1" ht="16.5" x14ac:dyDescent="0.3">
      <c r="B130" s="257"/>
      <c r="C130" s="191"/>
      <c r="D130" s="255"/>
      <c r="E130" s="255"/>
      <c r="F130" s="255"/>
      <c r="G130" s="98"/>
      <c r="H130" s="98"/>
      <c r="I130" s="98"/>
      <c r="J130" s="98"/>
      <c r="K130" s="98"/>
      <c r="L130" s="98"/>
      <c r="M130" s="98"/>
      <c r="N130" s="98"/>
      <c r="O130" s="98"/>
      <c r="P130" s="98"/>
      <c r="Q130" s="98"/>
    </row>
    <row r="131" spans="2:17" s="97" customFormat="1" ht="16.5" x14ac:dyDescent="0.3">
      <c r="B131" s="257"/>
      <c r="C131" s="191"/>
      <c r="D131" s="255"/>
      <c r="E131" s="255"/>
      <c r="F131" s="255"/>
      <c r="G131" s="98"/>
      <c r="H131" s="98"/>
      <c r="I131" s="98"/>
      <c r="J131" s="98"/>
      <c r="K131" s="98"/>
      <c r="L131" s="98"/>
      <c r="M131" s="98"/>
      <c r="N131" s="98"/>
      <c r="O131" s="98"/>
      <c r="P131" s="98"/>
      <c r="Q131" s="98"/>
    </row>
    <row r="132" spans="2:17" s="97" customFormat="1" ht="5.25" customHeight="1" x14ac:dyDescent="0.3">
      <c r="B132" s="257"/>
      <c r="C132" s="191"/>
      <c r="D132" s="255"/>
      <c r="E132" s="255"/>
      <c r="F132" s="255"/>
      <c r="G132" s="98"/>
      <c r="H132" s="98"/>
      <c r="I132" s="98"/>
      <c r="J132" s="98"/>
      <c r="K132" s="98"/>
      <c r="L132" s="98"/>
      <c r="M132" s="98"/>
      <c r="N132" s="98"/>
      <c r="O132" s="98"/>
      <c r="P132" s="98"/>
      <c r="Q132" s="98"/>
    </row>
    <row r="133" spans="2:17" s="97" customFormat="1" ht="16.5" x14ac:dyDescent="0.3">
      <c r="B133" s="257"/>
      <c r="C133" s="191"/>
      <c r="D133" s="255"/>
      <c r="E133" s="255"/>
      <c r="F133" s="255"/>
      <c r="G133" s="98"/>
      <c r="H133" s="98"/>
      <c r="I133" s="98"/>
      <c r="J133" s="98"/>
      <c r="K133" s="98"/>
      <c r="L133" s="98"/>
      <c r="M133" s="98"/>
      <c r="N133" s="98"/>
      <c r="O133" s="98"/>
      <c r="P133" s="98"/>
      <c r="Q133" s="98"/>
    </row>
    <row r="134" spans="2:17" s="97" customFormat="1" ht="77.25" customHeight="1" x14ac:dyDescent="0.3">
      <c r="B134" s="257"/>
      <c r="C134" s="191"/>
      <c r="D134" s="255"/>
      <c r="E134" s="255"/>
      <c r="F134" s="255"/>
      <c r="G134" s="98"/>
      <c r="H134" s="98"/>
      <c r="I134" s="98"/>
      <c r="J134" s="98"/>
      <c r="K134" s="98"/>
      <c r="L134" s="98"/>
      <c r="M134" s="98"/>
      <c r="N134" s="98"/>
      <c r="O134" s="98"/>
      <c r="P134" s="98"/>
      <c r="Q134" s="98"/>
    </row>
    <row r="135" spans="2:17" s="97" customFormat="1" ht="5.25" customHeight="1" x14ac:dyDescent="0.3">
      <c r="B135" s="257"/>
      <c r="C135" s="191"/>
      <c r="D135" s="255"/>
      <c r="E135" s="255"/>
      <c r="F135" s="255"/>
      <c r="G135" s="98"/>
      <c r="H135" s="98"/>
      <c r="I135" s="98"/>
      <c r="J135" s="98"/>
      <c r="K135" s="98"/>
      <c r="L135" s="98"/>
      <c r="M135" s="98"/>
      <c r="N135" s="98"/>
      <c r="O135" s="98"/>
      <c r="P135" s="98"/>
      <c r="Q135" s="98"/>
    </row>
    <row r="136" spans="2:17" s="97" customFormat="1" ht="16.5" x14ac:dyDescent="0.3">
      <c r="B136" s="98"/>
      <c r="C136" s="98"/>
      <c r="D136" s="98"/>
      <c r="E136" s="98"/>
      <c r="F136" s="98"/>
      <c r="G136" s="98"/>
      <c r="H136" s="98"/>
      <c r="I136" s="98"/>
      <c r="J136" s="98"/>
      <c r="K136" s="98"/>
      <c r="L136" s="98"/>
      <c r="M136" s="98"/>
      <c r="N136" s="98"/>
      <c r="O136" s="98"/>
      <c r="P136" s="98"/>
      <c r="Q136" s="98"/>
    </row>
    <row r="137" spans="2:17" s="97" customFormat="1" ht="83.25" customHeight="1" x14ac:dyDescent="0.25">
      <c r="B137" s="306"/>
      <c r="C137" s="306"/>
      <c r="D137" s="306"/>
      <c r="E137" s="306"/>
      <c r="F137" s="306"/>
      <c r="G137" s="306"/>
      <c r="H137" s="306"/>
      <c r="I137" s="306"/>
      <c r="J137" s="306"/>
      <c r="K137" s="306"/>
      <c r="L137" s="306"/>
      <c r="M137" s="306"/>
      <c r="N137" s="306"/>
      <c r="O137" s="306"/>
      <c r="P137" s="306"/>
      <c r="Q137" s="306"/>
    </row>
    <row r="138" spans="2:17" s="97" customFormat="1" ht="16.5" x14ac:dyDescent="0.3">
      <c r="B138" s="255"/>
      <c r="C138" s="255"/>
      <c r="D138" s="255"/>
      <c r="E138" s="255"/>
      <c r="F138" s="255"/>
      <c r="G138" s="255"/>
      <c r="H138" s="255"/>
      <c r="I138" s="255"/>
      <c r="J138" s="255"/>
      <c r="K138" s="255"/>
      <c r="L138" s="255"/>
      <c r="M138" s="255"/>
      <c r="N138" s="255"/>
      <c r="O138" s="255"/>
      <c r="P138" s="255"/>
      <c r="Q138" s="255"/>
    </row>
    <row r="139" spans="2:17" s="97" customFormat="1" ht="16.5" x14ac:dyDescent="0.3">
      <c r="B139" s="98"/>
      <c r="C139" s="98"/>
      <c r="D139" s="98"/>
      <c r="E139" s="98"/>
      <c r="F139" s="98"/>
      <c r="G139" s="98"/>
      <c r="H139" s="98"/>
      <c r="I139" s="98"/>
      <c r="J139" s="98"/>
      <c r="K139" s="98"/>
      <c r="L139" s="98"/>
      <c r="M139" s="98"/>
      <c r="N139" s="98"/>
      <c r="O139" s="98"/>
      <c r="P139" s="98"/>
      <c r="Q139" s="98"/>
    </row>
    <row r="140" spans="2:17" s="97" customFormat="1" x14ac:dyDescent="0.25">
      <c r="B140" s="306"/>
      <c r="C140" s="306"/>
      <c r="D140" s="306"/>
      <c r="E140" s="306"/>
      <c r="F140" s="306"/>
      <c r="G140" s="306"/>
      <c r="H140" s="306"/>
      <c r="I140" s="306"/>
      <c r="J140" s="306"/>
      <c r="K140" s="306"/>
      <c r="L140" s="306"/>
      <c r="M140" s="306"/>
      <c r="N140" s="306"/>
      <c r="O140" s="306"/>
      <c r="P140" s="306"/>
      <c r="Q140" s="306"/>
    </row>
    <row r="141" spans="2:17" s="97" customFormat="1" ht="6" customHeight="1" x14ac:dyDescent="0.3">
      <c r="B141" s="255"/>
      <c r="C141" s="255"/>
      <c r="D141" s="255"/>
      <c r="E141" s="255"/>
      <c r="F141" s="255"/>
      <c r="G141" s="255"/>
      <c r="H141" s="255"/>
      <c r="I141" s="255"/>
      <c r="J141" s="255"/>
      <c r="K141" s="255"/>
      <c r="L141" s="255"/>
      <c r="M141" s="255"/>
      <c r="N141" s="255"/>
      <c r="O141" s="255"/>
      <c r="P141" s="255"/>
      <c r="Q141" s="255"/>
    </row>
    <row r="142" spans="2:17" s="97" customFormat="1" x14ac:dyDescent="0.25"/>
    <row r="143" spans="2:17" s="97" customFormat="1" ht="32.25" customHeight="1" x14ac:dyDescent="0.3">
      <c r="J143" s="307"/>
      <c r="K143" s="307"/>
      <c r="L143" s="307"/>
      <c r="M143" s="307"/>
      <c r="N143" s="307"/>
      <c r="O143" s="307"/>
      <c r="P143" s="307"/>
      <c r="Q143" s="307"/>
    </row>
    <row r="144" spans="2:17" s="97" customFormat="1" x14ac:dyDescent="0.25">
      <c r="B144" s="193"/>
      <c r="C144" s="193"/>
      <c r="D144" s="304"/>
      <c r="E144" s="304"/>
      <c r="F144" s="193"/>
      <c r="G144" s="304"/>
      <c r="H144" s="304"/>
      <c r="I144" s="304"/>
      <c r="J144" s="304"/>
      <c r="K144" s="193"/>
      <c r="L144" s="304"/>
      <c r="M144" s="304"/>
      <c r="N144" s="304"/>
      <c r="O144" s="193"/>
      <c r="P144" s="193"/>
      <c r="Q144" s="193"/>
    </row>
    <row r="145" spans="2:17" s="97" customFormat="1" ht="16.5" x14ac:dyDescent="0.3">
      <c r="B145" s="98"/>
      <c r="C145" s="98"/>
      <c r="D145" s="98"/>
      <c r="E145" s="98"/>
      <c r="F145" s="98"/>
      <c r="G145" s="98"/>
      <c r="H145" s="98"/>
      <c r="I145" s="98"/>
      <c r="J145" s="98"/>
      <c r="K145" s="98"/>
      <c r="L145" s="98"/>
      <c r="M145" s="98"/>
      <c r="N145" s="98"/>
      <c r="O145" s="98"/>
      <c r="P145" s="98"/>
      <c r="Q145" s="98"/>
    </row>
    <row r="146" spans="2:17" s="97" customFormat="1" ht="18" x14ac:dyDescent="0.25">
      <c r="B146" s="303"/>
      <c r="C146" s="303"/>
      <c r="D146" s="303"/>
      <c r="E146" s="303"/>
      <c r="F146" s="303"/>
      <c r="G146" s="303"/>
      <c r="H146" s="303"/>
      <c r="I146" s="303"/>
      <c r="J146" s="303"/>
      <c r="K146" s="303"/>
      <c r="L146" s="303"/>
      <c r="M146" s="303"/>
      <c r="N146" s="303"/>
      <c r="O146" s="303"/>
      <c r="P146" s="303"/>
      <c r="Q146" s="303"/>
    </row>
    <row r="147" spans="2:17" s="97" customFormat="1" x14ac:dyDescent="0.25">
      <c r="B147" s="304"/>
      <c r="C147" s="304"/>
      <c r="D147" s="304"/>
      <c r="E147" s="256"/>
      <c r="F147" s="256"/>
      <c r="G147" s="304"/>
      <c r="H147" s="304"/>
      <c r="I147" s="304"/>
      <c r="J147" s="256"/>
      <c r="K147" s="256"/>
      <c r="L147" s="256"/>
      <c r="M147" s="304"/>
      <c r="N147" s="304"/>
      <c r="O147" s="304"/>
      <c r="P147" s="193"/>
      <c r="Q147" s="194"/>
    </row>
    <row r="148" spans="2:17" s="97" customFormat="1" ht="16.5" x14ac:dyDescent="0.3">
      <c r="B148" s="254"/>
      <c r="C148" s="254"/>
      <c r="D148" s="254"/>
      <c r="E148" s="255"/>
      <c r="F148" s="255"/>
      <c r="G148" s="98"/>
      <c r="H148" s="98"/>
      <c r="I148" s="98"/>
      <c r="J148" s="98"/>
      <c r="K148" s="98"/>
      <c r="L148" s="98"/>
      <c r="M148" s="98"/>
      <c r="N148" s="98"/>
      <c r="O148" s="98"/>
      <c r="P148" s="98"/>
      <c r="Q148" s="98"/>
    </row>
    <row r="149" spans="2:17" s="97" customFormat="1" ht="16.5" x14ac:dyDescent="0.3">
      <c r="B149" s="254"/>
      <c r="C149" s="254"/>
      <c r="D149" s="254"/>
      <c r="E149" s="255"/>
      <c r="F149" s="255"/>
      <c r="G149" s="98"/>
      <c r="H149" s="98"/>
      <c r="I149" s="98"/>
      <c r="J149" s="98"/>
      <c r="K149" s="98"/>
      <c r="L149" s="98"/>
      <c r="M149" s="98"/>
      <c r="N149" s="98"/>
      <c r="O149" s="98"/>
      <c r="P149" s="98"/>
      <c r="Q149" s="98"/>
    </row>
    <row r="150" spans="2:17" s="97" customFormat="1" ht="16.5" x14ac:dyDescent="0.3">
      <c r="B150" s="254"/>
      <c r="C150" s="254"/>
      <c r="D150" s="254"/>
      <c r="E150" s="255"/>
      <c r="F150" s="255"/>
      <c r="G150" s="98"/>
      <c r="H150" s="98"/>
      <c r="I150" s="98"/>
      <c r="J150" s="98"/>
      <c r="K150" s="98"/>
      <c r="L150" s="98"/>
      <c r="M150" s="98"/>
      <c r="N150" s="98"/>
      <c r="O150" s="98"/>
      <c r="P150" s="98"/>
      <c r="Q150" s="98"/>
    </row>
    <row r="151" spans="2:17" s="97" customFormat="1" ht="16.5" x14ac:dyDescent="0.3">
      <c r="B151" s="254"/>
      <c r="C151" s="254"/>
      <c r="D151" s="254"/>
      <c r="E151" s="255"/>
      <c r="F151" s="255"/>
      <c r="G151" s="98"/>
      <c r="H151" s="98"/>
      <c r="I151" s="98"/>
      <c r="J151" s="98"/>
      <c r="K151" s="98"/>
      <c r="L151" s="98"/>
      <c r="M151" s="98"/>
      <c r="N151" s="98"/>
      <c r="O151" s="98"/>
      <c r="P151" s="98"/>
      <c r="Q151" s="98"/>
    </row>
    <row r="152" spans="2:17" s="97" customFormat="1" ht="16.5" x14ac:dyDescent="0.3">
      <c r="B152" s="254"/>
      <c r="C152" s="254"/>
      <c r="D152" s="254"/>
      <c r="E152" s="255"/>
      <c r="F152" s="255"/>
      <c r="G152" s="98"/>
      <c r="H152" s="98"/>
      <c r="I152" s="98"/>
      <c r="J152" s="98"/>
      <c r="K152" s="98"/>
      <c r="L152" s="98"/>
      <c r="M152" s="98"/>
      <c r="N152" s="98"/>
      <c r="O152" s="98"/>
      <c r="P152" s="98"/>
      <c r="Q152" s="98"/>
    </row>
    <row r="153" spans="2:17" s="97" customFormat="1" ht="16.5" x14ac:dyDescent="0.3">
      <c r="B153" s="254"/>
      <c r="C153" s="254"/>
      <c r="D153" s="254"/>
      <c r="E153" s="255"/>
      <c r="F153" s="255"/>
      <c r="G153" s="98"/>
      <c r="H153" s="98"/>
      <c r="I153" s="98"/>
      <c r="J153" s="98"/>
      <c r="K153" s="98"/>
      <c r="L153" s="98"/>
      <c r="M153" s="98"/>
      <c r="N153" s="98"/>
      <c r="O153" s="98"/>
      <c r="P153" s="98"/>
      <c r="Q153" s="98"/>
    </row>
    <row r="154" spans="2:17" s="97" customFormat="1" ht="16.5" x14ac:dyDescent="0.3">
      <c r="B154" s="254"/>
      <c r="C154" s="254"/>
      <c r="D154" s="254"/>
      <c r="E154" s="255"/>
      <c r="F154" s="255"/>
      <c r="G154" s="98"/>
      <c r="H154" s="98"/>
      <c r="I154" s="98"/>
      <c r="J154" s="98"/>
      <c r="K154" s="98"/>
      <c r="L154" s="98"/>
      <c r="M154" s="98"/>
      <c r="N154" s="98"/>
      <c r="O154" s="98"/>
      <c r="P154" s="98"/>
      <c r="Q154" s="98"/>
    </row>
    <row r="155" spans="2:17" s="97" customFormat="1" ht="7.5" customHeight="1" x14ac:dyDescent="0.3">
      <c r="B155" s="254"/>
      <c r="C155" s="254"/>
      <c r="D155" s="254"/>
      <c r="E155" s="255"/>
      <c r="F155" s="255"/>
      <c r="G155" s="98"/>
      <c r="H155" s="98"/>
      <c r="I155" s="98"/>
      <c r="J155" s="98"/>
      <c r="K155" s="98"/>
      <c r="L155" s="98"/>
      <c r="M155" s="98"/>
      <c r="N155" s="98"/>
      <c r="O155" s="98"/>
      <c r="P155" s="98"/>
      <c r="Q155" s="98"/>
    </row>
    <row r="156" spans="2:17" s="97" customFormat="1" ht="16.5" x14ac:dyDescent="0.3">
      <c r="B156" s="254"/>
      <c r="C156" s="254"/>
      <c r="D156" s="254"/>
      <c r="E156" s="255"/>
      <c r="F156" s="255"/>
      <c r="G156" s="98"/>
      <c r="H156" s="98"/>
      <c r="I156" s="98"/>
      <c r="J156" s="98"/>
      <c r="K156" s="98"/>
      <c r="L156" s="98"/>
      <c r="M156" s="98"/>
      <c r="N156" s="98"/>
      <c r="O156" s="98"/>
      <c r="P156" s="98"/>
      <c r="Q156" s="98"/>
    </row>
    <row r="157" spans="2:17" s="97" customFormat="1" ht="72" customHeight="1" x14ac:dyDescent="0.3">
      <c r="B157" s="254"/>
      <c r="C157" s="254"/>
      <c r="D157" s="254"/>
      <c r="E157" s="255"/>
      <c r="F157" s="255"/>
      <c r="G157" s="98"/>
      <c r="H157" s="98"/>
      <c r="I157" s="98"/>
      <c r="J157" s="98"/>
      <c r="K157" s="98"/>
      <c r="L157" s="98"/>
      <c r="M157" s="98"/>
      <c r="N157" s="98"/>
      <c r="O157" s="98"/>
      <c r="P157" s="98"/>
      <c r="Q157" s="98"/>
    </row>
    <row r="158" spans="2:17" s="97" customFormat="1" ht="5.25" customHeight="1" x14ac:dyDescent="0.3">
      <c r="B158" s="195"/>
      <c r="C158" s="195"/>
      <c r="D158" s="195"/>
      <c r="E158" s="255"/>
      <c r="F158" s="255"/>
      <c r="G158" s="98"/>
      <c r="H158" s="98"/>
      <c r="I158" s="98"/>
      <c r="J158" s="98"/>
      <c r="K158" s="98"/>
      <c r="L158" s="98"/>
      <c r="M158" s="98"/>
      <c r="N158" s="98"/>
      <c r="O158" s="98"/>
      <c r="P158" s="98"/>
      <c r="Q158" s="98"/>
    </row>
    <row r="159" spans="2:17" s="97" customFormat="1" ht="16.5" x14ac:dyDescent="0.3">
      <c r="B159" s="98"/>
      <c r="C159" s="98"/>
      <c r="D159" s="98"/>
      <c r="E159" s="98"/>
      <c r="F159" s="98"/>
      <c r="G159" s="98"/>
      <c r="H159" s="98"/>
      <c r="I159" s="98"/>
      <c r="J159" s="98"/>
      <c r="K159" s="98"/>
      <c r="L159" s="98"/>
      <c r="M159" s="98"/>
      <c r="N159" s="98"/>
      <c r="O159" s="98"/>
      <c r="P159" s="98"/>
      <c r="Q159" s="98"/>
    </row>
    <row r="160" spans="2:17" s="97" customFormat="1" ht="78" customHeight="1" x14ac:dyDescent="0.25">
      <c r="B160" s="259"/>
      <c r="C160" s="259"/>
      <c r="D160" s="259"/>
      <c r="E160" s="259"/>
      <c r="F160" s="259"/>
      <c r="G160" s="259"/>
      <c r="H160" s="259"/>
      <c r="I160" s="259"/>
      <c r="J160" s="259"/>
      <c r="K160" s="259"/>
      <c r="L160" s="259"/>
      <c r="M160" s="259"/>
      <c r="N160" s="259"/>
      <c r="O160" s="259"/>
      <c r="P160" s="259"/>
      <c r="Q160" s="259"/>
    </row>
    <row r="161" spans="2:17" s="97" customFormat="1" ht="4.5" customHeight="1" x14ac:dyDescent="0.3">
      <c r="B161" s="255"/>
      <c r="C161" s="255"/>
      <c r="D161" s="255"/>
      <c r="E161" s="255"/>
      <c r="F161" s="255"/>
      <c r="G161" s="255"/>
      <c r="H161" s="255"/>
      <c r="I161" s="255"/>
      <c r="J161" s="255"/>
      <c r="K161" s="255"/>
      <c r="L161" s="255"/>
      <c r="M161" s="255"/>
      <c r="N161" s="255"/>
      <c r="O161" s="255"/>
      <c r="P161" s="255"/>
      <c r="Q161" s="255"/>
    </row>
    <row r="162" spans="2:17" s="97" customFormat="1" ht="16.5" x14ac:dyDescent="0.3">
      <c r="B162" s="98"/>
      <c r="C162" s="98"/>
      <c r="D162" s="98"/>
      <c r="E162" s="98"/>
      <c r="F162" s="98"/>
      <c r="G162" s="98"/>
      <c r="H162" s="98"/>
      <c r="I162" s="98"/>
      <c r="J162" s="98"/>
      <c r="K162" s="98"/>
      <c r="L162" s="98"/>
      <c r="M162" s="98"/>
      <c r="N162" s="98"/>
      <c r="O162" s="98"/>
      <c r="P162" s="98"/>
      <c r="Q162" s="98"/>
    </row>
    <row r="163" spans="2:17" s="97" customFormat="1" ht="83.25" customHeight="1" x14ac:dyDescent="0.25">
      <c r="B163" s="259"/>
      <c r="C163" s="259"/>
      <c r="D163" s="259"/>
      <c r="E163" s="259"/>
      <c r="F163" s="259"/>
      <c r="G163" s="259"/>
      <c r="H163" s="259"/>
      <c r="I163" s="259"/>
      <c r="J163" s="259"/>
      <c r="K163" s="259"/>
      <c r="L163" s="259"/>
      <c r="M163" s="259"/>
      <c r="N163" s="259"/>
      <c r="O163" s="259"/>
      <c r="P163" s="259"/>
      <c r="Q163" s="259"/>
    </row>
    <row r="164" spans="2:17" s="97" customFormat="1" ht="6.75" customHeight="1" x14ac:dyDescent="0.3">
      <c r="B164" s="255"/>
      <c r="C164" s="255"/>
      <c r="D164" s="255"/>
      <c r="E164" s="255"/>
      <c r="F164" s="255"/>
      <c r="G164" s="255"/>
      <c r="H164" s="255"/>
      <c r="I164" s="255"/>
      <c r="J164" s="255"/>
      <c r="K164" s="255"/>
      <c r="L164" s="255"/>
      <c r="M164" s="255"/>
      <c r="N164" s="255"/>
      <c r="O164" s="255"/>
      <c r="P164" s="255"/>
      <c r="Q164" s="255"/>
    </row>
    <row r="165" spans="2:17" s="97" customFormat="1" ht="16.5" x14ac:dyDescent="0.3">
      <c r="B165" s="98"/>
      <c r="C165" s="98"/>
      <c r="D165" s="98"/>
      <c r="E165" s="98"/>
      <c r="F165" s="98"/>
      <c r="G165" s="98"/>
      <c r="H165" s="98"/>
      <c r="I165" s="98"/>
      <c r="J165" s="98"/>
      <c r="K165" s="98"/>
      <c r="L165" s="98"/>
      <c r="M165" s="98"/>
      <c r="N165" s="98"/>
      <c r="O165" s="98"/>
      <c r="P165" s="98"/>
      <c r="Q165" s="98"/>
    </row>
    <row r="166" spans="2:17" s="97" customFormat="1" ht="91.5" customHeight="1" x14ac:dyDescent="0.25">
      <c r="B166" s="259"/>
      <c r="C166" s="259"/>
      <c r="D166" s="259"/>
      <c r="E166" s="259"/>
      <c r="F166" s="259"/>
      <c r="G166" s="259"/>
      <c r="H166" s="259"/>
      <c r="I166" s="259"/>
      <c r="J166" s="259"/>
      <c r="K166" s="259"/>
      <c r="L166" s="259"/>
      <c r="M166" s="259"/>
      <c r="N166" s="259"/>
      <c r="O166" s="259"/>
      <c r="P166" s="259"/>
      <c r="Q166" s="259"/>
    </row>
    <row r="167" spans="2:17" s="97" customFormat="1" ht="6.75" customHeight="1" x14ac:dyDescent="0.3">
      <c r="B167" s="255"/>
      <c r="C167" s="255"/>
      <c r="D167" s="255"/>
      <c r="E167" s="255"/>
      <c r="F167" s="255"/>
      <c r="G167" s="255"/>
      <c r="H167" s="255"/>
      <c r="I167" s="255"/>
      <c r="J167" s="255"/>
      <c r="K167" s="255"/>
      <c r="L167" s="255"/>
      <c r="M167" s="255"/>
      <c r="N167" s="255"/>
      <c r="O167" s="255"/>
      <c r="P167" s="255"/>
      <c r="Q167" s="255"/>
    </row>
    <row r="168" spans="2:17" s="97" customFormat="1" ht="16.5" x14ac:dyDescent="0.3">
      <c r="B168" s="98"/>
      <c r="C168" s="98"/>
      <c r="D168" s="98"/>
      <c r="E168" s="98"/>
      <c r="F168" s="98"/>
      <c r="G168" s="98"/>
      <c r="H168" s="98"/>
      <c r="I168" s="98"/>
      <c r="J168" s="98"/>
      <c r="K168" s="98"/>
      <c r="L168" s="98"/>
      <c r="M168" s="98"/>
      <c r="N168" s="98"/>
      <c r="O168" s="98"/>
      <c r="P168" s="98"/>
      <c r="Q168" s="98"/>
    </row>
    <row r="169" spans="2:17" s="97" customFormat="1" ht="15.75" customHeight="1" x14ac:dyDescent="0.25">
      <c r="B169" s="259"/>
      <c r="C169" s="259"/>
      <c r="D169" s="259"/>
      <c r="E169" s="259"/>
      <c r="F169" s="259"/>
      <c r="G169" s="259"/>
      <c r="H169" s="259"/>
      <c r="I169" s="259"/>
      <c r="J169" s="259"/>
      <c r="K169" s="259"/>
      <c r="L169" s="259"/>
      <c r="M169" s="259"/>
      <c r="N169" s="259"/>
      <c r="O169" s="259"/>
      <c r="P169" s="259"/>
      <c r="Q169" s="259"/>
    </row>
    <row r="170" spans="2:17" s="97" customFormat="1" ht="16.5" x14ac:dyDescent="0.3">
      <c r="B170" s="255"/>
      <c r="C170" s="255"/>
      <c r="D170" s="255"/>
      <c r="E170" s="255"/>
      <c r="F170" s="255"/>
      <c r="G170" s="255"/>
      <c r="H170" s="255"/>
      <c r="I170" s="255"/>
      <c r="J170" s="255"/>
      <c r="K170" s="255"/>
      <c r="L170" s="255"/>
      <c r="M170" s="255"/>
      <c r="N170" s="255"/>
      <c r="O170" s="255"/>
      <c r="P170" s="255"/>
      <c r="Q170" s="255"/>
    </row>
    <row r="171" spans="2:17" s="97" customFormat="1" ht="17.25" customHeight="1" x14ac:dyDescent="0.3">
      <c r="B171" s="98"/>
      <c r="C171" s="98"/>
      <c r="D171" s="98"/>
      <c r="E171" s="98"/>
      <c r="F171" s="98"/>
      <c r="G171" s="98"/>
      <c r="H171" s="98"/>
      <c r="I171" s="98"/>
      <c r="J171" s="98"/>
      <c r="K171" s="98"/>
      <c r="L171" s="98"/>
      <c r="M171" s="98"/>
      <c r="N171" s="98"/>
      <c r="O171" s="98"/>
      <c r="P171" s="98"/>
      <c r="Q171" s="98"/>
    </row>
    <row r="172" spans="2:17" s="97" customFormat="1" ht="18" x14ac:dyDescent="0.25">
      <c r="B172" s="303"/>
      <c r="C172" s="303"/>
      <c r="D172" s="303"/>
      <c r="E172" s="303"/>
      <c r="F172" s="303"/>
      <c r="G172" s="303"/>
      <c r="H172" s="303"/>
      <c r="I172" s="303"/>
      <c r="J172" s="303"/>
      <c r="K172" s="303"/>
      <c r="L172" s="303"/>
      <c r="M172" s="303"/>
      <c r="N172" s="303"/>
      <c r="O172" s="303"/>
      <c r="P172" s="303"/>
      <c r="Q172" s="303"/>
    </row>
    <row r="173" spans="2:17" s="97" customFormat="1" x14ac:dyDescent="0.25">
      <c r="B173" s="304"/>
      <c r="C173" s="193"/>
      <c r="D173" s="256"/>
      <c r="E173" s="256"/>
      <c r="F173" s="256"/>
      <c r="G173" s="305"/>
      <c r="H173" s="256"/>
      <c r="I173" s="256"/>
      <c r="J173" s="256"/>
      <c r="K173" s="256"/>
      <c r="L173" s="256"/>
      <c r="M173" s="256"/>
      <c r="N173" s="256"/>
      <c r="O173" s="256"/>
      <c r="P173" s="256"/>
      <c r="Q173" s="256"/>
    </row>
    <row r="174" spans="2:17" s="97" customFormat="1" x14ac:dyDescent="0.25">
      <c r="B174" s="304"/>
      <c r="C174" s="193"/>
      <c r="D174" s="256"/>
      <c r="E174" s="256"/>
      <c r="F174" s="256"/>
      <c r="G174" s="305"/>
      <c r="H174" s="191"/>
      <c r="I174" s="191"/>
      <c r="J174" s="191"/>
      <c r="K174" s="191"/>
      <c r="L174" s="191"/>
      <c r="M174" s="191"/>
      <c r="N174" s="191"/>
      <c r="O174" s="191"/>
      <c r="P174" s="191"/>
      <c r="Q174" s="191"/>
    </row>
    <row r="175" spans="2:17" s="97" customFormat="1" ht="16.5" x14ac:dyDescent="0.3">
      <c r="B175" s="258"/>
      <c r="C175" s="192"/>
      <c r="D175" s="255"/>
      <c r="E175" s="255"/>
      <c r="F175" s="255"/>
      <c r="G175" s="98"/>
      <c r="H175" s="98"/>
      <c r="I175" s="98"/>
      <c r="J175" s="98"/>
      <c r="K175" s="98"/>
      <c r="L175" s="98"/>
      <c r="M175" s="98"/>
      <c r="N175" s="98"/>
      <c r="O175" s="98"/>
      <c r="P175" s="98"/>
      <c r="Q175" s="98"/>
    </row>
    <row r="176" spans="2:17" s="97" customFormat="1" ht="16.5" x14ac:dyDescent="0.3">
      <c r="B176" s="258"/>
      <c r="C176" s="192"/>
      <c r="D176" s="255"/>
      <c r="E176" s="255"/>
      <c r="F176" s="255"/>
      <c r="G176" s="98"/>
      <c r="H176" s="98"/>
      <c r="I176" s="98"/>
      <c r="J176" s="98"/>
      <c r="K176" s="98"/>
      <c r="L176" s="98"/>
      <c r="M176" s="98"/>
      <c r="N176" s="98"/>
      <c r="O176" s="98"/>
      <c r="P176" s="98"/>
      <c r="Q176" s="98"/>
    </row>
    <row r="177" spans="2:17" s="97" customFormat="1" ht="17.25" customHeight="1" x14ac:dyDescent="0.3">
      <c r="B177" s="258"/>
      <c r="C177" s="192"/>
      <c r="D177" s="255"/>
      <c r="E177" s="255"/>
      <c r="F177" s="255"/>
      <c r="G177" s="98"/>
      <c r="H177" s="98"/>
      <c r="I177" s="98"/>
      <c r="J177" s="98"/>
      <c r="K177" s="98"/>
      <c r="L177" s="98"/>
      <c r="M177" s="98"/>
      <c r="N177" s="98"/>
      <c r="O177" s="98"/>
      <c r="P177" s="98"/>
      <c r="Q177" s="98"/>
    </row>
    <row r="178" spans="2:17" s="97" customFormat="1" ht="16.5" x14ac:dyDescent="0.3">
      <c r="B178" s="258"/>
      <c r="C178" s="192"/>
      <c r="D178" s="255"/>
      <c r="E178" s="255"/>
      <c r="F178" s="255"/>
      <c r="G178" s="98"/>
      <c r="H178" s="98"/>
      <c r="I178" s="98"/>
      <c r="J178" s="98"/>
      <c r="K178" s="98"/>
      <c r="L178" s="98"/>
      <c r="M178" s="98"/>
      <c r="N178" s="98"/>
      <c r="O178" s="98"/>
      <c r="P178" s="98"/>
      <c r="Q178" s="98"/>
    </row>
    <row r="179" spans="2:17" s="97" customFormat="1" ht="16.5" x14ac:dyDescent="0.3">
      <c r="B179" s="258"/>
      <c r="C179" s="192"/>
      <c r="D179" s="255"/>
      <c r="E179" s="255"/>
      <c r="F179" s="255"/>
      <c r="G179" s="98"/>
      <c r="H179" s="98"/>
      <c r="I179" s="98"/>
      <c r="J179" s="98"/>
      <c r="K179" s="98"/>
      <c r="L179" s="98"/>
      <c r="M179" s="98"/>
      <c r="N179" s="98"/>
      <c r="O179" s="98"/>
      <c r="P179" s="98"/>
      <c r="Q179" s="98"/>
    </row>
    <row r="180" spans="2:17" s="97" customFormat="1" ht="16.5" x14ac:dyDescent="0.3">
      <c r="B180" s="258"/>
      <c r="C180" s="192"/>
      <c r="D180" s="255"/>
      <c r="E180" s="255"/>
      <c r="F180" s="255"/>
      <c r="G180" s="98"/>
      <c r="H180" s="98"/>
      <c r="I180" s="98"/>
      <c r="J180" s="98"/>
      <c r="K180" s="98"/>
      <c r="L180" s="98"/>
      <c r="M180" s="98"/>
      <c r="N180" s="98"/>
      <c r="O180" s="98"/>
      <c r="P180" s="98"/>
      <c r="Q180" s="98"/>
    </row>
    <row r="181" spans="2:17" s="97" customFormat="1" ht="16.5" x14ac:dyDescent="0.3">
      <c r="B181" s="258"/>
      <c r="C181" s="192"/>
      <c r="D181" s="255"/>
      <c r="E181" s="255"/>
      <c r="F181" s="255"/>
      <c r="G181" s="98"/>
      <c r="H181" s="98"/>
      <c r="I181" s="98"/>
      <c r="J181" s="98"/>
      <c r="K181" s="98"/>
      <c r="L181" s="98"/>
      <c r="M181" s="98"/>
      <c r="N181" s="98"/>
      <c r="O181" s="98"/>
      <c r="P181" s="98"/>
      <c r="Q181" s="98"/>
    </row>
    <row r="182" spans="2:17" s="97" customFormat="1" ht="16.5" x14ac:dyDescent="0.3">
      <c r="B182" s="258"/>
      <c r="C182" s="192"/>
      <c r="D182" s="255"/>
      <c r="E182" s="255"/>
      <c r="F182" s="255"/>
      <c r="G182" s="98"/>
      <c r="H182" s="98"/>
      <c r="I182" s="98"/>
      <c r="J182" s="98"/>
      <c r="K182" s="98"/>
      <c r="L182" s="98"/>
      <c r="M182" s="98"/>
      <c r="N182" s="98"/>
      <c r="O182" s="98"/>
      <c r="P182" s="98"/>
      <c r="Q182" s="98"/>
    </row>
    <row r="183" spans="2:17" s="97" customFormat="1" ht="17.25" customHeight="1" x14ac:dyDescent="0.3">
      <c r="B183" s="258"/>
      <c r="C183" s="192"/>
      <c r="D183" s="255"/>
      <c r="E183" s="255"/>
      <c r="F183" s="255"/>
      <c r="G183" s="98"/>
      <c r="H183" s="98"/>
      <c r="I183" s="98"/>
      <c r="J183" s="98"/>
      <c r="K183" s="98"/>
      <c r="L183" s="98"/>
      <c r="M183" s="98"/>
      <c r="N183" s="98"/>
      <c r="O183" s="98"/>
      <c r="P183" s="98"/>
      <c r="Q183" s="98"/>
    </row>
    <row r="184" spans="2:17" s="97" customFormat="1" ht="16.5" x14ac:dyDescent="0.3">
      <c r="B184" s="258"/>
      <c r="C184" s="192"/>
      <c r="D184" s="255"/>
      <c r="E184" s="255"/>
      <c r="F184" s="255"/>
      <c r="G184" s="98"/>
      <c r="H184" s="98"/>
      <c r="I184" s="98"/>
      <c r="J184" s="98"/>
      <c r="K184" s="98"/>
      <c r="L184" s="98"/>
      <c r="M184" s="98"/>
      <c r="N184" s="98"/>
      <c r="O184" s="98"/>
      <c r="P184" s="98"/>
      <c r="Q184" s="98"/>
    </row>
    <row r="185" spans="2:17" s="97" customFormat="1" ht="16.5" x14ac:dyDescent="0.3">
      <c r="B185" s="258"/>
      <c r="C185" s="192"/>
      <c r="D185" s="255"/>
      <c r="E185" s="255"/>
      <c r="F185" s="255"/>
      <c r="G185" s="98"/>
      <c r="H185" s="98"/>
      <c r="I185" s="98"/>
      <c r="J185" s="98"/>
      <c r="K185" s="98"/>
      <c r="L185" s="98"/>
      <c r="M185" s="98"/>
      <c r="N185" s="98"/>
      <c r="O185" s="98"/>
      <c r="P185" s="98"/>
      <c r="Q185" s="98"/>
    </row>
    <row r="186" spans="2:17" s="97" customFormat="1" ht="16.5" x14ac:dyDescent="0.3">
      <c r="B186" s="258"/>
      <c r="C186" s="192"/>
      <c r="D186" s="255"/>
      <c r="E186" s="255"/>
      <c r="F186" s="255"/>
      <c r="G186" s="98"/>
      <c r="H186" s="98"/>
      <c r="I186" s="98"/>
      <c r="J186" s="98"/>
      <c r="K186" s="98"/>
      <c r="L186" s="98"/>
      <c r="M186" s="98"/>
      <c r="N186" s="98"/>
      <c r="O186" s="98"/>
      <c r="P186" s="98"/>
      <c r="Q186" s="98"/>
    </row>
    <row r="187" spans="2:17" s="97" customFormat="1" ht="16.5" x14ac:dyDescent="0.3">
      <c r="B187" s="257"/>
      <c r="C187" s="191"/>
      <c r="D187" s="255"/>
      <c r="E187" s="255"/>
      <c r="F187" s="255"/>
      <c r="G187" s="98"/>
      <c r="H187" s="98"/>
      <c r="I187" s="98"/>
      <c r="J187" s="98"/>
      <c r="K187" s="98"/>
      <c r="L187" s="98"/>
      <c r="M187" s="98"/>
      <c r="N187" s="98"/>
      <c r="O187" s="98"/>
      <c r="P187" s="98"/>
      <c r="Q187" s="98"/>
    </row>
    <row r="188" spans="2:17" s="97" customFormat="1" ht="16.5" x14ac:dyDescent="0.3">
      <c r="B188" s="257"/>
      <c r="C188" s="191"/>
      <c r="D188" s="255"/>
      <c r="E188" s="255"/>
      <c r="F188" s="255"/>
      <c r="G188" s="98"/>
      <c r="H188" s="98"/>
      <c r="I188" s="98"/>
      <c r="J188" s="98"/>
      <c r="K188" s="98"/>
      <c r="L188" s="98"/>
      <c r="M188" s="98"/>
      <c r="N188" s="98"/>
      <c r="O188" s="98"/>
      <c r="P188" s="98"/>
      <c r="Q188" s="98"/>
    </row>
    <row r="189" spans="2:17" s="97" customFormat="1" ht="8.25" customHeight="1" x14ac:dyDescent="0.3">
      <c r="B189" s="257"/>
      <c r="C189" s="191"/>
      <c r="D189" s="255"/>
      <c r="E189" s="255"/>
      <c r="F189" s="255"/>
      <c r="G189" s="98"/>
      <c r="H189" s="98"/>
      <c r="I189" s="98"/>
      <c r="J189" s="98"/>
      <c r="K189" s="98"/>
      <c r="L189" s="98"/>
      <c r="M189" s="98"/>
      <c r="N189" s="98"/>
      <c r="O189" s="98"/>
      <c r="P189" s="98"/>
      <c r="Q189" s="98"/>
    </row>
    <row r="190" spans="2:17" s="97" customFormat="1" ht="16.5" x14ac:dyDescent="0.3">
      <c r="B190" s="257"/>
      <c r="C190" s="191"/>
      <c r="D190" s="255"/>
      <c r="E190" s="255"/>
      <c r="F190" s="255"/>
      <c r="G190" s="98"/>
      <c r="H190" s="98"/>
      <c r="I190" s="98"/>
      <c r="J190" s="98"/>
      <c r="K190" s="98"/>
      <c r="L190" s="98"/>
      <c r="M190" s="98"/>
      <c r="N190" s="98"/>
      <c r="O190" s="98"/>
      <c r="P190" s="98"/>
      <c r="Q190" s="98"/>
    </row>
    <row r="191" spans="2:17" s="97" customFormat="1" ht="93" customHeight="1" x14ac:dyDescent="0.3">
      <c r="B191" s="257"/>
      <c r="C191" s="191"/>
      <c r="D191" s="255"/>
      <c r="E191" s="255"/>
      <c r="F191" s="255"/>
      <c r="G191" s="98"/>
      <c r="H191" s="98"/>
      <c r="I191" s="98"/>
      <c r="J191" s="98"/>
      <c r="K191" s="98"/>
      <c r="L191" s="98"/>
      <c r="M191" s="98"/>
      <c r="N191" s="98"/>
      <c r="O191" s="98"/>
      <c r="P191" s="98"/>
      <c r="Q191" s="98"/>
    </row>
    <row r="192" spans="2:17" s="97" customFormat="1" ht="6.75" customHeight="1" x14ac:dyDescent="0.3">
      <c r="B192" s="257"/>
      <c r="C192" s="191"/>
      <c r="D192" s="255"/>
      <c r="E192" s="255"/>
      <c r="F192" s="255"/>
      <c r="G192" s="98"/>
      <c r="H192" s="98"/>
      <c r="I192" s="98"/>
      <c r="J192" s="98"/>
      <c r="K192" s="98"/>
      <c r="L192" s="98"/>
      <c r="M192" s="98"/>
      <c r="N192" s="98"/>
      <c r="O192" s="98"/>
      <c r="P192" s="98"/>
      <c r="Q192" s="98"/>
    </row>
    <row r="193" spans="2:17" s="97" customFormat="1" ht="16.5" x14ac:dyDescent="0.3">
      <c r="B193" s="98"/>
      <c r="C193" s="98"/>
      <c r="D193" s="98"/>
      <c r="E193" s="98"/>
      <c r="F193" s="98"/>
      <c r="G193" s="98"/>
      <c r="H193" s="98"/>
      <c r="I193" s="98"/>
      <c r="J193" s="98"/>
      <c r="K193" s="98"/>
      <c r="L193" s="98"/>
      <c r="M193" s="98"/>
      <c r="N193" s="98"/>
      <c r="O193" s="98"/>
      <c r="P193" s="98"/>
      <c r="Q193" s="98"/>
    </row>
    <row r="194" spans="2:17" s="97" customFormat="1" ht="104.25" customHeight="1" x14ac:dyDescent="0.25">
      <c r="B194" s="306"/>
      <c r="C194" s="306"/>
      <c r="D194" s="306"/>
      <c r="E194" s="306"/>
      <c r="F194" s="306"/>
      <c r="G194" s="306"/>
      <c r="H194" s="306"/>
      <c r="I194" s="306"/>
      <c r="J194" s="306"/>
      <c r="K194" s="306"/>
      <c r="L194" s="306"/>
      <c r="M194" s="306"/>
      <c r="N194" s="306"/>
      <c r="O194" s="306"/>
      <c r="P194" s="306"/>
      <c r="Q194" s="306"/>
    </row>
    <row r="195" spans="2:17" s="97" customFormat="1" ht="16.5" x14ac:dyDescent="0.3">
      <c r="B195" s="255"/>
      <c r="C195" s="255"/>
      <c r="D195" s="255"/>
      <c r="E195" s="255"/>
      <c r="F195" s="255"/>
      <c r="G195" s="255"/>
      <c r="H195" s="255"/>
      <c r="I195" s="255"/>
      <c r="J195" s="255"/>
      <c r="K195" s="255"/>
      <c r="L195" s="255"/>
      <c r="M195" s="255"/>
      <c r="N195" s="255"/>
      <c r="O195" s="255"/>
      <c r="P195" s="255"/>
      <c r="Q195" s="255"/>
    </row>
    <row r="196" spans="2:17" s="97" customFormat="1" ht="16.5" x14ac:dyDescent="0.3">
      <c r="B196" s="98"/>
      <c r="C196" s="98"/>
      <c r="D196" s="98"/>
      <c r="E196" s="98"/>
      <c r="F196" s="98"/>
      <c r="G196" s="98"/>
      <c r="H196" s="98"/>
      <c r="I196" s="98"/>
      <c r="J196" s="98"/>
      <c r="K196" s="98"/>
      <c r="L196" s="98"/>
      <c r="M196" s="98"/>
      <c r="N196" s="98"/>
      <c r="O196" s="98"/>
      <c r="P196" s="98"/>
      <c r="Q196" s="98"/>
    </row>
    <row r="197" spans="2:17" s="97" customFormat="1" x14ac:dyDescent="0.25">
      <c r="B197" s="306"/>
      <c r="C197" s="306"/>
      <c r="D197" s="306"/>
      <c r="E197" s="306"/>
      <c r="F197" s="306"/>
      <c r="G197" s="306"/>
      <c r="H197" s="306"/>
      <c r="I197" s="306"/>
      <c r="J197" s="306"/>
      <c r="K197" s="306"/>
      <c r="L197" s="306"/>
      <c r="M197" s="306"/>
      <c r="N197" s="306"/>
      <c r="O197" s="306"/>
      <c r="P197" s="306"/>
      <c r="Q197" s="306"/>
    </row>
    <row r="198" spans="2:17" s="97" customFormat="1" ht="16.5" x14ac:dyDescent="0.3">
      <c r="B198" s="255"/>
      <c r="C198" s="255"/>
      <c r="D198" s="255"/>
      <c r="E198" s="255"/>
      <c r="F198" s="255"/>
      <c r="G198" s="255"/>
      <c r="H198" s="255"/>
      <c r="I198" s="255"/>
      <c r="J198" s="255"/>
      <c r="K198" s="255"/>
      <c r="L198" s="255"/>
      <c r="M198" s="255"/>
      <c r="N198" s="255"/>
      <c r="O198" s="255"/>
      <c r="P198" s="255"/>
      <c r="Q198" s="255"/>
    </row>
    <row r="199" spans="2:17" s="97" customFormat="1" x14ac:dyDescent="0.25"/>
    <row r="200" spans="2:17" s="97" customFormat="1" x14ac:dyDescent="0.25"/>
    <row r="201" spans="2:17" s="97" customFormat="1" x14ac:dyDescent="0.25"/>
    <row r="202" spans="2:17" s="97" customFormat="1" x14ac:dyDescent="0.25"/>
    <row r="203" spans="2:17" s="97" customFormat="1" x14ac:dyDescent="0.25"/>
    <row r="204" spans="2:17" s="97" customFormat="1" x14ac:dyDescent="0.25"/>
    <row r="205" spans="2:17" s="97" customFormat="1" x14ac:dyDescent="0.25"/>
    <row r="206" spans="2:17" s="97" customFormat="1" x14ac:dyDescent="0.25"/>
    <row r="207" spans="2:17" s="97" customFormat="1" x14ac:dyDescent="0.25"/>
    <row r="208" spans="2:17" s="97" customFormat="1" x14ac:dyDescent="0.25"/>
    <row r="209" s="97" customFormat="1" x14ac:dyDescent="0.25"/>
    <row r="210" s="97" customFormat="1" x14ac:dyDescent="0.25"/>
    <row r="211" s="97" customFormat="1" x14ac:dyDescent="0.25"/>
    <row r="212" s="97" customFormat="1" x14ac:dyDescent="0.25"/>
    <row r="213" s="97" customFormat="1" x14ac:dyDescent="0.25"/>
    <row r="214" s="97" customFormat="1" x14ac:dyDescent="0.25"/>
    <row r="215" s="97" customFormat="1" x14ac:dyDescent="0.25"/>
    <row r="216" s="97" customFormat="1" x14ac:dyDescent="0.25"/>
    <row r="217" s="97" customFormat="1" x14ac:dyDescent="0.25"/>
    <row r="218" s="97" customFormat="1" x14ac:dyDescent="0.25"/>
    <row r="219" s="97" customFormat="1" x14ac:dyDescent="0.25"/>
    <row r="220" s="97" customFormat="1" x14ac:dyDescent="0.25"/>
    <row r="221" s="97" customFormat="1" x14ac:dyDescent="0.25"/>
    <row r="222" s="97" customFormat="1" x14ac:dyDescent="0.25"/>
    <row r="223" s="97" customFormat="1" x14ac:dyDescent="0.25"/>
    <row r="224" s="97" customFormat="1" x14ac:dyDescent="0.25"/>
    <row r="225" s="97" customFormat="1" x14ac:dyDescent="0.25"/>
    <row r="226" s="97" customFormat="1" x14ac:dyDescent="0.25"/>
    <row r="227" s="97" customFormat="1" x14ac:dyDescent="0.25"/>
    <row r="228" s="97" customFormat="1" x14ac:dyDescent="0.25"/>
    <row r="229" s="97" customFormat="1" x14ac:dyDescent="0.25"/>
    <row r="230" s="97" customFormat="1" x14ac:dyDescent="0.25"/>
    <row r="231" s="97" customFormat="1" x14ac:dyDescent="0.25"/>
    <row r="232" s="97" customFormat="1" x14ac:dyDescent="0.25"/>
    <row r="233" s="97" customFormat="1" x14ac:dyDescent="0.25"/>
    <row r="234" s="97" customFormat="1" x14ac:dyDescent="0.25"/>
    <row r="235" s="97" customFormat="1" x14ac:dyDescent="0.25"/>
    <row r="236" s="97" customFormat="1" x14ac:dyDescent="0.25"/>
    <row r="237" s="97" customFormat="1" x14ac:dyDescent="0.25"/>
    <row r="238" s="97" customFormat="1" x14ac:dyDescent="0.25"/>
    <row r="239" s="97" customFormat="1" x14ac:dyDescent="0.25"/>
    <row r="240" s="97" customFormat="1" x14ac:dyDescent="0.25"/>
    <row r="241" s="97" customFormat="1" x14ac:dyDescent="0.25"/>
    <row r="242" s="97" customFormat="1" x14ac:dyDescent="0.25"/>
    <row r="243" s="97" customFormat="1" x14ac:dyDescent="0.25"/>
    <row r="244" s="97" customFormat="1" x14ac:dyDescent="0.25"/>
    <row r="245" s="97" customFormat="1" x14ac:dyDescent="0.25"/>
    <row r="246" s="97" customFormat="1" x14ac:dyDescent="0.25"/>
    <row r="247" s="97" customFormat="1" x14ac:dyDescent="0.25"/>
    <row r="248" s="97" customFormat="1" x14ac:dyDescent="0.25"/>
    <row r="249" s="97" customFormat="1" x14ac:dyDescent="0.25"/>
    <row r="250" s="97" customFormat="1" x14ac:dyDescent="0.25"/>
    <row r="251" s="97" customFormat="1" x14ac:dyDescent="0.25"/>
    <row r="252" s="97" customFormat="1" x14ac:dyDescent="0.25"/>
    <row r="253" s="97" customFormat="1" x14ac:dyDescent="0.25"/>
    <row r="254" s="97" customFormat="1" x14ac:dyDescent="0.25"/>
    <row r="255" s="97" customFormat="1" x14ac:dyDescent="0.25"/>
    <row r="256" s="97" customFormat="1" x14ac:dyDescent="0.25"/>
    <row r="257" s="97" customFormat="1" x14ac:dyDescent="0.25"/>
    <row r="258" s="97" customFormat="1" x14ac:dyDescent="0.25"/>
    <row r="259" s="97" customFormat="1" x14ac:dyDescent="0.25"/>
    <row r="260" s="97" customFormat="1" x14ac:dyDescent="0.25"/>
    <row r="261" s="97" customFormat="1" x14ac:dyDescent="0.25"/>
    <row r="262" s="97" customFormat="1" x14ac:dyDescent="0.25"/>
    <row r="263" s="97" customFormat="1" x14ac:dyDescent="0.25"/>
    <row r="264" s="97" customFormat="1" x14ac:dyDescent="0.25"/>
    <row r="265" s="97" customFormat="1" x14ac:dyDescent="0.25"/>
    <row r="266" s="97" customFormat="1" x14ac:dyDescent="0.25"/>
    <row r="267" s="97" customFormat="1" x14ac:dyDescent="0.25"/>
    <row r="268" s="97" customFormat="1" x14ac:dyDescent="0.25"/>
    <row r="269" s="97" customFormat="1" x14ac:dyDescent="0.25"/>
    <row r="270" s="97" customFormat="1" x14ac:dyDescent="0.25"/>
    <row r="271" s="97" customFormat="1" x14ac:dyDescent="0.25"/>
    <row r="272" s="97" customFormat="1" x14ac:dyDescent="0.25"/>
    <row r="273" s="97" customFormat="1" x14ac:dyDescent="0.25"/>
    <row r="274" s="97" customFormat="1" x14ac:dyDescent="0.25"/>
    <row r="275" s="97" customFormat="1" x14ac:dyDescent="0.25"/>
    <row r="276" s="97" customFormat="1" x14ac:dyDescent="0.25"/>
    <row r="277" s="97" customFormat="1" x14ac:dyDescent="0.25"/>
    <row r="278" s="97" customFormat="1" x14ac:dyDescent="0.25"/>
    <row r="279" s="97" customFormat="1" x14ac:dyDescent="0.25"/>
    <row r="280" s="97" customFormat="1" x14ac:dyDescent="0.25"/>
    <row r="281" s="97" customFormat="1" x14ac:dyDescent="0.25"/>
    <row r="282" s="97" customFormat="1" x14ac:dyDescent="0.25"/>
    <row r="283" s="97" customFormat="1" x14ac:dyDescent="0.25"/>
    <row r="284" s="97" customFormat="1" x14ac:dyDescent="0.25"/>
    <row r="285" s="97" customFormat="1" x14ac:dyDescent="0.25"/>
    <row r="286" s="97" customFormat="1" x14ac:dyDescent="0.25"/>
    <row r="287" s="97" customFormat="1" x14ac:dyDescent="0.25"/>
    <row r="288" s="97" customFormat="1" x14ac:dyDescent="0.25"/>
    <row r="289" s="97" customFormat="1" x14ac:dyDescent="0.25"/>
    <row r="290" s="97" customFormat="1" x14ac:dyDescent="0.25"/>
    <row r="291" s="97" customFormat="1" x14ac:dyDescent="0.25"/>
    <row r="292" s="97" customFormat="1" x14ac:dyDescent="0.25"/>
    <row r="293" s="97" customFormat="1" x14ac:dyDescent="0.25"/>
    <row r="294" s="97" customFormat="1" x14ac:dyDescent="0.25"/>
    <row r="295" s="97" customFormat="1" x14ac:dyDescent="0.25"/>
    <row r="296" s="97" customFormat="1" x14ac:dyDescent="0.25"/>
    <row r="297" s="97" customFormat="1" x14ac:dyDescent="0.25"/>
    <row r="298" s="97" customFormat="1" x14ac:dyDescent="0.25"/>
    <row r="299" s="97" customFormat="1" x14ac:dyDescent="0.25"/>
    <row r="300" s="97" customFormat="1" x14ac:dyDescent="0.25"/>
    <row r="301" s="97" customFormat="1" x14ac:dyDescent="0.25"/>
    <row r="302" s="97" customFormat="1" x14ac:dyDescent="0.25"/>
    <row r="303" s="97" customFormat="1" x14ac:dyDescent="0.25"/>
    <row r="304" s="97" customFormat="1" x14ac:dyDescent="0.25"/>
    <row r="305" s="97" customFormat="1" x14ac:dyDescent="0.25"/>
    <row r="306" s="97" customFormat="1" x14ac:dyDescent="0.25"/>
    <row r="307" s="97" customFormat="1" x14ac:dyDescent="0.25"/>
    <row r="308" s="97" customFormat="1" x14ac:dyDescent="0.25"/>
    <row r="309" s="97" customFormat="1" x14ac:dyDescent="0.25"/>
    <row r="310" s="97" customFormat="1" x14ac:dyDescent="0.25"/>
    <row r="311" s="97" customFormat="1" x14ac:dyDescent="0.25"/>
    <row r="312" s="97" customFormat="1" x14ac:dyDescent="0.25"/>
    <row r="313" s="97" customFormat="1" x14ac:dyDescent="0.25"/>
    <row r="314" s="97" customFormat="1" x14ac:dyDescent="0.25"/>
    <row r="315" s="97" customFormat="1" x14ac:dyDescent="0.25"/>
    <row r="316" s="97" customFormat="1" x14ac:dyDescent="0.25"/>
    <row r="317" s="97" customFormat="1" x14ac:dyDescent="0.25"/>
    <row r="318" s="97" customFormat="1" x14ac:dyDescent="0.25"/>
    <row r="319" s="97" customFormat="1" x14ac:dyDescent="0.25"/>
    <row r="320" s="97" customFormat="1" x14ac:dyDescent="0.25"/>
    <row r="321" s="97" customFormat="1" x14ac:dyDescent="0.25"/>
    <row r="322" s="97" customFormat="1" x14ac:dyDescent="0.25"/>
    <row r="323" s="97" customFormat="1" x14ac:dyDescent="0.25"/>
    <row r="324" s="97" customFormat="1" x14ac:dyDescent="0.25"/>
    <row r="325" s="97" customFormat="1" x14ac:dyDescent="0.25"/>
    <row r="326" s="97" customFormat="1" x14ac:dyDescent="0.25"/>
    <row r="327" s="97" customFormat="1" x14ac:dyDescent="0.25"/>
    <row r="328" s="97" customFormat="1" x14ac:dyDescent="0.25"/>
    <row r="329" s="97" customFormat="1" x14ac:dyDescent="0.25"/>
    <row r="330" s="97" customFormat="1" x14ac:dyDescent="0.25"/>
    <row r="331" s="97" customFormat="1" x14ac:dyDescent="0.25"/>
    <row r="332" s="97" customFormat="1" x14ac:dyDescent="0.25"/>
    <row r="333" s="97" customFormat="1" x14ac:dyDescent="0.25"/>
    <row r="334" s="97" customFormat="1" x14ac:dyDescent="0.25"/>
    <row r="335" s="97" customFormat="1" x14ac:dyDescent="0.25"/>
    <row r="336" s="97" customFormat="1" x14ac:dyDescent="0.25"/>
    <row r="337" spans="1:18" s="97" customFormat="1" x14ac:dyDescent="0.25"/>
    <row r="338" spans="1:18" s="97" customFormat="1" x14ac:dyDescent="0.25"/>
    <row r="339" spans="1:18" s="97" customFormat="1" x14ac:dyDescent="0.25"/>
    <row r="340" spans="1:18" s="97" customFormat="1" x14ac:dyDescent="0.25"/>
    <row r="341" spans="1:18" s="97" customFormat="1" x14ac:dyDescent="0.25"/>
    <row r="342" spans="1:18" s="97" customFormat="1" x14ac:dyDescent="0.25"/>
    <row r="343" spans="1:18" s="97" customFormat="1" x14ac:dyDescent="0.25"/>
    <row r="344" spans="1:18" s="97" customFormat="1" x14ac:dyDescent="0.25"/>
    <row r="345" spans="1:18" s="97" customFormat="1" x14ac:dyDescent="0.25"/>
    <row r="346" spans="1:18" s="97" customFormat="1" x14ac:dyDescent="0.25"/>
    <row r="347" spans="1:18" s="97" customFormat="1" x14ac:dyDescent="0.25"/>
    <row r="348" spans="1:18" x14ac:dyDescent="0.25">
      <c r="A348" s="97"/>
      <c r="B348" s="97"/>
      <c r="C348" s="97"/>
      <c r="D348" s="97"/>
      <c r="E348" s="97"/>
      <c r="F348" s="97"/>
      <c r="G348" s="97"/>
      <c r="H348" s="97"/>
      <c r="I348" s="97"/>
      <c r="J348" s="97"/>
      <c r="K348" s="97"/>
      <c r="L348" s="97"/>
      <c r="M348" s="97"/>
      <c r="N348" s="97"/>
      <c r="O348" s="97"/>
      <c r="P348" s="97"/>
      <c r="Q348" s="97"/>
      <c r="R348" s="97"/>
    </row>
    <row r="349" spans="1:18" x14ac:dyDescent="0.25">
      <c r="A349" s="97"/>
      <c r="B349" s="97"/>
      <c r="C349" s="97"/>
      <c r="D349" s="97"/>
      <c r="E349" s="97"/>
      <c r="F349" s="97"/>
      <c r="G349" s="97"/>
      <c r="H349" s="97"/>
      <c r="I349" s="97"/>
      <c r="J349" s="97"/>
      <c r="K349" s="97"/>
      <c r="L349" s="97"/>
      <c r="M349" s="97"/>
      <c r="N349" s="97"/>
      <c r="O349" s="97"/>
      <c r="P349" s="97"/>
      <c r="Q349" s="97"/>
      <c r="R349" s="97"/>
    </row>
    <row r="350" spans="1:18" x14ac:dyDescent="0.25">
      <c r="A350" s="97"/>
      <c r="B350" s="97"/>
      <c r="C350" s="97"/>
      <c r="D350" s="97"/>
      <c r="E350" s="97"/>
      <c r="F350" s="97"/>
      <c r="G350" s="97"/>
      <c r="H350" s="97"/>
      <c r="I350" s="97"/>
      <c r="J350" s="97"/>
      <c r="K350" s="97"/>
      <c r="L350" s="97"/>
      <c r="M350" s="97"/>
      <c r="N350" s="97"/>
      <c r="O350" s="97"/>
      <c r="P350" s="97"/>
      <c r="Q350" s="97"/>
      <c r="R350" s="97"/>
    </row>
    <row r="351" spans="1:18" x14ac:dyDescent="0.25">
      <c r="A351" s="97"/>
      <c r="B351" s="97"/>
      <c r="C351" s="97"/>
      <c r="D351" s="97"/>
      <c r="E351" s="97"/>
      <c r="F351" s="97"/>
      <c r="G351" s="97"/>
      <c r="H351" s="97"/>
      <c r="I351" s="97"/>
      <c r="J351" s="97"/>
      <c r="K351" s="97"/>
      <c r="L351" s="97"/>
      <c r="M351" s="97"/>
      <c r="N351" s="97"/>
      <c r="O351" s="97"/>
      <c r="P351" s="97"/>
      <c r="Q351" s="97"/>
      <c r="R351" s="97"/>
    </row>
  </sheetData>
  <sheetProtection algorithmName="SHA-512" hashValue="c2d0NxqQ2iCxc91A/Z9RZghfJbqCrvNLO5Lx70jWaw2HI/o8NgBG13sW1ABLk1yGge/7+Cxt9MIGe5uaRX2n+Q==" saltValue="Oyhw5wX4cTjDjcmLWuYTxA==" spinCount="100000" sheet="1" objects="1" scenarios="1"/>
  <mergeCells count="261">
    <mergeCell ref="A1:B1"/>
    <mergeCell ref="A3:B3"/>
    <mergeCell ref="C3:F3"/>
    <mergeCell ref="A4:B4"/>
    <mergeCell ref="C4:J4"/>
    <mergeCell ref="K4:L4"/>
    <mergeCell ref="A8:R8"/>
    <mergeCell ref="A9:R9"/>
    <mergeCell ref="A10:R10"/>
    <mergeCell ref="A11:R11"/>
    <mergeCell ref="A12:R12"/>
    <mergeCell ref="A14:R14"/>
    <mergeCell ref="N4:O4"/>
    <mergeCell ref="P4:R4"/>
    <mergeCell ref="A5:R5"/>
    <mergeCell ref="A6:B6"/>
    <mergeCell ref="C6:D6"/>
    <mergeCell ref="K6:L6"/>
    <mergeCell ref="M6:N6"/>
    <mergeCell ref="P6:Q6"/>
    <mergeCell ref="A21:E21"/>
    <mergeCell ref="F21:K21"/>
    <mergeCell ref="L21:R21"/>
    <mergeCell ref="A22:E22"/>
    <mergeCell ref="F22:K22"/>
    <mergeCell ref="L22:R22"/>
    <mergeCell ref="A15:R15"/>
    <mergeCell ref="A16:R16"/>
    <mergeCell ref="A17:R17"/>
    <mergeCell ref="A18:R18"/>
    <mergeCell ref="A19:R19"/>
    <mergeCell ref="A20:R20"/>
    <mergeCell ref="A23:R23"/>
    <mergeCell ref="A25:R25"/>
    <mergeCell ref="B26:C26"/>
    <mergeCell ref="F26:G26"/>
    <mergeCell ref="H26:I26"/>
    <mergeCell ref="K26:L26"/>
    <mergeCell ref="M26:N26"/>
    <mergeCell ref="O26:P26"/>
    <mergeCell ref="Q26:R26"/>
    <mergeCell ref="L30:N30"/>
    <mergeCell ref="B32:Q32"/>
    <mergeCell ref="B33:D33"/>
    <mergeCell ref="E33:F33"/>
    <mergeCell ref="G33:I33"/>
    <mergeCell ref="J33:L33"/>
    <mergeCell ref="M33:O33"/>
    <mergeCell ref="B27:D27"/>
    <mergeCell ref="E27:G27"/>
    <mergeCell ref="H27:J27"/>
    <mergeCell ref="K27:N27"/>
    <mergeCell ref="O27:R27"/>
    <mergeCell ref="B28:D28"/>
    <mergeCell ref="E28:G28"/>
    <mergeCell ref="H28:J28"/>
    <mergeCell ref="K28:N28"/>
    <mergeCell ref="O28:R28"/>
    <mergeCell ref="B34:D34"/>
    <mergeCell ref="E34:F34"/>
    <mergeCell ref="B35:D35"/>
    <mergeCell ref="E35:F35"/>
    <mergeCell ref="B36:D36"/>
    <mergeCell ref="E36:F36"/>
    <mergeCell ref="D30:E30"/>
    <mergeCell ref="G30:H30"/>
    <mergeCell ref="I30:J30"/>
    <mergeCell ref="B40:D40"/>
    <mergeCell ref="E40:F40"/>
    <mergeCell ref="B41:D41"/>
    <mergeCell ref="E41:F41"/>
    <mergeCell ref="B42:D42"/>
    <mergeCell ref="E42:F42"/>
    <mergeCell ref="B37:D37"/>
    <mergeCell ref="E37:F37"/>
    <mergeCell ref="B38:D38"/>
    <mergeCell ref="E38:F38"/>
    <mergeCell ref="B39:D39"/>
    <mergeCell ref="E39:F39"/>
    <mergeCell ref="B50:Q50"/>
    <mergeCell ref="B52:Q52"/>
    <mergeCell ref="B53:Q53"/>
    <mergeCell ref="B55:Q55"/>
    <mergeCell ref="B56:Q56"/>
    <mergeCell ref="B58:Q58"/>
    <mergeCell ref="B43:D43"/>
    <mergeCell ref="E43:F43"/>
    <mergeCell ref="E44:F44"/>
    <mergeCell ref="B46:Q46"/>
    <mergeCell ref="B47:Q47"/>
    <mergeCell ref="B49:Q49"/>
    <mergeCell ref="B59:B60"/>
    <mergeCell ref="D59:F60"/>
    <mergeCell ref="G59:G60"/>
    <mergeCell ref="H59:Q59"/>
    <mergeCell ref="B61:B66"/>
    <mergeCell ref="D61:F61"/>
    <mergeCell ref="D62:F62"/>
    <mergeCell ref="D63:F63"/>
    <mergeCell ref="D64:F64"/>
    <mergeCell ref="D65:F65"/>
    <mergeCell ref="B73:B78"/>
    <mergeCell ref="D73:F73"/>
    <mergeCell ref="D74:F74"/>
    <mergeCell ref="D75:F75"/>
    <mergeCell ref="D76:F76"/>
    <mergeCell ref="D77:F77"/>
    <mergeCell ref="D78:F78"/>
    <mergeCell ref="D66:F66"/>
    <mergeCell ref="B67:B72"/>
    <mergeCell ref="D67:F67"/>
    <mergeCell ref="D68:F68"/>
    <mergeCell ref="D69:F69"/>
    <mergeCell ref="D70:F70"/>
    <mergeCell ref="D71:F71"/>
    <mergeCell ref="D72:F72"/>
    <mergeCell ref="B89:Q89"/>
    <mergeCell ref="B90:D90"/>
    <mergeCell ref="E90:F90"/>
    <mergeCell ref="G90:I90"/>
    <mergeCell ref="J90:L90"/>
    <mergeCell ref="M90:O90"/>
    <mergeCell ref="B80:Q80"/>
    <mergeCell ref="B81:Q81"/>
    <mergeCell ref="B83:Q83"/>
    <mergeCell ref="B84:Q84"/>
    <mergeCell ref="J86:N86"/>
    <mergeCell ref="D87:E87"/>
    <mergeCell ref="G87:H87"/>
    <mergeCell ref="I87:J87"/>
    <mergeCell ref="L87:N87"/>
    <mergeCell ref="B94:D94"/>
    <mergeCell ref="E94:F94"/>
    <mergeCell ref="B95:D95"/>
    <mergeCell ref="E95:F95"/>
    <mergeCell ref="B96:D96"/>
    <mergeCell ref="E96:F96"/>
    <mergeCell ref="B91:D91"/>
    <mergeCell ref="E91:F91"/>
    <mergeCell ref="B92:D92"/>
    <mergeCell ref="E92:F92"/>
    <mergeCell ref="B93:D93"/>
    <mergeCell ref="E93:F93"/>
    <mergeCell ref="B100:D100"/>
    <mergeCell ref="E100:F100"/>
    <mergeCell ref="E101:F101"/>
    <mergeCell ref="B103:Q103"/>
    <mergeCell ref="B104:Q104"/>
    <mergeCell ref="B106:Q106"/>
    <mergeCell ref="B97:D97"/>
    <mergeCell ref="E97:F97"/>
    <mergeCell ref="B98:D98"/>
    <mergeCell ref="E98:F98"/>
    <mergeCell ref="B99:D99"/>
    <mergeCell ref="E99:F99"/>
    <mergeCell ref="G116:G117"/>
    <mergeCell ref="H116:Q116"/>
    <mergeCell ref="B118:B123"/>
    <mergeCell ref="D118:F118"/>
    <mergeCell ref="D119:F119"/>
    <mergeCell ref="D120:F120"/>
    <mergeCell ref="D121:F121"/>
    <mergeCell ref="D122:F122"/>
    <mergeCell ref="B107:Q107"/>
    <mergeCell ref="B109:Q109"/>
    <mergeCell ref="B110:Q110"/>
    <mergeCell ref="B112:Q112"/>
    <mergeCell ref="B113:Q113"/>
    <mergeCell ref="B115:Q115"/>
    <mergeCell ref="D123:F123"/>
    <mergeCell ref="B124:B129"/>
    <mergeCell ref="D124:F124"/>
    <mergeCell ref="D125:F125"/>
    <mergeCell ref="D126:F126"/>
    <mergeCell ref="D127:F127"/>
    <mergeCell ref="D128:F128"/>
    <mergeCell ref="D129:F129"/>
    <mergeCell ref="B116:B117"/>
    <mergeCell ref="D116:F117"/>
    <mergeCell ref="B137:Q137"/>
    <mergeCell ref="B138:Q138"/>
    <mergeCell ref="B140:Q140"/>
    <mergeCell ref="B141:Q141"/>
    <mergeCell ref="J143:N143"/>
    <mergeCell ref="O143:Q143"/>
    <mergeCell ref="B130:B135"/>
    <mergeCell ref="D130:F130"/>
    <mergeCell ref="D131:F131"/>
    <mergeCell ref="D132:F132"/>
    <mergeCell ref="D133:F133"/>
    <mergeCell ref="D134:F134"/>
    <mergeCell ref="D135:F135"/>
    <mergeCell ref="D144:E144"/>
    <mergeCell ref="G144:H144"/>
    <mergeCell ref="I144:J144"/>
    <mergeCell ref="L144:N144"/>
    <mergeCell ref="B146:Q146"/>
    <mergeCell ref="B147:D147"/>
    <mergeCell ref="E147:F147"/>
    <mergeCell ref="G147:I147"/>
    <mergeCell ref="J147:L147"/>
    <mergeCell ref="M147:O147"/>
    <mergeCell ref="B151:D151"/>
    <mergeCell ref="E151:F151"/>
    <mergeCell ref="B152:D152"/>
    <mergeCell ref="E152:F152"/>
    <mergeCell ref="B153:D153"/>
    <mergeCell ref="E153:F153"/>
    <mergeCell ref="B148:D148"/>
    <mergeCell ref="E148:F148"/>
    <mergeCell ref="B149:D149"/>
    <mergeCell ref="E149:F149"/>
    <mergeCell ref="B150:D150"/>
    <mergeCell ref="E150:F150"/>
    <mergeCell ref="B157:D157"/>
    <mergeCell ref="E157:F157"/>
    <mergeCell ref="E158:F158"/>
    <mergeCell ref="B160:Q160"/>
    <mergeCell ref="B161:Q161"/>
    <mergeCell ref="B163:Q163"/>
    <mergeCell ref="B154:D154"/>
    <mergeCell ref="E154:F154"/>
    <mergeCell ref="B155:D155"/>
    <mergeCell ref="E155:F155"/>
    <mergeCell ref="B156:D156"/>
    <mergeCell ref="E156:F156"/>
    <mergeCell ref="G173:G174"/>
    <mergeCell ref="H173:Q173"/>
    <mergeCell ref="B175:B180"/>
    <mergeCell ref="D175:F175"/>
    <mergeCell ref="D176:F176"/>
    <mergeCell ref="D177:F177"/>
    <mergeCell ref="D178:F178"/>
    <mergeCell ref="D179:F179"/>
    <mergeCell ref="B164:Q164"/>
    <mergeCell ref="B166:Q166"/>
    <mergeCell ref="B167:Q167"/>
    <mergeCell ref="B169:Q169"/>
    <mergeCell ref="B170:Q170"/>
    <mergeCell ref="B172:Q172"/>
    <mergeCell ref="D180:F180"/>
    <mergeCell ref="B181:B186"/>
    <mergeCell ref="D181:F181"/>
    <mergeCell ref="D182:F182"/>
    <mergeCell ref="D183:F183"/>
    <mergeCell ref="D184:F184"/>
    <mergeCell ref="D185:F185"/>
    <mergeCell ref="D186:F186"/>
    <mergeCell ref="B173:B174"/>
    <mergeCell ref="D173:F174"/>
    <mergeCell ref="B194:Q194"/>
    <mergeCell ref="B195:Q195"/>
    <mergeCell ref="B197:Q197"/>
    <mergeCell ref="B198:Q198"/>
    <mergeCell ref="B187:B192"/>
    <mergeCell ref="D187:F187"/>
    <mergeCell ref="D188:F188"/>
    <mergeCell ref="D189:F189"/>
    <mergeCell ref="D190:F190"/>
    <mergeCell ref="D191:F191"/>
    <mergeCell ref="D192:F192"/>
  </mergeCells>
  <dataValidations count="2">
    <dataValidation type="list" allowBlank="1" showInputMessage="1" showErrorMessage="1" sqref="K6:L6" xr:uid="{3D3C36E4-630B-4F8C-B9D5-5B094B299013}">
      <formula1>STATUS</formula1>
    </dataValidation>
    <dataValidation type="textLength" allowBlank="1" showInputMessage="1" showErrorMessage="1" errorTitle="ilość znaków" error="treść powinna mieć pomiędzy 20 a 1100 znaków" sqref="A11:R11" xr:uid="{6073E894-B0BA-44A9-A50D-6A65F4272756}">
      <formula1>20</formula1>
      <formula2>1200</formula2>
    </dataValidation>
  </dataValidations>
  <hyperlinks>
    <hyperlink ref="C29" r:id="rId1" display="→  PRZEJDŹ DO KURSU" xr:uid="{7A23D347-6774-4314-BCB2-E521848FC6C2}"/>
  </hyperlinks>
  <printOptions horizontalCentered="1"/>
  <pageMargins left="0.70866141732283472" right="0.70866141732283472" top="0.74803149606299213" bottom="0.74803149606299213" header="0.31496062992125984" footer="0.31496062992125984"/>
  <pageSetup paperSize="9" scale="57" orientation="landscape" r:id="rId2"/>
  <headerFooter>
    <oddHeader>&amp;C&amp;"Century Gothic,Pogrubiony"&amp;12&amp;K05-047MODULE DESCRIPTION&amp;R&amp;G</oddHeader>
  </headerFooter>
  <legacyDrawingHF r:id="rId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0B6C9D-CD03-4890-905D-968F520B36DF}">
  <sheetPr codeName="Arkusz52">
    <pageSetUpPr fitToPage="1"/>
  </sheetPr>
  <dimension ref="A1:S103"/>
  <sheetViews>
    <sheetView zoomScale="85" zoomScaleNormal="85" zoomScaleSheetLayoutView="80" workbookViewId="0">
      <selection sqref="A1:B1"/>
    </sheetView>
  </sheetViews>
  <sheetFormatPr defaultRowHeight="15" x14ac:dyDescent="0.25"/>
  <cols>
    <col min="1" max="1" width="10.28515625" style="70" customWidth="1"/>
    <col min="2" max="3" width="9.140625" style="70"/>
    <col min="4" max="4" width="19.7109375" style="70" customWidth="1"/>
    <col min="5" max="5" width="13.7109375" style="70" customWidth="1"/>
    <col min="6" max="6" width="14.7109375" style="70" customWidth="1"/>
    <col min="7" max="9" width="9.7109375" style="70" customWidth="1"/>
    <col min="10" max="10" width="3.85546875" style="70" customWidth="1"/>
    <col min="11" max="11" width="12.42578125" style="70" customWidth="1"/>
    <col min="12" max="13" width="10.7109375" style="70" customWidth="1"/>
    <col min="14" max="14" width="13.7109375" style="70" customWidth="1"/>
    <col min="15" max="19" width="11.7109375" style="70" customWidth="1"/>
    <col min="20" max="16384" width="9.140625" style="70"/>
  </cols>
  <sheetData>
    <row r="1" spans="1:19" s="83" customFormat="1" ht="15.75" x14ac:dyDescent="0.25">
      <c r="A1" s="496" t="str">
        <f>Z1_IBs!B2</f>
        <v>2020/2021</v>
      </c>
      <c r="B1" s="496"/>
      <c r="C1" s="82"/>
      <c r="D1" s="82"/>
    </row>
    <row r="2" spans="1:19" ht="9.9499999999999993" customHeight="1" thickBot="1" x14ac:dyDescent="0.3"/>
    <row r="3" spans="1:19" ht="20.100000000000001" customHeight="1" thickBot="1" x14ac:dyDescent="0.3">
      <c r="A3" s="433" t="str">
        <f>Z1_IBs!B67</f>
        <v>Module Z1/13</v>
      </c>
      <c r="B3" s="433"/>
      <c r="C3" s="433"/>
      <c r="D3" s="437" t="str">
        <f>Z1_IBs!C67</f>
        <v>Diploma Module (2)</v>
      </c>
      <c r="E3" s="438"/>
      <c r="F3" s="438"/>
      <c r="G3" s="438"/>
      <c r="H3" s="438"/>
      <c r="I3" s="439"/>
      <c r="J3" s="71"/>
      <c r="K3" s="71"/>
      <c r="L3" s="72"/>
      <c r="M3" s="72"/>
      <c r="N3" s="72"/>
      <c r="O3" s="72"/>
      <c r="P3" s="72"/>
      <c r="Q3" s="72"/>
      <c r="R3" s="72"/>
    </row>
    <row r="4" spans="1:19" ht="18.75" thickBot="1" x14ac:dyDescent="0.3">
      <c r="A4" s="497" t="s">
        <v>263</v>
      </c>
      <c r="B4" s="497"/>
      <c r="C4" s="497"/>
      <c r="D4" s="434" t="str">
        <f>Z1_IBs!B68</f>
        <v>Course 13.1.</v>
      </c>
      <c r="E4" s="435"/>
      <c r="F4" s="435"/>
      <c r="G4" s="435"/>
      <c r="H4" s="435"/>
      <c r="I4" s="436"/>
      <c r="J4" s="71"/>
      <c r="K4" s="71"/>
      <c r="L4" s="72"/>
      <c r="M4" s="72"/>
      <c r="N4" s="72"/>
      <c r="O4" s="72"/>
      <c r="P4" s="72"/>
      <c r="Q4" s="72"/>
      <c r="R4" s="72"/>
    </row>
    <row r="5" spans="1:19" ht="23.25" thickBot="1" x14ac:dyDescent="0.3">
      <c r="A5" s="498" t="s">
        <v>264</v>
      </c>
      <c r="B5" s="498"/>
      <c r="C5" s="498"/>
      <c r="D5" s="499" t="str">
        <f>Z1_IBs!C68</f>
        <v>Diploma Thesis - workshop</v>
      </c>
      <c r="E5" s="499"/>
      <c r="F5" s="499"/>
      <c r="G5" s="499"/>
      <c r="H5" s="499"/>
      <c r="I5" s="499"/>
      <c r="J5" s="499"/>
      <c r="K5" s="499"/>
      <c r="L5" s="500" t="s">
        <v>308</v>
      </c>
      <c r="M5" s="500"/>
      <c r="N5" s="84">
        <f>Z1_IBs!D68</f>
        <v>6</v>
      </c>
      <c r="O5" s="500" t="s">
        <v>116</v>
      </c>
      <c r="P5" s="500"/>
      <c r="Q5" s="501" t="str">
        <f>Z1_IBs!F67</f>
        <v>prof. A. Zelek</v>
      </c>
      <c r="R5" s="501"/>
      <c r="S5" s="501"/>
    </row>
    <row r="6" spans="1:19" ht="9.9499999999999993" customHeight="1" thickBot="1" x14ac:dyDescent="0.3">
      <c r="A6" s="336"/>
      <c r="B6" s="336"/>
      <c r="C6" s="336"/>
      <c r="D6" s="336"/>
      <c r="E6" s="336"/>
      <c r="F6" s="336"/>
      <c r="G6" s="336"/>
      <c r="H6" s="336"/>
      <c r="I6" s="336"/>
      <c r="J6" s="336"/>
      <c r="K6" s="336"/>
      <c r="L6" s="336"/>
      <c r="M6" s="336"/>
      <c r="N6" s="336"/>
      <c r="O6" s="336"/>
      <c r="P6" s="336"/>
      <c r="Q6" s="336"/>
      <c r="R6" s="336"/>
      <c r="S6" s="336"/>
    </row>
    <row r="7" spans="1:19" s="203" customFormat="1" ht="40.5" customHeight="1" thickBot="1" x14ac:dyDescent="0.3">
      <c r="A7" s="498" t="s">
        <v>265</v>
      </c>
      <c r="B7" s="498"/>
      <c r="C7" s="498"/>
      <c r="D7" s="73" t="str">
        <f>Z1_IBs!B3</f>
        <v>MANAGEMENT</v>
      </c>
      <c r="E7" s="73" t="str">
        <f>Z1_IBs!B4</f>
        <v>Bachelor</v>
      </c>
      <c r="F7" s="188" t="s">
        <v>267</v>
      </c>
      <c r="G7" s="85" t="str">
        <f>'M (13)'!G6</f>
        <v>III</v>
      </c>
      <c r="H7" s="188" t="s">
        <v>113</v>
      </c>
      <c r="I7" s="85">
        <f>'M (13)'!I6</f>
        <v>6</v>
      </c>
      <c r="J7" s="360" t="s">
        <v>268</v>
      </c>
      <c r="K7" s="359"/>
      <c r="L7" s="441" t="s">
        <v>251</v>
      </c>
      <c r="M7" s="442"/>
      <c r="N7" s="86" t="s">
        <v>269</v>
      </c>
      <c r="O7" s="509" t="s">
        <v>270</v>
      </c>
      <c r="P7" s="509"/>
      <c r="Q7" s="542" t="s">
        <v>271</v>
      </c>
      <c r="R7" s="542"/>
      <c r="S7" s="87">
        <f>Z1_IBs!G68</f>
        <v>24</v>
      </c>
    </row>
    <row r="8" spans="1:19" ht="9.9499999999999993" customHeight="1" thickBot="1" x14ac:dyDescent="0.3">
      <c r="A8" s="440"/>
      <c r="B8" s="440"/>
      <c r="C8" s="440"/>
      <c r="D8" s="440"/>
      <c r="E8" s="440"/>
      <c r="F8" s="440"/>
      <c r="G8" s="440"/>
      <c r="H8" s="440"/>
      <c r="I8" s="440"/>
      <c r="J8" s="440"/>
      <c r="K8" s="440"/>
      <c r="L8" s="440"/>
      <c r="M8" s="440"/>
      <c r="N8" s="440"/>
      <c r="O8" s="440"/>
      <c r="P8" s="440"/>
      <c r="Q8" s="440"/>
      <c r="R8" s="440"/>
      <c r="S8" s="440"/>
    </row>
    <row r="9" spans="1:19" ht="15" customHeight="1" x14ac:dyDescent="0.25">
      <c r="A9" s="88"/>
      <c r="B9" s="89"/>
      <c r="C9" s="89"/>
      <c r="D9" s="89"/>
      <c r="E9" s="89"/>
      <c r="F9" s="89"/>
      <c r="G9" s="89"/>
      <c r="H9" s="89"/>
      <c r="I9" s="89"/>
      <c r="J9" s="89"/>
      <c r="K9" s="89"/>
      <c r="L9" s="89"/>
      <c r="M9" s="89"/>
      <c r="N9" s="89"/>
      <c r="O9" s="89"/>
      <c r="P9" s="89"/>
      <c r="Q9" s="89"/>
      <c r="R9" s="89"/>
      <c r="S9" s="90"/>
    </row>
    <row r="10" spans="1:19" ht="20.100000000000001" customHeight="1" x14ac:dyDescent="0.25">
      <c r="A10" s="314" t="s">
        <v>273</v>
      </c>
      <c r="B10" s="315"/>
      <c r="C10" s="315"/>
      <c r="D10" s="315"/>
      <c r="E10" s="315"/>
      <c r="F10" s="315"/>
      <c r="G10" s="315"/>
      <c r="H10" s="315"/>
      <c r="I10" s="315"/>
      <c r="J10" s="315"/>
      <c r="K10" s="315"/>
      <c r="L10" s="315"/>
      <c r="M10" s="315"/>
      <c r="N10" s="315"/>
      <c r="O10" s="315"/>
      <c r="P10" s="315"/>
      <c r="Q10" s="315"/>
      <c r="R10" s="315"/>
      <c r="S10" s="316"/>
    </row>
    <row r="11" spans="1:19" ht="20.100000000000001" customHeight="1" x14ac:dyDescent="0.25">
      <c r="A11" s="507" t="s">
        <v>272</v>
      </c>
      <c r="B11" s="460" t="s">
        <v>313</v>
      </c>
      <c r="C11" s="461"/>
      <c r="D11" s="461"/>
      <c r="E11" s="461"/>
      <c r="F11" s="461"/>
      <c r="G11" s="461"/>
      <c r="H11" s="461"/>
      <c r="I11" s="461"/>
      <c r="J11" s="461"/>
      <c r="K11" s="461"/>
      <c r="L11" s="461"/>
      <c r="M11" s="462"/>
      <c r="N11" s="454" t="s">
        <v>314</v>
      </c>
      <c r="O11" s="455"/>
      <c r="P11" s="455"/>
      <c r="Q11" s="455"/>
      <c r="R11" s="455"/>
      <c r="S11" s="456"/>
    </row>
    <row r="12" spans="1:19" ht="20.100000000000001" customHeight="1" x14ac:dyDescent="0.25">
      <c r="A12" s="507"/>
      <c r="B12" s="463"/>
      <c r="C12" s="464"/>
      <c r="D12" s="464"/>
      <c r="E12" s="464"/>
      <c r="F12" s="464"/>
      <c r="G12" s="464"/>
      <c r="H12" s="464"/>
      <c r="I12" s="464"/>
      <c r="J12" s="464"/>
      <c r="K12" s="464"/>
      <c r="L12" s="464"/>
      <c r="M12" s="465"/>
      <c r="N12" s="457"/>
      <c r="O12" s="458"/>
      <c r="P12" s="458"/>
      <c r="Q12" s="458"/>
      <c r="R12" s="458"/>
      <c r="S12" s="459"/>
    </row>
    <row r="13" spans="1:19" ht="20.100000000000001" customHeight="1" thickBot="1" x14ac:dyDescent="0.3">
      <c r="A13" s="508"/>
      <c r="B13" s="466" t="s">
        <v>395</v>
      </c>
      <c r="C13" s="467"/>
      <c r="D13" s="467"/>
      <c r="E13" s="467"/>
      <c r="F13" s="467"/>
      <c r="G13" s="467"/>
      <c r="H13" s="467"/>
      <c r="I13" s="467"/>
      <c r="J13" s="467"/>
      <c r="K13" s="467"/>
      <c r="L13" s="467"/>
      <c r="M13" s="468"/>
      <c r="N13" s="130"/>
      <c r="O13" s="131"/>
      <c r="P13" s="133" t="s">
        <v>396</v>
      </c>
      <c r="Q13" s="131"/>
      <c r="R13" s="131"/>
      <c r="S13" s="132"/>
    </row>
    <row r="14" spans="1:19" ht="15" customHeight="1" x14ac:dyDescent="0.25">
      <c r="A14" s="502" t="s">
        <v>275</v>
      </c>
      <c r="B14" s="446" t="s">
        <v>759</v>
      </c>
      <c r="C14" s="447"/>
      <c r="D14" s="447"/>
      <c r="E14" s="447"/>
      <c r="F14" s="447"/>
      <c r="G14" s="447"/>
      <c r="H14" s="447"/>
      <c r="I14" s="447"/>
      <c r="J14" s="447"/>
      <c r="K14" s="447"/>
      <c r="L14" s="447"/>
      <c r="M14" s="448"/>
      <c r="N14" s="421" t="s">
        <v>336</v>
      </c>
      <c r="O14" s="422"/>
      <c r="P14" s="422"/>
      <c r="Q14" s="422"/>
      <c r="R14" s="422"/>
      <c r="S14" s="423"/>
    </row>
    <row r="15" spans="1:19" ht="15" customHeight="1" x14ac:dyDescent="0.25">
      <c r="A15" s="407"/>
      <c r="B15" s="389"/>
      <c r="C15" s="516"/>
      <c r="D15" s="516"/>
      <c r="E15" s="516"/>
      <c r="F15" s="516"/>
      <c r="G15" s="516"/>
      <c r="H15" s="516"/>
      <c r="I15" s="516"/>
      <c r="J15" s="516"/>
      <c r="K15" s="516"/>
      <c r="L15" s="516"/>
      <c r="M15" s="391"/>
      <c r="N15" s="418" t="s">
        <v>403</v>
      </c>
      <c r="O15" s="419"/>
      <c r="P15" s="419"/>
      <c r="Q15" s="419"/>
      <c r="R15" s="419"/>
      <c r="S15" s="420"/>
    </row>
    <row r="16" spans="1:19" ht="15" customHeight="1" x14ac:dyDescent="0.25">
      <c r="A16" s="407"/>
      <c r="B16" s="389"/>
      <c r="C16" s="516"/>
      <c r="D16" s="516"/>
      <c r="E16" s="516"/>
      <c r="F16" s="516"/>
      <c r="G16" s="516"/>
      <c r="H16" s="516"/>
      <c r="I16" s="516"/>
      <c r="J16" s="516"/>
      <c r="K16" s="516"/>
      <c r="L16" s="516"/>
      <c r="M16" s="391"/>
      <c r="N16" s="418" t="s">
        <v>408</v>
      </c>
      <c r="O16" s="419"/>
      <c r="P16" s="419"/>
      <c r="Q16" s="419"/>
      <c r="R16" s="419"/>
      <c r="S16" s="420"/>
    </row>
    <row r="17" spans="1:19" ht="15" customHeight="1" x14ac:dyDescent="0.25">
      <c r="A17" s="407"/>
      <c r="B17" s="389"/>
      <c r="C17" s="516"/>
      <c r="D17" s="516"/>
      <c r="E17" s="516"/>
      <c r="F17" s="516"/>
      <c r="G17" s="516"/>
      <c r="H17" s="516"/>
      <c r="I17" s="516"/>
      <c r="J17" s="516"/>
      <c r="K17" s="516"/>
      <c r="L17" s="516"/>
      <c r="M17" s="391"/>
      <c r="N17" s="418" t="s">
        <v>413</v>
      </c>
      <c r="O17" s="419"/>
      <c r="P17" s="419"/>
      <c r="Q17" s="419"/>
      <c r="R17" s="419"/>
      <c r="S17" s="420"/>
    </row>
    <row r="18" spans="1:19" ht="15" customHeight="1" x14ac:dyDescent="0.25">
      <c r="A18" s="407"/>
      <c r="B18" s="392"/>
      <c r="C18" s="393"/>
      <c r="D18" s="393"/>
      <c r="E18" s="393"/>
      <c r="F18" s="393"/>
      <c r="G18" s="393"/>
      <c r="H18" s="393"/>
      <c r="I18" s="393"/>
      <c r="J18" s="393"/>
      <c r="K18" s="393"/>
      <c r="L18" s="393"/>
      <c r="M18" s="394"/>
      <c r="N18" s="424"/>
      <c r="O18" s="425"/>
      <c r="P18" s="425"/>
      <c r="Q18" s="425"/>
      <c r="R18" s="425"/>
      <c r="S18" s="426"/>
    </row>
    <row r="19" spans="1:19" ht="15" customHeight="1" x14ac:dyDescent="0.25">
      <c r="A19" s="407"/>
      <c r="B19" s="386"/>
      <c r="C19" s="387"/>
      <c r="D19" s="387"/>
      <c r="E19" s="387"/>
      <c r="F19" s="387"/>
      <c r="G19" s="387"/>
      <c r="H19" s="387"/>
      <c r="I19" s="387"/>
      <c r="J19" s="387"/>
      <c r="K19" s="387"/>
      <c r="L19" s="387"/>
      <c r="M19" s="388"/>
      <c r="N19" s="415"/>
      <c r="O19" s="416"/>
      <c r="P19" s="416"/>
      <c r="Q19" s="416"/>
      <c r="R19" s="416"/>
      <c r="S19" s="417"/>
    </row>
    <row r="20" spans="1:19" ht="15" customHeight="1" x14ac:dyDescent="0.25">
      <c r="A20" s="407"/>
      <c r="B20" s="389"/>
      <c r="C20" s="516"/>
      <c r="D20" s="516"/>
      <c r="E20" s="516"/>
      <c r="F20" s="516"/>
      <c r="G20" s="516"/>
      <c r="H20" s="516"/>
      <c r="I20" s="516"/>
      <c r="J20" s="516"/>
      <c r="K20" s="516"/>
      <c r="L20" s="516"/>
      <c r="M20" s="391"/>
      <c r="N20" s="418"/>
      <c r="O20" s="419"/>
      <c r="P20" s="419"/>
      <c r="Q20" s="419"/>
      <c r="R20" s="419"/>
      <c r="S20" s="420"/>
    </row>
    <row r="21" spans="1:19" ht="15" customHeight="1" x14ac:dyDescent="0.25">
      <c r="A21" s="407"/>
      <c r="B21" s="389"/>
      <c r="C21" s="516"/>
      <c r="D21" s="516"/>
      <c r="E21" s="516"/>
      <c r="F21" s="516"/>
      <c r="G21" s="516"/>
      <c r="H21" s="516"/>
      <c r="I21" s="516"/>
      <c r="J21" s="516"/>
      <c r="K21" s="516"/>
      <c r="L21" s="516"/>
      <c r="M21" s="391"/>
      <c r="N21" s="418"/>
      <c r="O21" s="419"/>
      <c r="P21" s="419"/>
      <c r="Q21" s="419"/>
      <c r="R21" s="419"/>
      <c r="S21" s="420"/>
    </row>
    <row r="22" spans="1:19" ht="15" customHeight="1" x14ac:dyDescent="0.25">
      <c r="A22" s="407"/>
      <c r="B22" s="389"/>
      <c r="C22" s="516"/>
      <c r="D22" s="516"/>
      <c r="E22" s="516"/>
      <c r="F22" s="516"/>
      <c r="G22" s="516"/>
      <c r="H22" s="516"/>
      <c r="I22" s="516"/>
      <c r="J22" s="516"/>
      <c r="K22" s="516"/>
      <c r="L22" s="516"/>
      <c r="M22" s="391"/>
      <c r="N22" s="418"/>
      <c r="O22" s="419"/>
      <c r="P22" s="419"/>
      <c r="Q22" s="419"/>
      <c r="R22" s="419"/>
      <c r="S22" s="420"/>
    </row>
    <row r="23" spans="1:19" ht="15" customHeight="1" thickBot="1" x14ac:dyDescent="0.3">
      <c r="A23" s="407"/>
      <c r="B23" s="392"/>
      <c r="C23" s="393"/>
      <c r="D23" s="393"/>
      <c r="E23" s="393"/>
      <c r="F23" s="393"/>
      <c r="G23" s="393"/>
      <c r="H23" s="393"/>
      <c r="I23" s="393"/>
      <c r="J23" s="393"/>
      <c r="K23" s="393"/>
      <c r="L23" s="393"/>
      <c r="M23" s="394"/>
      <c r="N23" s="424"/>
      <c r="O23" s="425"/>
      <c r="P23" s="425"/>
      <c r="Q23" s="425"/>
      <c r="R23" s="425"/>
      <c r="S23" s="426"/>
    </row>
    <row r="24" spans="1:19" ht="15" hidden="1" customHeight="1" x14ac:dyDescent="0.25">
      <c r="A24" s="407"/>
      <c r="B24" s="386"/>
      <c r="C24" s="387"/>
      <c r="D24" s="387"/>
      <c r="E24" s="387"/>
      <c r="F24" s="387"/>
      <c r="G24" s="387"/>
      <c r="H24" s="387"/>
      <c r="I24" s="387"/>
      <c r="J24" s="387"/>
      <c r="K24" s="387"/>
      <c r="L24" s="387"/>
      <c r="M24" s="388"/>
      <c r="N24" s="415"/>
      <c r="O24" s="416"/>
      <c r="P24" s="416"/>
      <c r="Q24" s="416"/>
      <c r="R24" s="416"/>
      <c r="S24" s="417"/>
    </row>
    <row r="25" spans="1:19" ht="15" hidden="1" customHeight="1" x14ac:dyDescent="0.25">
      <c r="A25" s="407"/>
      <c r="B25" s="389"/>
      <c r="C25" s="516"/>
      <c r="D25" s="516"/>
      <c r="E25" s="516"/>
      <c r="F25" s="516"/>
      <c r="G25" s="516"/>
      <c r="H25" s="516"/>
      <c r="I25" s="516"/>
      <c r="J25" s="516"/>
      <c r="K25" s="516"/>
      <c r="L25" s="516"/>
      <c r="M25" s="391"/>
      <c r="N25" s="418"/>
      <c r="O25" s="419"/>
      <c r="P25" s="419"/>
      <c r="Q25" s="419"/>
      <c r="R25" s="419"/>
      <c r="S25" s="420"/>
    </row>
    <row r="26" spans="1:19" ht="15" hidden="1" customHeight="1" x14ac:dyDescent="0.25">
      <c r="A26" s="407"/>
      <c r="B26" s="389"/>
      <c r="C26" s="516"/>
      <c r="D26" s="516"/>
      <c r="E26" s="516"/>
      <c r="F26" s="516"/>
      <c r="G26" s="516"/>
      <c r="H26" s="516"/>
      <c r="I26" s="516"/>
      <c r="J26" s="516"/>
      <c r="K26" s="516"/>
      <c r="L26" s="516"/>
      <c r="M26" s="391"/>
      <c r="N26" s="418"/>
      <c r="O26" s="419"/>
      <c r="P26" s="419"/>
      <c r="Q26" s="419"/>
      <c r="R26" s="419"/>
      <c r="S26" s="420"/>
    </row>
    <row r="27" spans="1:19" ht="15" hidden="1" customHeight="1" x14ac:dyDescent="0.25">
      <c r="A27" s="407"/>
      <c r="B27" s="389"/>
      <c r="C27" s="516"/>
      <c r="D27" s="516"/>
      <c r="E27" s="516"/>
      <c r="F27" s="516"/>
      <c r="G27" s="516"/>
      <c r="H27" s="516"/>
      <c r="I27" s="516"/>
      <c r="J27" s="516"/>
      <c r="K27" s="516"/>
      <c r="L27" s="516"/>
      <c r="M27" s="391"/>
      <c r="N27" s="418"/>
      <c r="O27" s="419"/>
      <c r="P27" s="419"/>
      <c r="Q27" s="419"/>
      <c r="R27" s="419"/>
      <c r="S27" s="420"/>
    </row>
    <row r="28" spans="1:19" ht="15" hidden="1" customHeight="1" x14ac:dyDescent="0.25">
      <c r="A28" s="407"/>
      <c r="B28" s="392"/>
      <c r="C28" s="393"/>
      <c r="D28" s="393"/>
      <c r="E28" s="393"/>
      <c r="F28" s="393"/>
      <c r="G28" s="393"/>
      <c r="H28" s="393"/>
      <c r="I28" s="393"/>
      <c r="J28" s="393"/>
      <c r="K28" s="393"/>
      <c r="L28" s="393"/>
      <c r="M28" s="394"/>
      <c r="N28" s="424"/>
      <c r="O28" s="425"/>
      <c r="P28" s="425"/>
      <c r="Q28" s="425"/>
      <c r="R28" s="425"/>
      <c r="S28" s="426"/>
    </row>
    <row r="29" spans="1:19" ht="15" hidden="1" customHeight="1" x14ac:dyDescent="0.25">
      <c r="A29" s="407"/>
      <c r="B29" s="386"/>
      <c r="C29" s="387"/>
      <c r="D29" s="387"/>
      <c r="E29" s="387"/>
      <c r="F29" s="387"/>
      <c r="G29" s="387"/>
      <c r="H29" s="387"/>
      <c r="I29" s="387"/>
      <c r="J29" s="387"/>
      <c r="K29" s="387"/>
      <c r="L29" s="387"/>
      <c r="M29" s="388"/>
      <c r="N29" s="415"/>
      <c r="O29" s="416"/>
      <c r="P29" s="416"/>
      <c r="Q29" s="416"/>
      <c r="R29" s="416"/>
      <c r="S29" s="417"/>
    </row>
    <row r="30" spans="1:19" ht="15" hidden="1" customHeight="1" x14ac:dyDescent="0.25">
      <c r="A30" s="407"/>
      <c r="B30" s="389"/>
      <c r="C30" s="516"/>
      <c r="D30" s="516"/>
      <c r="E30" s="516"/>
      <c r="F30" s="516"/>
      <c r="G30" s="516"/>
      <c r="H30" s="516"/>
      <c r="I30" s="516"/>
      <c r="J30" s="516"/>
      <c r="K30" s="516"/>
      <c r="L30" s="516"/>
      <c r="M30" s="391"/>
      <c r="N30" s="418"/>
      <c r="O30" s="419"/>
      <c r="P30" s="419"/>
      <c r="Q30" s="419"/>
      <c r="R30" s="419"/>
      <c r="S30" s="420"/>
    </row>
    <row r="31" spans="1:19" ht="15" hidden="1" customHeight="1" x14ac:dyDescent="0.25">
      <c r="A31" s="407"/>
      <c r="B31" s="389"/>
      <c r="C31" s="516"/>
      <c r="D31" s="516"/>
      <c r="E31" s="516"/>
      <c r="F31" s="516"/>
      <c r="G31" s="516"/>
      <c r="H31" s="516"/>
      <c r="I31" s="516"/>
      <c r="J31" s="516"/>
      <c r="K31" s="516"/>
      <c r="L31" s="516"/>
      <c r="M31" s="391"/>
      <c r="N31" s="418"/>
      <c r="O31" s="419"/>
      <c r="P31" s="419"/>
      <c r="Q31" s="419"/>
      <c r="R31" s="419"/>
      <c r="S31" s="420"/>
    </row>
    <row r="32" spans="1:19" ht="15" hidden="1" customHeight="1" x14ac:dyDescent="0.25">
      <c r="A32" s="407"/>
      <c r="B32" s="389"/>
      <c r="C32" s="516"/>
      <c r="D32" s="516"/>
      <c r="E32" s="516"/>
      <c r="F32" s="516"/>
      <c r="G32" s="516"/>
      <c r="H32" s="516"/>
      <c r="I32" s="516"/>
      <c r="J32" s="516"/>
      <c r="K32" s="516"/>
      <c r="L32" s="516"/>
      <c r="M32" s="391"/>
      <c r="N32" s="418"/>
      <c r="O32" s="419"/>
      <c r="P32" s="419"/>
      <c r="Q32" s="419"/>
      <c r="R32" s="419"/>
      <c r="S32" s="420"/>
    </row>
    <row r="33" spans="1:19" ht="15" hidden="1" customHeight="1" thickBot="1" x14ac:dyDescent="0.3">
      <c r="A33" s="506"/>
      <c r="B33" s="443"/>
      <c r="C33" s="444"/>
      <c r="D33" s="444"/>
      <c r="E33" s="444"/>
      <c r="F33" s="444"/>
      <c r="G33" s="444"/>
      <c r="H33" s="444"/>
      <c r="I33" s="444"/>
      <c r="J33" s="444"/>
      <c r="K33" s="444"/>
      <c r="L33" s="444"/>
      <c r="M33" s="445"/>
      <c r="N33" s="449"/>
      <c r="O33" s="450"/>
      <c r="P33" s="450"/>
      <c r="Q33" s="450"/>
      <c r="R33" s="450"/>
      <c r="S33" s="451"/>
    </row>
    <row r="34" spans="1:19" ht="15" customHeight="1" x14ac:dyDescent="0.25">
      <c r="A34" s="503" t="s">
        <v>276</v>
      </c>
      <c r="B34" s="446" t="s">
        <v>763</v>
      </c>
      <c r="C34" s="447"/>
      <c r="D34" s="447"/>
      <c r="E34" s="447"/>
      <c r="F34" s="447"/>
      <c r="G34" s="447"/>
      <c r="H34" s="447"/>
      <c r="I34" s="447"/>
      <c r="J34" s="447"/>
      <c r="K34" s="447"/>
      <c r="L34" s="447"/>
      <c r="M34" s="448"/>
      <c r="N34" s="421" t="s">
        <v>414</v>
      </c>
      <c r="O34" s="422"/>
      <c r="P34" s="422"/>
      <c r="Q34" s="422"/>
      <c r="R34" s="422"/>
      <c r="S34" s="423"/>
    </row>
    <row r="35" spans="1:19" ht="15" customHeight="1" x14ac:dyDescent="0.25">
      <c r="A35" s="504"/>
      <c r="B35" s="389"/>
      <c r="C35" s="516"/>
      <c r="D35" s="516"/>
      <c r="E35" s="516"/>
      <c r="F35" s="516"/>
      <c r="G35" s="516"/>
      <c r="H35" s="516"/>
      <c r="I35" s="516"/>
      <c r="J35" s="516"/>
      <c r="K35" s="516"/>
      <c r="L35" s="516"/>
      <c r="M35" s="391"/>
      <c r="N35" s="418" t="s">
        <v>345</v>
      </c>
      <c r="O35" s="419"/>
      <c r="P35" s="419"/>
      <c r="Q35" s="419"/>
      <c r="R35" s="419"/>
      <c r="S35" s="420"/>
    </row>
    <row r="36" spans="1:19" ht="15" customHeight="1" x14ac:dyDescent="0.25">
      <c r="A36" s="504"/>
      <c r="B36" s="389"/>
      <c r="C36" s="516"/>
      <c r="D36" s="516"/>
      <c r="E36" s="516"/>
      <c r="F36" s="516"/>
      <c r="G36" s="516"/>
      <c r="H36" s="516"/>
      <c r="I36" s="516"/>
      <c r="J36" s="516"/>
      <c r="K36" s="516"/>
      <c r="L36" s="516"/>
      <c r="M36" s="391"/>
      <c r="N36" s="418" t="s">
        <v>348</v>
      </c>
      <c r="O36" s="419"/>
      <c r="P36" s="419"/>
      <c r="Q36" s="419"/>
      <c r="R36" s="419"/>
      <c r="S36" s="420"/>
    </row>
    <row r="37" spans="1:19" ht="15" customHeight="1" x14ac:dyDescent="0.25">
      <c r="A37" s="504"/>
      <c r="B37" s="389"/>
      <c r="C37" s="516"/>
      <c r="D37" s="516"/>
      <c r="E37" s="516"/>
      <c r="F37" s="516"/>
      <c r="G37" s="516"/>
      <c r="H37" s="516"/>
      <c r="I37" s="516"/>
      <c r="J37" s="516"/>
      <c r="K37" s="516"/>
      <c r="L37" s="516"/>
      <c r="M37" s="391"/>
      <c r="N37" s="418" t="s">
        <v>337</v>
      </c>
      <c r="O37" s="419"/>
      <c r="P37" s="419"/>
      <c r="Q37" s="419"/>
      <c r="R37" s="419"/>
      <c r="S37" s="420"/>
    </row>
    <row r="38" spans="1:19" ht="15" customHeight="1" x14ac:dyDescent="0.25">
      <c r="A38" s="504"/>
      <c r="B38" s="392"/>
      <c r="C38" s="393"/>
      <c r="D38" s="393"/>
      <c r="E38" s="393"/>
      <c r="F38" s="393"/>
      <c r="G38" s="393"/>
      <c r="H38" s="393"/>
      <c r="I38" s="393"/>
      <c r="J38" s="393"/>
      <c r="K38" s="393"/>
      <c r="L38" s="393"/>
      <c r="M38" s="394"/>
      <c r="N38" s="424"/>
      <c r="O38" s="425"/>
      <c r="P38" s="425"/>
      <c r="Q38" s="425"/>
      <c r="R38" s="425"/>
      <c r="S38" s="426"/>
    </row>
    <row r="39" spans="1:19" ht="15" customHeight="1" x14ac:dyDescent="0.25">
      <c r="A39" s="504"/>
      <c r="B39" s="386"/>
      <c r="C39" s="387"/>
      <c r="D39" s="387"/>
      <c r="E39" s="387"/>
      <c r="F39" s="387"/>
      <c r="G39" s="387"/>
      <c r="H39" s="387"/>
      <c r="I39" s="387"/>
      <c r="J39" s="387"/>
      <c r="K39" s="387"/>
      <c r="L39" s="387"/>
      <c r="M39" s="388"/>
      <c r="N39" s="415"/>
      <c r="O39" s="416"/>
      <c r="P39" s="416"/>
      <c r="Q39" s="416"/>
      <c r="R39" s="416"/>
      <c r="S39" s="417"/>
    </row>
    <row r="40" spans="1:19" ht="15" customHeight="1" x14ac:dyDescent="0.25">
      <c r="A40" s="504"/>
      <c r="B40" s="389"/>
      <c r="C40" s="516"/>
      <c r="D40" s="516"/>
      <c r="E40" s="516"/>
      <c r="F40" s="516"/>
      <c r="G40" s="516"/>
      <c r="H40" s="516"/>
      <c r="I40" s="516"/>
      <c r="J40" s="516"/>
      <c r="K40" s="516"/>
      <c r="L40" s="516"/>
      <c r="M40" s="391"/>
      <c r="N40" s="418"/>
      <c r="O40" s="419"/>
      <c r="P40" s="419"/>
      <c r="Q40" s="419"/>
      <c r="R40" s="419"/>
      <c r="S40" s="420"/>
    </row>
    <row r="41" spans="1:19" ht="15" customHeight="1" x14ac:dyDescent="0.25">
      <c r="A41" s="504"/>
      <c r="B41" s="389"/>
      <c r="C41" s="516"/>
      <c r="D41" s="516"/>
      <c r="E41" s="516"/>
      <c r="F41" s="516"/>
      <c r="G41" s="516"/>
      <c r="H41" s="516"/>
      <c r="I41" s="516"/>
      <c r="J41" s="516"/>
      <c r="K41" s="516"/>
      <c r="L41" s="516"/>
      <c r="M41" s="391"/>
      <c r="N41" s="418"/>
      <c r="O41" s="419"/>
      <c r="P41" s="419"/>
      <c r="Q41" s="419"/>
      <c r="R41" s="419"/>
      <c r="S41" s="420"/>
    </row>
    <row r="42" spans="1:19" ht="15" customHeight="1" x14ac:dyDescent="0.25">
      <c r="A42" s="504"/>
      <c r="B42" s="389"/>
      <c r="C42" s="516"/>
      <c r="D42" s="516"/>
      <c r="E42" s="516"/>
      <c r="F42" s="516"/>
      <c r="G42" s="516"/>
      <c r="H42" s="516"/>
      <c r="I42" s="516"/>
      <c r="J42" s="516"/>
      <c r="K42" s="516"/>
      <c r="L42" s="516"/>
      <c r="M42" s="391"/>
      <c r="N42" s="418"/>
      <c r="O42" s="419"/>
      <c r="P42" s="419"/>
      <c r="Q42" s="419"/>
      <c r="R42" s="419"/>
      <c r="S42" s="420"/>
    </row>
    <row r="43" spans="1:19" ht="15" customHeight="1" thickBot="1" x14ac:dyDescent="0.3">
      <c r="A43" s="504"/>
      <c r="B43" s="392"/>
      <c r="C43" s="393"/>
      <c r="D43" s="393"/>
      <c r="E43" s="393"/>
      <c r="F43" s="393"/>
      <c r="G43" s="393"/>
      <c r="H43" s="393"/>
      <c r="I43" s="393"/>
      <c r="J43" s="393"/>
      <c r="K43" s="393"/>
      <c r="L43" s="393"/>
      <c r="M43" s="394"/>
      <c r="N43" s="424"/>
      <c r="O43" s="425"/>
      <c r="P43" s="425"/>
      <c r="Q43" s="425"/>
      <c r="R43" s="425"/>
      <c r="S43" s="426"/>
    </row>
    <row r="44" spans="1:19" ht="15" hidden="1" customHeight="1" x14ac:dyDescent="0.25">
      <c r="A44" s="504"/>
      <c r="B44" s="386"/>
      <c r="C44" s="387"/>
      <c r="D44" s="387"/>
      <c r="E44" s="387"/>
      <c r="F44" s="387"/>
      <c r="G44" s="387"/>
      <c r="H44" s="387"/>
      <c r="I44" s="387"/>
      <c r="J44" s="387"/>
      <c r="K44" s="387"/>
      <c r="L44" s="387"/>
      <c r="M44" s="388"/>
      <c r="N44" s="415"/>
      <c r="O44" s="416"/>
      <c r="P44" s="416"/>
      <c r="Q44" s="416"/>
      <c r="R44" s="416"/>
      <c r="S44" s="417"/>
    </row>
    <row r="45" spans="1:19" ht="15" hidden="1" customHeight="1" x14ac:dyDescent="0.25">
      <c r="A45" s="504"/>
      <c r="B45" s="389"/>
      <c r="C45" s="516"/>
      <c r="D45" s="516"/>
      <c r="E45" s="516"/>
      <c r="F45" s="516"/>
      <c r="G45" s="516"/>
      <c r="H45" s="516"/>
      <c r="I45" s="516"/>
      <c r="J45" s="516"/>
      <c r="K45" s="516"/>
      <c r="L45" s="516"/>
      <c r="M45" s="391"/>
      <c r="N45" s="418"/>
      <c r="O45" s="419"/>
      <c r="P45" s="419"/>
      <c r="Q45" s="419"/>
      <c r="R45" s="419"/>
      <c r="S45" s="420"/>
    </row>
    <row r="46" spans="1:19" ht="15" hidden="1" customHeight="1" x14ac:dyDescent="0.25">
      <c r="A46" s="504"/>
      <c r="B46" s="389"/>
      <c r="C46" s="516"/>
      <c r="D46" s="516"/>
      <c r="E46" s="516"/>
      <c r="F46" s="516"/>
      <c r="G46" s="516"/>
      <c r="H46" s="516"/>
      <c r="I46" s="516"/>
      <c r="J46" s="516"/>
      <c r="K46" s="516"/>
      <c r="L46" s="516"/>
      <c r="M46" s="391"/>
      <c r="N46" s="418"/>
      <c r="O46" s="419"/>
      <c r="P46" s="419"/>
      <c r="Q46" s="419"/>
      <c r="R46" s="419"/>
      <c r="S46" s="420"/>
    </row>
    <row r="47" spans="1:19" ht="15" hidden="1" customHeight="1" x14ac:dyDescent="0.25">
      <c r="A47" s="504"/>
      <c r="B47" s="389"/>
      <c r="C47" s="516"/>
      <c r="D47" s="516"/>
      <c r="E47" s="516"/>
      <c r="F47" s="516"/>
      <c r="G47" s="516"/>
      <c r="H47" s="516"/>
      <c r="I47" s="516"/>
      <c r="J47" s="516"/>
      <c r="K47" s="516"/>
      <c r="L47" s="516"/>
      <c r="M47" s="391"/>
      <c r="N47" s="418"/>
      <c r="O47" s="419"/>
      <c r="P47" s="419"/>
      <c r="Q47" s="419"/>
      <c r="R47" s="419"/>
      <c r="S47" s="420"/>
    </row>
    <row r="48" spans="1:19" ht="15" hidden="1" customHeight="1" x14ac:dyDescent="0.25">
      <c r="A48" s="504"/>
      <c r="B48" s="392"/>
      <c r="C48" s="393"/>
      <c r="D48" s="393"/>
      <c r="E48" s="393"/>
      <c r="F48" s="393"/>
      <c r="G48" s="393"/>
      <c r="H48" s="393"/>
      <c r="I48" s="393"/>
      <c r="J48" s="393"/>
      <c r="K48" s="393"/>
      <c r="L48" s="393"/>
      <c r="M48" s="394"/>
      <c r="N48" s="424"/>
      <c r="O48" s="425"/>
      <c r="P48" s="425"/>
      <c r="Q48" s="425"/>
      <c r="R48" s="425"/>
      <c r="S48" s="426"/>
    </row>
    <row r="49" spans="1:19" ht="15" hidden="1" customHeight="1" x14ac:dyDescent="0.25">
      <c r="A49" s="504"/>
      <c r="B49" s="386"/>
      <c r="C49" s="387"/>
      <c r="D49" s="387"/>
      <c r="E49" s="387"/>
      <c r="F49" s="387"/>
      <c r="G49" s="387"/>
      <c r="H49" s="387"/>
      <c r="I49" s="387"/>
      <c r="J49" s="387"/>
      <c r="K49" s="387"/>
      <c r="L49" s="387"/>
      <c r="M49" s="388"/>
      <c r="N49" s="415"/>
      <c r="O49" s="416"/>
      <c r="P49" s="416"/>
      <c r="Q49" s="416"/>
      <c r="R49" s="416"/>
      <c r="S49" s="417"/>
    </row>
    <row r="50" spans="1:19" ht="15" hidden="1" customHeight="1" x14ac:dyDescent="0.25">
      <c r="A50" s="504"/>
      <c r="B50" s="389"/>
      <c r="C50" s="516"/>
      <c r="D50" s="516"/>
      <c r="E50" s="516"/>
      <c r="F50" s="516"/>
      <c r="G50" s="516"/>
      <c r="H50" s="516"/>
      <c r="I50" s="516"/>
      <c r="J50" s="516"/>
      <c r="K50" s="516"/>
      <c r="L50" s="516"/>
      <c r="M50" s="391"/>
      <c r="N50" s="418"/>
      <c r="O50" s="419"/>
      <c r="P50" s="419"/>
      <c r="Q50" s="419"/>
      <c r="R50" s="419"/>
      <c r="S50" s="420"/>
    </row>
    <row r="51" spans="1:19" ht="15" hidden="1" customHeight="1" x14ac:dyDescent="0.25">
      <c r="A51" s="504"/>
      <c r="B51" s="389"/>
      <c r="C51" s="516"/>
      <c r="D51" s="516"/>
      <c r="E51" s="516"/>
      <c r="F51" s="516"/>
      <c r="G51" s="516"/>
      <c r="H51" s="516"/>
      <c r="I51" s="516"/>
      <c r="J51" s="516"/>
      <c r="K51" s="516"/>
      <c r="L51" s="516"/>
      <c r="M51" s="391"/>
      <c r="N51" s="418"/>
      <c r="O51" s="419"/>
      <c r="P51" s="419"/>
      <c r="Q51" s="419"/>
      <c r="R51" s="419"/>
      <c r="S51" s="420"/>
    </row>
    <row r="52" spans="1:19" ht="15" hidden="1" customHeight="1" x14ac:dyDescent="0.25">
      <c r="A52" s="504"/>
      <c r="B52" s="389"/>
      <c r="C52" s="516"/>
      <c r="D52" s="516"/>
      <c r="E52" s="516"/>
      <c r="F52" s="516"/>
      <c r="G52" s="516"/>
      <c r="H52" s="516"/>
      <c r="I52" s="516"/>
      <c r="J52" s="516"/>
      <c r="K52" s="516"/>
      <c r="L52" s="516"/>
      <c r="M52" s="391"/>
      <c r="N52" s="418"/>
      <c r="O52" s="419"/>
      <c r="P52" s="419"/>
      <c r="Q52" s="419"/>
      <c r="R52" s="419"/>
      <c r="S52" s="420"/>
    </row>
    <row r="53" spans="1:19" ht="15" hidden="1" customHeight="1" thickBot="1" x14ac:dyDescent="0.3">
      <c r="A53" s="505"/>
      <c r="B53" s="443"/>
      <c r="C53" s="444"/>
      <c r="D53" s="444"/>
      <c r="E53" s="444"/>
      <c r="F53" s="444"/>
      <c r="G53" s="444"/>
      <c r="H53" s="444"/>
      <c r="I53" s="444"/>
      <c r="J53" s="444"/>
      <c r="K53" s="444"/>
      <c r="L53" s="444"/>
      <c r="M53" s="445"/>
      <c r="N53" s="449"/>
      <c r="O53" s="450"/>
      <c r="P53" s="450"/>
      <c r="Q53" s="450"/>
      <c r="R53" s="450"/>
      <c r="S53" s="451"/>
    </row>
    <row r="54" spans="1:19" ht="15" customHeight="1" x14ac:dyDescent="0.25">
      <c r="A54" s="502" t="s">
        <v>312</v>
      </c>
      <c r="B54" s="446" t="s">
        <v>764</v>
      </c>
      <c r="C54" s="447"/>
      <c r="D54" s="447"/>
      <c r="E54" s="447"/>
      <c r="F54" s="447"/>
      <c r="G54" s="447"/>
      <c r="H54" s="447"/>
      <c r="I54" s="447"/>
      <c r="J54" s="447"/>
      <c r="K54" s="447"/>
      <c r="L54" s="447"/>
      <c r="M54" s="448"/>
      <c r="N54" s="421" t="s">
        <v>349</v>
      </c>
      <c r="O54" s="422"/>
      <c r="P54" s="422"/>
      <c r="Q54" s="422"/>
      <c r="R54" s="422"/>
      <c r="S54" s="423"/>
    </row>
    <row r="55" spans="1:19" ht="15" customHeight="1" x14ac:dyDescent="0.25">
      <c r="A55" s="407"/>
      <c r="B55" s="389"/>
      <c r="C55" s="390"/>
      <c r="D55" s="390"/>
      <c r="E55" s="390"/>
      <c r="F55" s="390"/>
      <c r="G55" s="390"/>
      <c r="H55" s="390"/>
      <c r="I55" s="390"/>
      <c r="J55" s="390"/>
      <c r="K55" s="390"/>
      <c r="L55" s="390"/>
      <c r="M55" s="391"/>
      <c r="N55" s="418" t="s">
        <v>353</v>
      </c>
      <c r="O55" s="419"/>
      <c r="P55" s="419"/>
      <c r="Q55" s="419"/>
      <c r="R55" s="419"/>
      <c r="S55" s="420"/>
    </row>
    <row r="56" spans="1:19" ht="15" customHeight="1" x14ac:dyDescent="0.25">
      <c r="A56" s="407"/>
      <c r="B56" s="389"/>
      <c r="C56" s="390"/>
      <c r="D56" s="390"/>
      <c r="E56" s="390"/>
      <c r="F56" s="390"/>
      <c r="G56" s="390"/>
      <c r="H56" s="390"/>
      <c r="I56" s="390"/>
      <c r="J56" s="390"/>
      <c r="K56" s="390"/>
      <c r="L56" s="390"/>
      <c r="M56" s="391"/>
      <c r="N56" s="418" t="s">
        <v>354</v>
      </c>
      <c r="O56" s="419"/>
      <c r="P56" s="419"/>
      <c r="Q56" s="419"/>
      <c r="R56" s="419"/>
      <c r="S56" s="420"/>
    </row>
    <row r="57" spans="1:19" ht="15" customHeight="1" x14ac:dyDescent="0.25">
      <c r="A57" s="407"/>
      <c r="B57" s="389"/>
      <c r="C57" s="390"/>
      <c r="D57" s="390"/>
      <c r="E57" s="390"/>
      <c r="F57" s="390"/>
      <c r="G57" s="390"/>
      <c r="H57" s="390"/>
      <c r="I57" s="390"/>
      <c r="J57" s="390"/>
      <c r="K57" s="390"/>
      <c r="L57" s="390"/>
      <c r="M57" s="391"/>
      <c r="N57" s="418"/>
      <c r="O57" s="419"/>
      <c r="P57" s="419"/>
      <c r="Q57" s="419"/>
      <c r="R57" s="419"/>
      <c r="S57" s="420"/>
    </row>
    <row r="58" spans="1:19" ht="15" customHeight="1" x14ac:dyDescent="0.25">
      <c r="A58" s="407"/>
      <c r="B58" s="392"/>
      <c r="C58" s="393"/>
      <c r="D58" s="393"/>
      <c r="E58" s="393"/>
      <c r="F58" s="393"/>
      <c r="G58" s="393"/>
      <c r="H58" s="393"/>
      <c r="I58" s="393"/>
      <c r="J58" s="393"/>
      <c r="K58" s="393"/>
      <c r="L58" s="393"/>
      <c r="M58" s="394"/>
      <c r="N58" s="424"/>
      <c r="O58" s="425"/>
      <c r="P58" s="425"/>
      <c r="Q58" s="425"/>
      <c r="R58" s="425"/>
      <c r="S58" s="426"/>
    </row>
    <row r="59" spans="1:19" ht="15" customHeight="1" x14ac:dyDescent="0.25">
      <c r="A59" s="407"/>
      <c r="B59" s="386"/>
      <c r="C59" s="387"/>
      <c r="D59" s="387"/>
      <c r="E59" s="387"/>
      <c r="F59" s="387"/>
      <c r="G59" s="387"/>
      <c r="H59" s="387"/>
      <c r="I59" s="387"/>
      <c r="J59" s="387"/>
      <c r="K59" s="387"/>
      <c r="L59" s="387"/>
      <c r="M59" s="388"/>
      <c r="N59" s="415"/>
      <c r="O59" s="416"/>
      <c r="P59" s="416"/>
      <c r="Q59" s="416"/>
      <c r="R59" s="416"/>
      <c r="S59" s="417"/>
    </row>
    <row r="60" spans="1:19" ht="15" customHeight="1" x14ac:dyDescent="0.25">
      <c r="A60" s="407"/>
      <c r="B60" s="389"/>
      <c r="C60" s="390"/>
      <c r="D60" s="390"/>
      <c r="E60" s="390"/>
      <c r="F60" s="390"/>
      <c r="G60" s="390"/>
      <c r="H60" s="390"/>
      <c r="I60" s="390"/>
      <c r="J60" s="390"/>
      <c r="K60" s="390"/>
      <c r="L60" s="390"/>
      <c r="M60" s="391"/>
      <c r="N60" s="418"/>
      <c r="O60" s="419"/>
      <c r="P60" s="419"/>
      <c r="Q60" s="419"/>
      <c r="R60" s="419"/>
      <c r="S60" s="420"/>
    </row>
    <row r="61" spans="1:19" ht="15" customHeight="1" x14ac:dyDescent="0.25">
      <c r="A61" s="407"/>
      <c r="B61" s="389"/>
      <c r="C61" s="390"/>
      <c r="D61" s="390"/>
      <c r="E61" s="390"/>
      <c r="F61" s="390"/>
      <c r="G61" s="390"/>
      <c r="H61" s="390"/>
      <c r="I61" s="390"/>
      <c r="J61" s="390"/>
      <c r="K61" s="390"/>
      <c r="L61" s="390"/>
      <c r="M61" s="391"/>
      <c r="N61" s="418"/>
      <c r="O61" s="419"/>
      <c r="P61" s="419"/>
      <c r="Q61" s="419"/>
      <c r="R61" s="419"/>
      <c r="S61" s="420"/>
    </row>
    <row r="62" spans="1:19" ht="15" customHeight="1" x14ac:dyDescent="0.25">
      <c r="A62" s="407"/>
      <c r="B62" s="389"/>
      <c r="C62" s="390"/>
      <c r="D62" s="390"/>
      <c r="E62" s="390"/>
      <c r="F62" s="390"/>
      <c r="G62" s="390"/>
      <c r="H62" s="390"/>
      <c r="I62" s="390"/>
      <c r="J62" s="390"/>
      <c r="K62" s="390"/>
      <c r="L62" s="390"/>
      <c r="M62" s="391"/>
      <c r="N62" s="418"/>
      <c r="O62" s="419"/>
      <c r="P62" s="419"/>
      <c r="Q62" s="419"/>
      <c r="R62" s="419"/>
      <c r="S62" s="420"/>
    </row>
    <row r="63" spans="1:19" ht="15" customHeight="1" x14ac:dyDescent="0.25">
      <c r="A63" s="407"/>
      <c r="B63" s="392"/>
      <c r="C63" s="393"/>
      <c r="D63" s="393"/>
      <c r="E63" s="393"/>
      <c r="F63" s="393"/>
      <c r="G63" s="393"/>
      <c r="H63" s="393"/>
      <c r="I63" s="393"/>
      <c r="J63" s="393"/>
      <c r="K63" s="393"/>
      <c r="L63" s="393"/>
      <c r="M63" s="394"/>
      <c r="N63" s="424"/>
      <c r="O63" s="425"/>
      <c r="P63" s="425"/>
      <c r="Q63" s="425"/>
      <c r="R63" s="425"/>
      <c r="S63" s="426"/>
    </row>
    <row r="64" spans="1:19" ht="15" hidden="1" customHeight="1" x14ac:dyDescent="0.25">
      <c r="A64" s="407"/>
      <c r="B64" s="386"/>
      <c r="C64" s="387"/>
      <c r="D64" s="387"/>
      <c r="E64" s="387"/>
      <c r="F64" s="387"/>
      <c r="G64" s="387"/>
      <c r="H64" s="387"/>
      <c r="I64" s="387"/>
      <c r="J64" s="387"/>
      <c r="K64" s="387"/>
      <c r="L64" s="387"/>
      <c r="M64" s="388"/>
      <c r="N64" s="415"/>
      <c r="O64" s="416"/>
      <c r="P64" s="416"/>
      <c r="Q64" s="416"/>
      <c r="R64" s="416"/>
      <c r="S64" s="417"/>
    </row>
    <row r="65" spans="1:19" ht="15" hidden="1" customHeight="1" x14ac:dyDescent="0.25">
      <c r="A65" s="407"/>
      <c r="B65" s="389"/>
      <c r="C65" s="390"/>
      <c r="D65" s="390"/>
      <c r="E65" s="390"/>
      <c r="F65" s="390"/>
      <c r="G65" s="390"/>
      <c r="H65" s="390"/>
      <c r="I65" s="390"/>
      <c r="J65" s="390"/>
      <c r="K65" s="390"/>
      <c r="L65" s="390"/>
      <c r="M65" s="391"/>
      <c r="N65" s="418"/>
      <c r="O65" s="419"/>
      <c r="P65" s="419"/>
      <c r="Q65" s="419"/>
      <c r="R65" s="419"/>
      <c r="S65" s="420"/>
    </row>
    <row r="66" spans="1:19" ht="15" hidden="1" customHeight="1" x14ac:dyDescent="0.25">
      <c r="A66" s="407"/>
      <c r="B66" s="389"/>
      <c r="C66" s="390"/>
      <c r="D66" s="390"/>
      <c r="E66" s="390"/>
      <c r="F66" s="390"/>
      <c r="G66" s="390"/>
      <c r="H66" s="390"/>
      <c r="I66" s="390"/>
      <c r="J66" s="390"/>
      <c r="K66" s="390"/>
      <c r="L66" s="390"/>
      <c r="M66" s="391"/>
      <c r="N66" s="418"/>
      <c r="O66" s="419"/>
      <c r="P66" s="419"/>
      <c r="Q66" s="419"/>
      <c r="R66" s="419"/>
      <c r="S66" s="420"/>
    </row>
    <row r="67" spans="1:19" ht="15" hidden="1" customHeight="1" x14ac:dyDescent="0.25">
      <c r="A67" s="407"/>
      <c r="B67" s="389"/>
      <c r="C67" s="390"/>
      <c r="D67" s="390"/>
      <c r="E67" s="390"/>
      <c r="F67" s="390"/>
      <c r="G67" s="390"/>
      <c r="H67" s="390"/>
      <c r="I67" s="390"/>
      <c r="J67" s="390"/>
      <c r="K67" s="390"/>
      <c r="L67" s="390"/>
      <c r="M67" s="391"/>
      <c r="N67" s="418"/>
      <c r="O67" s="419"/>
      <c r="P67" s="419"/>
      <c r="Q67" s="419"/>
      <c r="R67" s="419"/>
      <c r="S67" s="420"/>
    </row>
    <row r="68" spans="1:19" ht="15" hidden="1" customHeight="1" x14ac:dyDescent="0.25">
      <c r="A68" s="407"/>
      <c r="B68" s="392"/>
      <c r="C68" s="393"/>
      <c r="D68" s="393"/>
      <c r="E68" s="393"/>
      <c r="F68" s="393"/>
      <c r="G68" s="393"/>
      <c r="H68" s="393"/>
      <c r="I68" s="393"/>
      <c r="J68" s="393"/>
      <c r="K68" s="393"/>
      <c r="L68" s="393"/>
      <c r="M68" s="394"/>
      <c r="N68" s="424"/>
      <c r="O68" s="425"/>
      <c r="P68" s="425"/>
      <c r="Q68" s="425"/>
      <c r="R68" s="425"/>
      <c r="S68" s="426"/>
    </row>
    <row r="69" spans="1:19" ht="15" customHeight="1" x14ac:dyDescent="0.25">
      <c r="A69" s="427"/>
      <c r="B69" s="428"/>
      <c r="C69" s="428"/>
      <c r="D69" s="428"/>
      <c r="E69" s="428"/>
      <c r="F69" s="428"/>
      <c r="G69" s="428"/>
      <c r="H69" s="428"/>
      <c r="I69" s="428"/>
      <c r="J69" s="428"/>
      <c r="K69" s="428"/>
      <c r="L69" s="428"/>
      <c r="M69" s="428"/>
      <c r="N69" s="428"/>
      <c r="O69" s="428"/>
      <c r="P69" s="428"/>
      <c r="Q69" s="428"/>
      <c r="R69" s="428"/>
      <c r="S69" s="429"/>
    </row>
    <row r="70" spans="1:19" ht="20.100000000000001" customHeight="1" x14ac:dyDescent="0.25">
      <c r="A70" s="314" t="s">
        <v>277</v>
      </c>
      <c r="B70" s="315"/>
      <c r="C70" s="315"/>
      <c r="D70" s="315"/>
      <c r="E70" s="315"/>
      <c r="F70" s="315"/>
      <c r="G70" s="315"/>
      <c r="H70" s="315"/>
      <c r="I70" s="315"/>
      <c r="J70" s="91"/>
      <c r="K70" s="372" t="s">
        <v>283</v>
      </c>
      <c r="L70" s="283"/>
      <c r="M70" s="283"/>
      <c r="N70" s="283"/>
      <c r="O70" s="283"/>
      <c r="P70" s="283"/>
      <c r="Q70" s="283"/>
      <c r="R70" s="283"/>
      <c r="S70" s="373"/>
    </row>
    <row r="71" spans="1:19" ht="15" customHeight="1" x14ac:dyDescent="0.25">
      <c r="A71" s="407" t="s">
        <v>278</v>
      </c>
      <c r="B71" s="380" t="s">
        <v>279</v>
      </c>
      <c r="C71" s="381"/>
      <c r="D71" s="381"/>
      <c r="E71" s="381"/>
      <c r="F71" s="382"/>
      <c r="G71" s="430">
        <f>Z1_IBs!G68</f>
        <v>24</v>
      </c>
      <c r="H71" s="431"/>
      <c r="I71" s="432"/>
      <c r="J71" s="414"/>
      <c r="K71" s="404" t="s">
        <v>315</v>
      </c>
      <c r="L71" s="369" t="s">
        <v>274</v>
      </c>
      <c r="M71" s="370"/>
      <c r="N71" s="370"/>
      <c r="O71" s="370"/>
      <c r="P71" s="370"/>
      <c r="Q71" s="370"/>
      <c r="R71" s="370"/>
      <c r="S71" s="371"/>
    </row>
    <row r="72" spans="1:19" ht="15" customHeight="1" x14ac:dyDescent="0.25">
      <c r="A72" s="407"/>
      <c r="B72" s="383" t="s">
        <v>280</v>
      </c>
      <c r="C72" s="384"/>
      <c r="D72" s="384"/>
      <c r="E72" s="384"/>
      <c r="F72" s="385"/>
      <c r="G72" s="398">
        <f>SUM(G73:I83)</f>
        <v>24</v>
      </c>
      <c r="H72" s="399"/>
      <c r="I72" s="400"/>
      <c r="J72" s="414"/>
      <c r="K72" s="405"/>
      <c r="L72" s="513" t="s">
        <v>360</v>
      </c>
      <c r="M72" s="514"/>
      <c r="N72" s="514"/>
      <c r="O72" s="514"/>
      <c r="P72" s="514"/>
      <c r="Q72" s="514"/>
      <c r="R72" s="514"/>
      <c r="S72" s="515"/>
    </row>
    <row r="73" spans="1:19" ht="15" customHeight="1" x14ac:dyDescent="0.25">
      <c r="A73" s="407"/>
      <c r="B73" s="363" t="s">
        <v>254</v>
      </c>
      <c r="C73" s="364"/>
      <c r="D73" s="364"/>
      <c r="E73" s="364"/>
      <c r="F73" s="365"/>
      <c r="G73" s="377"/>
      <c r="H73" s="378"/>
      <c r="I73" s="379"/>
      <c r="J73" s="414"/>
      <c r="K73" s="405"/>
      <c r="L73" s="513" t="s">
        <v>359</v>
      </c>
      <c r="M73" s="514"/>
      <c r="N73" s="514"/>
      <c r="O73" s="514"/>
      <c r="P73" s="514"/>
      <c r="Q73" s="514"/>
      <c r="R73" s="514"/>
      <c r="S73" s="515"/>
    </row>
    <row r="74" spans="1:19" ht="15" customHeight="1" x14ac:dyDescent="0.25">
      <c r="A74" s="407"/>
      <c r="B74" s="363" t="s">
        <v>255</v>
      </c>
      <c r="C74" s="364"/>
      <c r="D74" s="364"/>
      <c r="E74" s="364"/>
      <c r="F74" s="365"/>
      <c r="G74" s="377"/>
      <c r="H74" s="378"/>
      <c r="I74" s="379"/>
      <c r="J74" s="414"/>
      <c r="K74" s="405"/>
      <c r="L74" s="513" t="s">
        <v>372</v>
      </c>
      <c r="M74" s="514"/>
      <c r="N74" s="514"/>
      <c r="O74" s="514"/>
      <c r="P74" s="514"/>
      <c r="Q74" s="514"/>
      <c r="R74" s="514"/>
      <c r="S74" s="515"/>
    </row>
    <row r="75" spans="1:19" ht="15" customHeight="1" x14ac:dyDescent="0.25">
      <c r="A75" s="407"/>
      <c r="B75" s="363" t="s">
        <v>13</v>
      </c>
      <c r="C75" s="364"/>
      <c r="D75" s="364"/>
      <c r="E75" s="364"/>
      <c r="F75" s="365"/>
      <c r="G75" s="377"/>
      <c r="H75" s="378"/>
      <c r="I75" s="379"/>
      <c r="J75" s="414"/>
      <c r="K75" s="405"/>
      <c r="L75" s="513"/>
      <c r="M75" s="514"/>
      <c r="N75" s="514"/>
      <c r="O75" s="514"/>
      <c r="P75" s="514"/>
      <c r="Q75" s="514"/>
      <c r="R75" s="514"/>
      <c r="S75" s="515"/>
    </row>
    <row r="76" spans="1:19" ht="15" customHeight="1" x14ac:dyDescent="0.25">
      <c r="A76" s="407"/>
      <c r="B76" s="363" t="s">
        <v>256</v>
      </c>
      <c r="C76" s="364"/>
      <c r="D76" s="364"/>
      <c r="E76" s="364"/>
      <c r="F76" s="365"/>
      <c r="G76" s="377"/>
      <c r="H76" s="378"/>
      <c r="I76" s="379"/>
      <c r="J76" s="414"/>
      <c r="K76" s="405"/>
      <c r="L76" s="513"/>
      <c r="M76" s="514"/>
      <c r="N76" s="514"/>
      <c r="O76" s="514"/>
      <c r="P76" s="514"/>
      <c r="Q76" s="514"/>
      <c r="R76" s="514"/>
      <c r="S76" s="515"/>
    </row>
    <row r="77" spans="1:19" ht="15" customHeight="1" x14ac:dyDescent="0.25">
      <c r="A77" s="407"/>
      <c r="B77" s="363" t="s">
        <v>257</v>
      </c>
      <c r="C77" s="364"/>
      <c r="D77" s="364"/>
      <c r="E77" s="364"/>
      <c r="F77" s="365"/>
      <c r="G77" s="377">
        <v>24</v>
      </c>
      <c r="H77" s="378"/>
      <c r="I77" s="379"/>
      <c r="J77" s="414"/>
      <c r="K77" s="405"/>
      <c r="L77" s="513"/>
      <c r="M77" s="514"/>
      <c r="N77" s="514"/>
      <c r="O77" s="514"/>
      <c r="P77" s="514"/>
      <c r="Q77" s="514"/>
      <c r="R77" s="514"/>
      <c r="S77" s="515"/>
    </row>
    <row r="78" spans="1:19" ht="15" customHeight="1" x14ac:dyDescent="0.25">
      <c r="A78" s="407"/>
      <c r="B78" s="363" t="s">
        <v>258</v>
      </c>
      <c r="C78" s="364"/>
      <c r="D78" s="364"/>
      <c r="E78" s="364"/>
      <c r="F78" s="365"/>
      <c r="G78" s="377"/>
      <c r="H78" s="378"/>
      <c r="I78" s="379"/>
      <c r="J78" s="414"/>
      <c r="K78" s="405"/>
      <c r="L78" s="513"/>
      <c r="M78" s="514"/>
      <c r="N78" s="514"/>
      <c r="O78" s="514"/>
      <c r="P78" s="514"/>
      <c r="Q78" s="514"/>
      <c r="R78" s="514"/>
      <c r="S78" s="515"/>
    </row>
    <row r="79" spans="1:19" ht="15" customHeight="1" x14ac:dyDescent="0.25">
      <c r="A79" s="407"/>
      <c r="B79" s="363" t="s">
        <v>259</v>
      </c>
      <c r="C79" s="364"/>
      <c r="D79" s="364"/>
      <c r="E79" s="364"/>
      <c r="F79" s="365"/>
      <c r="G79" s="377"/>
      <c r="H79" s="378"/>
      <c r="I79" s="379"/>
      <c r="J79" s="414"/>
      <c r="K79" s="406"/>
      <c r="L79" s="513"/>
      <c r="M79" s="514"/>
      <c r="N79" s="514"/>
      <c r="O79" s="514"/>
      <c r="P79" s="514"/>
      <c r="Q79" s="514"/>
      <c r="R79" s="514"/>
      <c r="S79" s="515"/>
    </row>
    <row r="80" spans="1:19" ht="15" customHeight="1" x14ac:dyDescent="0.25">
      <c r="A80" s="407"/>
      <c r="B80" s="363" t="s">
        <v>260</v>
      </c>
      <c r="C80" s="364"/>
      <c r="D80" s="364"/>
      <c r="E80" s="364"/>
      <c r="F80" s="365"/>
      <c r="G80" s="377"/>
      <c r="H80" s="378"/>
      <c r="I80" s="379"/>
      <c r="J80" s="414"/>
      <c r="K80" s="404" t="s">
        <v>316</v>
      </c>
      <c r="L80" s="369" t="s">
        <v>274</v>
      </c>
      <c r="M80" s="370"/>
      <c r="N80" s="370"/>
      <c r="O80" s="370"/>
      <c r="P80" s="370"/>
      <c r="Q80" s="370"/>
      <c r="R80" s="370"/>
      <c r="S80" s="371"/>
    </row>
    <row r="81" spans="1:19" ht="15" customHeight="1" x14ac:dyDescent="0.25">
      <c r="A81" s="407"/>
      <c r="B81" s="363" t="s">
        <v>326</v>
      </c>
      <c r="C81" s="364"/>
      <c r="D81" s="364"/>
      <c r="E81" s="364"/>
      <c r="F81" s="365"/>
      <c r="G81" s="377"/>
      <c r="H81" s="378"/>
      <c r="I81" s="379"/>
      <c r="J81" s="414"/>
      <c r="K81" s="405"/>
      <c r="L81" s="513" t="s">
        <v>386</v>
      </c>
      <c r="M81" s="514"/>
      <c r="N81" s="514"/>
      <c r="O81" s="514"/>
      <c r="P81" s="514"/>
      <c r="Q81" s="514"/>
      <c r="R81" s="514"/>
      <c r="S81" s="515"/>
    </row>
    <row r="82" spans="1:19" ht="15" customHeight="1" x14ac:dyDescent="0.25">
      <c r="A82" s="407"/>
      <c r="B82" s="363" t="s">
        <v>261</v>
      </c>
      <c r="C82" s="364"/>
      <c r="D82" s="364"/>
      <c r="E82" s="364"/>
      <c r="F82" s="365"/>
      <c r="G82" s="377"/>
      <c r="H82" s="378"/>
      <c r="I82" s="379"/>
      <c r="J82" s="414"/>
      <c r="K82" s="405"/>
      <c r="L82" s="513" t="s">
        <v>390</v>
      </c>
      <c r="M82" s="514"/>
      <c r="N82" s="514"/>
      <c r="O82" s="514"/>
      <c r="P82" s="514"/>
      <c r="Q82" s="514"/>
      <c r="R82" s="514"/>
      <c r="S82" s="515"/>
    </row>
    <row r="83" spans="1:19" ht="15" customHeight="1" x14ac:dyDescent="0.25">
      <c r="A83" s="407"/>
      <c r="B83" s="363" t="s">
        <v>262</v>
      </c>
      <c r="C83" s="364"/>
      <c r="D83" s="364"/>
      <c r="E83" s="364"/>
      <c r="F83" s="365"/>
      <c r="G83" s="377"/>
      <c r="H83" s="378"/>
      <c r="I83" s="379"/>
      <c r="J83" s="414"/>
      <c r="K83" s="405"/>
      <c r="L83" s="513" t="s">
        <v>392</v>
      </c>
      <c r="M83" s="514"/>
      <c r="N83" s="514"/>
      <c r="O83" s="514"/>
      <c r="P83" s="514"/>
      <c r="Q83" s="514"/>
      <c r="R83" s="514"/>
      <c r="S83" s="515"/>
    </row>
    <row r="84" spans="1:19" ht="15" customHeight="1" x14ac:dyDescent="0.25">
      <c r="A84" s="407"/>
      <c r="B84" s="366" t="s">
        <v>281</v>
      </c>
      <c r="C84" s="367"/>
      <c r="D84" s="367"/>
      <c r="E84" s="367"/>
      <c r="F84" s="368"/>
      <c r="G84" s="411">
        <f>Z1_IBs!H68</f>
        <v>126</v>
      </c>
      <c r="H84" s="412"/>
      <c r="I84" s="413"/>
      <c r="J84" s="414"/>
      <c r="K84" s="405"/>
      <c r="L84" s="374"/>
      <c r="M84" s="375"/>
      <c r="N84" s="375"/>
      <c r="O84" s="375"/>
      <c r="P84" s="375"/>
      <c r="Q84" s="375"/>
      <c r="R84" s="375"/>
      <c r="S84" s="376"/>
    </row>
    <row r="85" spans="1:19" ht="15" customHeight="1" x14ac:dyDescent="0.25">
      <c r="A85" s="407"/>
      <c r="B85" s="408" t="s">
        <v>282</v>
      </c>
      <c r="C85" s="409"/>
      <c r="D85" s="409"/>
      <c r="E85" s="409"/>
      <c r="F85" s="410"/>
      <c r="G85" s="398">
        <f>SUM(G84,G71)</f>
        <v>150</v>
      </c>
      <c r="H85" s="399"/>
      <c r="I85" s="400"/>
      <c r="J85" s="481"/>
      <c r="K85" s="406"/>
      <c r="L85" s="374"/>
      <c r="M85" s="375"/>
      <c r="N85" s="375"/>
      <c r="O85" s="375"/>
      <c r="P85" s="375"/>
      <c r="Q85" s="375"/>
      <c r="R85" s="375"/>
      <c r="S85" s="376"/>
    </row>
    <row r="86" spans="1:19" ht="15" customHeight="1" x14ac:dyDescent="0.25">
      <c r="A86" s="401"/>
      <c r="B86" s="402"/>
      <c r="C86" s="402"/>
      <c r="D86" s="402"/>
      <c r="E86" s="402"/>
      <c r="F86" s="402"/>
      <c r="G86" s="402"/>
      <c r="H86" s="402"/>
      <c r="I86" s="402"/>
      <c r="J86" s="402"/>
      <c r="K86" s="402"/>
      <c r="L86" s="402"/>
      <c r="M86" s="402"/>
      <c r="N86" s="402"/>
      <c r="O86" s="402"/>
      <c r="P86" s="402"/>
      <c r="Q86" s="402"/>
      <c r="R86" s="402"/>
      <c r="S86" s="403"/>
    </row>
    <row r="87" spans="1:19" ht="20.100000000000001" customHeight="1" x14ac:dyDescent="0.25">
      <c r="A87" s="478" t="s">
        <v>284</v>
      </c>
      <c r="B87" s="479"/>
      <c r="C87" s="479"/>
      <c r="D87" s="479"/>
      <c r="E87" s="479"/>
      <c r="F87" s="479"/>
      <c r="G87" s="479"/>
      <c r="H87" s="479"/>
      <c r="I87" s="479"/>
      <c r="J87" s="479"/>
      <c r="K87" s="479"/>
      <c r="L87" s="479"/>
      <c r="M87" s="479"/>
      <c r="N87" s="479"/>
      <c r="O87" s="479"/>
      <c r="P87" s="479"/>
      <c r="Q87" s="479"/>
      <c r="R87" s="479"/>
      <c r="S87" s="480"/>
    </row>
    <row r="88" spans="1:19" ht="15" customHeight="1" x14ac:dyDescent="0.25">
      <c r="A88" s="487" t="s">
        <v>294</v>
      </c>
      <c r="B88" s="488" t="s">
        <v>285</v>
      </c>
      <c r="C88" s="489"/>
      <c r="D88" s="489"/>
      <c r="E88" s="490"/>
      <c r="F88" s="488" t="str">
        <f>Z1_IBs!E68</f>
        <v>pass</v>
      </c>
      <c r="G88" s="489"/>
      <c r="H88" s="489"/>
      <c r="I88" s="490"/>
      <c r="J88" s="491"/>
      <c r="K88" s="495" t="s">
        <v>287</v>
      </c>
      <c r="L88" s="492" t="s">
        <v>288</v>
      </c>
      <c r="M88" s="493"/>
      <c r="N88" s="493"/>
      <c r="O88" s="493"/>
      <c r="P88" s="493"/>
      <c r="Q88" s="493"/>
      <c r="R88" s="493"/>
      <c r="S88" s="494"/>
    </row>
    <row r="89" spans="1:19" ht="15" customHeight="1" x14ac:dyDescent="0.25">
      <c r="A89" s="487"/>
      <c r="B89" s="475" t="s">
        <v>274</v>
      </c>
      <c r="C89" s="476"/>
      <c r="D89" s="476"/>
      <c r="E89" s="477"/>
      <c r="F89" s="475" t="s">
        <v>286</v>
      </c>
      <c r="G89" s="476"/>
      <c r="H89" s="476"/>
      <c r="I89" s="477"/>
      <c r="J89" s="491"/>
      <c r="K89" s="495"/>
      <c r="L89" s="395" t="s">
        <v>289</v>
      </c>
      <c r="M89" s="396"/>
      <c r="N89" s="396"/>
      <c r="O89" s="396"/>
      <c r="P89" s="396"/>
      <c r="Q89" s="396"/>
      <c r="R89" s="396"/>
      <c r="S89" s="397"/>
    </row>
    <row r="90" spans="1:19" ht="15" customHeight="1" x14ac:dyDescent="0.25">
      <c r="A90" s="487"/>
      <c r="B90" s="469" t="s">
        <v>378</v>
      </c>
      <c r="C90" s="470"/>
      <c r="D90" s="470"/>
      <c r="E90" s="471"/>
      <c r="F90" s="472">
        <v>100</v>
      </c>
      <c r="G90" s="473"/>
      <c r="H90" s="473"/>
      <c r="I90" s="474"/>
      <c r="J90" s="491"/>
      <c r="K90" s="495"/>
      <c r="L90" s="395" t="s">
        <v>290</v>
      </c>
      <c r="M90" s="396"/>
      <c r="N90" s="396"/>
      <c r="O90" s="396"/>
      <c r="P90" s="396"/>
      <c r="Q90" s="396"/>
      <c r="R90" s="396"/>
      <c r="S90" s="397"/>
    </row>
    <row r="91" spans="1:19" ht="15" customHeight="1" x14ac:dyDescent="0.25">
      <c r="A91" s="487"/>
      <c r="B91" s="469"/>
      <c r="C91" s="470"/>
      <c r="D91" s="470"/>
      <c r="E91" s="471"/>
      <c r="F91" s="472"/>
      <c r="G91" s="473"/>
      <c r="H91" s="473"/>
      <c r="I91" s="474"/>
      <c r="J91" s="491"/>
      <c r="K91" s="495"/>
      <c r="L91" s="395" t="s">
        <v>291</v>
      </c>
      <c r="M91" s="396"/>
      <c r="N91" s="396"/>
      <c r="O91" s="396"/>
      <c r="P91" s="396"/>
      <c r="Q91" s="396"/>
      <c r="R91" s="396"/>
      <c r="S91" s="397"/>
    </row>
    <row r="92" spans="1:19" ht="15" customHeight="1" x14ac:dyDescent="0.25">
      <c r="A92" s="487"/>
      <c r="B92" s="469"/>
      <c r="C92" s="470"/>
      <c r="D92" s="470"/>
      <c r="E92" s="471"/>
      <c r="F92" s="472"/>
      <c r="G92" s="473"/>
      <c r="H92" s="473"/>
      <c r="I92" s="474"/>
      <c r="J92" s="491"/>
      <c r="K92" s="495"/>
      <c r="L92" s="395" t="s">
        <v>292</v>
      </c>
      <c r="M92" s="396"/>
      <c r="N92" s="396"/>
      <c r="O92" s="396"/>
      <c r="P92" s="396"/>
      <c r="Q92" s="396"/>
      <c r="R92" s="396"/>
      <c r="S92" s="397"/>
    </row>
    <row r="93" spans="1:19" ht="15" customHeight="1" x14ac:dyDescent="0.25">
      <c r="A93" s="487"/>
      <c r="B93" s="469"/>
      <c r="C93" s="470"/>
      <c r="D93" s="470"/>
      <c r="E93" s="471"/>
      <c r="F93" s="472"/>
      <c r="G93" s="473"/>
      <c r="H93" s="473"/>
      <c r="I93" s="474"/>
      <c r="J93" s="491"/>
      <c r="K93" s="495"/>
      <c r="L93" s="395" t="s">
        <v>293</v>
      </c>
      <c r="M93" s="396"/>
      <c r="N93" s="396"/>
      <c r="O93" s="396"/>
      <c r="P93" s="396"/>
      <c r="Q93" s="396"/>
      <c r="R93" s="396"/>
      <c r="S93" s="397"/>
    </row>
    <row r="94" spans="1:19" ht="15" customHeight="1" x14ac:dyDescent="0.25">
      <c r="A94" s="487"/>
      <c r="B94" s="469"/>
      <c r="C94" s="470"/>
      <c r="D94" s="470"/>
      <c r="E94" s="471"/>
      <c r="F94" s="472"/>
      <c r="G94" s="473"/>
      <c r="H94" s="473"/>
      <c r="I94" s="474"/>
      <c r="J94" s="491"/>
      <c r="K94" s="495"/>
      <c r="L94" s="395" t="s">
        <v>563</v>
      </c>
      <c r="M94" s="396"/>
      <c r="N94" s="396"/>
      <c r="O94" s="396"/>
      <c r="P94" s="396"/>
      <c r="Q94" s="396"/>
      <c r="R94" s="396"/>
      <c r="S94" s="397"/>
    </row>
    <row r="95" spans="1:19" ht="15" customHeight="1" x14ac:dyDescent="0.25">
      <c r="A95" s="401"/>
      <c r="B95" s="402"/>
      <c r="C95" s="402"/>
      <c r="D95" s="402"/>
      <c r="E95" s="402"/>
      <c r="F95" s="402"/>
      <c r="G95" s="402"/>
      <c r="H95" s="402"/>
      <c r="I95" s="402"/>
      <c r="J95" s="402"/>
      <c r="K95" s="402"/>
      <c r="L95" s="402"/>
      <c r="M95" s="402"/>
      <c r="N95" s="402"/>
      <c r="O95" s="402"/>
      <c r="P95" s="402"/>
      <c r="Q95" s="402"/>
      <c r="R95" s="402"/>
      <c r="S95" s="403"/>
    </row>
    <row r="96" spans="1:19" ht="20.100000000000001" customHeight="1" x14ac:dyDescent="0.25">
      <c r="A96" s="482" t="s">
        <v>297</v>
      </c>
      <c r="B96" s="483" t="s">
        <v>295</v>
      </c>
      <c r="C96" s="483"/>
      <c r="D96" s="483"/>
      <c r="E96" s="483"/>
      <c r="F96" s="483"/>
      <c r="G96" s="483"/>
      <c r="H96" s="483"/>
      <c r="I96" s="483"/>
      <c r="J96" s="483"/>
      <c r="K96" s="483"/>
      <c r="L96" s="483"/>
      <c r="M96" s="483"/>
      <c r="N96" s="483"/>
      <c r="O96" s="483"/>
      <c r="P96" s="483"/>
      <c r="Q96" s="483"/>
      <c r="R96" s="483"/>
      <c r="S96" s="484"/>
    </row>
    <row r="97" spans="1:19" ht="15" customHeight="1" x14ac:dyDescent="0.25">
      <c r="A97" s="482"/>
      <c r="B97" s="318" t="s">
        <v>296</v>
      </c>
      <c r="C97" s="318"/>
      <c r="D97" s="318"/>
      <c r="E97" s="318"/>
      <c r="F97" s="318"/>
      <c r="G97" s="318"/>
      <c r="H97" s="318"/>
      <c r="I97" s="318"/>
      <c r="J97" s="318"/>
      <c r="K97" s="318"/>
      <c r="L97" s="318"/>
      <c r="M97" s="318"/>
      <c r="N97" s="318"/>
      <c r="O97" s="318"/>
      <c r="P97" s="318"/>
      <c r="Q97" s="318"/>
      <c r="R97" s="318"/>
      <c r="S97" s="319"/>
    </row>
    <row r="98" spans="1:19" ht="247.9" customHeight="1" x14ac:dyDescent="0.25">
      <c r="A98" s="482"/>
      <c r="B98" s="511" t="s">
        <v>765</v>
      </c>
      <c r="C98" s="511"/>
      <c r="D98" s="511"/>
      <c r="E98" s="511"/>
      <c r="F98" s="511"/>
      <c r="G98" s="511"/>
      <c r="H98" s="511"/>
      <c r="I98" s="511"/>
      <c r="J98" s="511"/>
      <c r="K98" s="511"/>
      <c r="L98" s="511"/>
      <c r="M98" s="511"/>
      <c r="N98" s="511"/>
      <c r="O98" s="511"/>
      <c r="P98" s="511"/>
      <c r="Q98" s="511"/>
      <c r="R98" s="511"/>
      <c r="S98" s="512"/>
    </row>
    <row r="99" spans="1:19" ht="15" customHeight="1" x14ac:dyDescent="0.25">
      <c r="A99" s="482"/>
      <c r="B99" s="485" t="s">
        <v>298</v>
      </c>
      <c r="C99" s="485"/>
      <c r="D99" s="485"/>
      <c r="E99" s="485"/>
      <c r="F99" s="485"/>
      <c r="G99" s="485"/>
      <c r="H99" s="485"/>
      <c r="I99" s="485"/>
      <c r="J99" s="485"/>
      <c r="K99" s="485"/>
      <c r="L99" s="485"/>
      <c r="M99" s="485"/>
      <c r="N99" s="485"/>
      <c r="O99" s="485"/>
      <c r="P99" s="485"/>
      <c r="Q99" s="485"/>
      <c r="R99" s="485"/>
      <c r="S99" s="486"/>
    </row>
    <row r="100" spans="1:19" ht="76.900000000000006" customHeight="1" x14ac:dyDescent="0.25">
      <c r="A100" s="482"/>
      <c r="B100" s="452"/>
      <c r="C100" s="452"/>
      <c r="D100" s="452"/>
      <c r="E100" s="452"/>
      <c r="F100" s="452"/>
      <c r="G100" s="452"/>
      <c r="H100" s="452"/>
      <c r="I100" s="452"/>
      <c r="J100" s="452"/>
      <c r="K100" s="452"/>
      <c r="L100" s="452"/>
      <c r="M100" s="452"/>
      <c r="N100" s="452"/>
      <c r="O100" s="452"/>
      <c r="P100" s="452"/>
      <c r="Q100" s="452"/>
      <c r="R100" s="452"/>
      <c r="S100" s="453"/>
    </row>
    <row r="101" spans="1:19" ht="15" customHeight="1" x14ac:dyDescent="0.25">
      <c r="A101" s="482"/>
      <c r="B101" s="485" t="s">
        <v>299</v>
      </c>
      <c r="C101" s="485"/>
      <c r="D101" s="485"/>
      <c r="E101" s="485"/>
      <c r="F101" s="485"/>
      <c r="G101" s="485"/>
      <c r="H101" s="485"/>
      <c r="I101" s="485"/>
      <c r="J101" s="485"/>
      <c r="K101" s="485"/>
      <c r="L101" s="485"/>
      <c r="M101" s="485"/>
      <c r="N101" s="485"/>
      <c r="O101" s="485"/>
      <c r="P101" s="485"/>
      <c r="Q101" s="485"/>
      <c r="R101" s="485"/>
      <c r="S101" s="486"/>
    </row>
    <row r="102" spans="1:19" ht="85.15" customHeight="1" x14ac:dyDescent="0.25">
      <c r="A102" s="482"/>
      <c r="B102" s="452"/>
      <c r="C102" s="452"/>
      <c r="D102" s="452"/>
      <c r="E102" s="452"/>
      <c r="F102" s="452"/>
      <c r="G102" s="452"/>
      <c r="H102" s="452"/>
      <c r="I102" s="452"/>
      <c r="J102" s="452"/>
      <c r="K102" s="452"/>
      <c r="L102" s="452"/>
      <c r="M102" s="452"/>
      <c r="N102" s="452"/>
      <c r="O102" s="452"/>
      <c r="P102" s="452"/>
      <c r="Q102" s="452"/>
      <c r="R102" s="452"/>
      <c r="S102" s="453"/>
    </row>
    <row r="103" spans="1:19" ht="15" customHeight="1" x14ac:dyDescent="0.25">
      <c r="A103" s="92"/>
      <c r="B103" s="93"/>
      <c r="C103" s="94"/>
      <c r="D103" s="94"/>
      <c r="E103" s="94"/>
      <c r="F103" s="94"/>
      <c r="G103" s="94"/>
      <c r="H103" s="94"/>
      <c r="I103" s="94"/>
      <c r="J103" s="94"/>
      <c r="K103" s="94"/>
      <c r="L103" s="94"/>
      <c r="M103" s="94"/>
      <c r="N103" s="94"/>
      <c r="O103" s="94"/>
      <c r="P103" s="94"/>
      <c r="Q103" s="94"/>
      <c r="R103" s="94"/>
      <c r="S103" s="99"/>
    </row>
  </sheetData>
  <sheetProtection algorithmName="SHA-512" hashValue="bV6r0j0cmdMe12ZME7G+pqjUpATAIczuCfsWarXV1UGO7jW3qXySHaoPBvk3aEM1AHCc0MDAB97fPk5sf21wlQ==" saltValue="/an9OLlP5F8mEw4CsIZ4zg==" spinCount="100000" sheet="1" objects="1" scenarios="1"/>
  <mergeCells count="179">
    <mergeCell ref="A1:B1"/>
    <mergeCell ref="A3:C3"/>
    <mergeCell ref="D3:I3"/>
    <mergeCell ref="A4:C4"/>
    <mergeCell ref="D4:I4"/>
    <mergeCell ref="A5:C5"/>
    <mergeCell ref="D5:K5"/>
    <mergeCell ref="A8:S8"/>
    <mergeCell ref="A10:S10"/>
    <mergeCell ref="A11:A13"/>
    <mergeCell ref="B11:M12"/>
    <mergeCell ref="N11:S12"/>
    <mergeCell ref="B13:M13"/>
    <mergeCell ref="L5:M5"/>
    <mergeCell ref="O5:P5"/>
    <mergeCell ref="Q5:S5"/>
    <mergeCell ref="A6:S6"/>
    <mergeCell ref="A7:C7"/>
    <mergeCell ref="J7:K7"/>
    <mergeCell ref="L7:M7"/>
    <mergeCell ref="O7:P7"/>
    <mergeCell ref="Q7:R7"/>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B90:E94" xr:uid="{A7BF0D8C-DE4D-4B0E-BEFA-B46387E12BE5}">
      <formula1>ZAL</formula1>
    </dataValidation>
    <dataValidation type="list" allowBlank="1" showInputMessage="1" showErrorMessage="1" sqref="L7" xr:uid="{00FA9976-0366-48D7-B0B4-C70EE749A37D}">
      <formula1>STATUS</formula1>
    </dataValidation>
    <dataValidation type="list" allowBlank="1" showInputMessage="1" showErrorMessage="1" sqref="L72:L79" xr:uid="{BA31DBBC-C34B-4167-A782-38B03FD3E2EF}">
      <formula1>METODY</formula1>
    </dataValidation>
    <dataValidation type="list" allowBlank="1" showInputMessage="1" showErrorMessage="1" sqref="L81:L85" xr:uid="{9632ED28-063D-4004-9E1E-B6CCD1288E08}">
      <formula1>PRAC_STUD</formula1>
    </dataValidation>
    <dataValidation type="list" allowBlank="1" showInputMessage="1" showErrorMessage="1" sqref="N14:S33" xr:uid="{0A4B62C7-D78B-4359-9006-1001280F235D}">
      <formula1>KEW_Z1</formula1>
    </dataValidation>
    <dataValidation type="list" allowBlank="1" showInputMessage="1" showErrorMessage="1" sqref="N34:S53" xr:uid="{C31560E5-8D4A-49A6-854D-A056534E5FD6}">
      <formula1>KEU_Z1</formula1>
    </dataValidation>
    <dataValidation type="list" allowBlank="1" showInputMessage="1" showErrorMessage="1" sqref="N54:S68" xr:uid="{60EF4AAE-7C13-4AAA-B3F9-C2FD04A2F58D}">
      <formula1>KEK_Z1</formula1>
    </dataValidation>
  </dataValidations>
  <hyperlinks>
    <hyperlink ref="P13" r:id="rId1" xr:uid="{D1E49892-EF46-4CCF-A086-8BBE74E9EBF4}"/>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Gothic,Pogrubiony"&amp;12&amp;K05-048COURSE DESCRIPTION&amp;R&amp;G</oddHeader>
  </headerFooter>
  <rowBreaks count="1" manualBreakCount="1">
    <brk id="68" max="16383" man="1"/>
  </rowBreaks>
  <legacyDrawingHF r:id="rId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60A3FF-CB86-424A-AD27-4E942F10A3F1}">
  <sheetPr codeName="Arkusz53">
    <tabColor rgb="FF92D050"/>
    <pageSetUpPr fitToPage="1"/>
  </sheetPr>
  <dimension ref="A1:S351"/>
  <sheetViews>
    <sheetView showGridLines="0" zoomScale="85" zoomScaleNormal="85" zoomScaleSheetLayoutView="50" workbookViewId="0">
      <selection sqref="A1:B1"/>
    </sheetView>
  </sheetViews>
  <sheetFormatPr defaultRowHeight="15" x14ac:dyDescent="0.25"/>
  <cols>
    <col min="1" max="1" width="16.7109375" style="70" customWidth="1"/>
    <col min="2" max="3" width="10.7109375" style="70" customWidth="1"/>
    <col min="4" max="5" width="20.7109375" style="70" customWidth="1"/>
    <col min="6" max="9" width="10.7109375" style="70" customWidth="1"/>
    <col min="10" max="10" width="20.7109375" style="70" customWidth="1"/>
    <col min="11" max="18" width="10.7109375" style="70" customWidth="1"/>
    <col min="19" max="16384" width="9.140625" style="70"/>
  </cols>
  <sheetData>
    <row r="1" spans="1:19" ht="26.25" thickBot="1" x14ac:dyDescent="0.3">
      <c r="A1" s="344" t="str">
        <f>Z1_IBs!B2</f>
        <v>2020/2021</v>
      </c>
      <c r="B1" s="345"/>
      <c r="C1" s="68"/>
      <c r="D1" s="69"/>
    </row>
    <row r="2" spans="1:19" ht="9.9499999999999993" customHeight="1" thickBot="1" x14ac:dyDescent="0.3"/>
    <row r="3" spans="1:19" ht="39" customHeight="1" thickBot="1" x14ac:dyDescent="0.3">
      <c r="A3" s="337" t="s">
        <v>300</v>
      </c>
      <c r="B3" s="338"/>
      <c r="C3" s="347" t="str">
        <f>Z1_IBs!B69</f>
        <v>Module Z1/14</v>
      </c>
      <c r="D3" s="348"/>
      <c r="E3" s="348"/>
      <c r="F3" s="349"/>
      <c r="G3" s="71"/>
      <c r="H3" s="71"/>
      <c r="I3" s="71"/>
      <c r="J3" s="71"/>
      <c r="K3" s="71"/>
      <c r="L3" s="72"/>
      <c r="M3" s="72"/>
      <c r="N3" s="72"/>
      <c r="O3" s="72"/>
      <c r="P3" s="72"/>
      <c r="Q3" s="72"/>
    </row>
    <row r="4" spans="1:19" s="203" customFormat="1" ht="39.75" customHeight="1" thickBot="1" x14ac:dyDescent="0.3">
      <c r="A4" s="346" t="s">
        <v>301</v>
      </c>
      <c r="B4" s="346"/>
      <c r="C4" s="353" t="str">
        <f>Z1_IBs!C69</f>
        <v>Specialisation Module (3) INTERNATIONAL BUSINESS</v>
      </c>
      <c r="D4" s="354"/>
      <c r="E4" s="354"/>
      <c r="F4" s="354"/>
      <c r="G4" s="354"/>
      <c r="H4" s="354"/>
      <c r="I4" s="354"/>
      <c r="J4" s="355"/>
      <c r="K4" s="337" t="s">
        <v>308</v>
      </c>
      <c r="L4" s="338"/>
      <c r="M4" s="189">
        <f>Z1_IBs!D69</f>
        <v>7</v>
      </c>
      <c r="N4" s="356" t="s">
        <v>116</v>
      </c>
      <c r="O4" s="343"/>
      <c r="P4" s="350" t="str">
        <f>Z1_IBs!F69</f>
        <v>dr A. Lachowska</v>
      </c>
      <c r="Q4" s="351"/>
      <c r="R4" s="352"/>
    </row>
    <row r="5" spans="1:19" s="204" customFormat="1" ht="9.9499999999999993" customHeight="1" thickBot="1" x14ac:dyDescent="0.3">
      <c r="A5" s="336"/>
      <c r="B5" s="336"/>
      <c r="C5" s="336"/>
      <c r="D5" s="336"/>
      <c r="E5" s="336"/>
      <c r="F5" s="336"/>
      <c r="G5" s="336"/>
      <c r="H5" s="336"/>
      <c r="I5" s="336"/>
      <c r="J5" s="336"/>
      <c r="K5" s="336"/>
      <c r="L5" s="336"/>
      <c r="M5" s="336"/>
      <c r="N5" s="336"/>
      <c r="O5" s="336"/>
      <c r="P5" s="336"/>
      <c r="Q5" s="336"/>
      <c r="R5" s="336"/>
    </row>
    <row r="6" spans="1:19" s="203" customFormat="1" ht="43.15" customHeight="1" thickBot="1" x14ac:dyDescent="0.3">
      <c r="A6" s="337" t="s">
        <v>265</v>
      </c>
      <c r="B6" s="338"/>
      <c r="C6" s="347" t="str">
        <f>Z1_IBs!B3</f>
        <v>MANAGEMENT</v>
      </c>
      <c r="D6" s="349"/>
      <c r="E6" s="73" t="str">
        <f>Z1_IBs!B4</f>
        <v>Bachelor</v>
      </c>
      <c r="F6" s="187" t="s">
        <v>267</v>
      </c>
      <c r="G6" s="85" t="s">
        <v>111</v>
      </c>
      <c r="H6" s="187" t="s">
        <v>113</v>
      </c>
      <c r="I6" s="85">
        <v>6</v>
      </c>
      <c r="J6" s="95" t="s">
        <v>310</v>
      </c>
      <c r="K6" s="339" t="s">
        <v>251</v>
      </c>
      <c r="L6" s="341"/>
      <c r="M6" s="342" t="s">
        <v>269</v>
      </c>
      <c r="N6" s="343"/>
      <c r="O6" s="189" t="s">
        <v>270</v>
      </c>
      <c r="P6" s="360" t="s">
        <v>271</v>
      </c>
      <c r="Q6" s="359"/>
      <c r="R6" s="189">
        <f>Z1_IBs!G69</f>
        <v>90</v>
      </c>
    </row>
    <row r="7" spans="1:19" ht="9.9499999999999993" customHeight="1" thickBot="1" x14ac:dyDescent="0.3">
      <c r="B7" s="74"/>
      <c r="C7" s="74"/>
      <c r="D7" s="74"/>
      <c r="E7" s="74"/>
      <c r="F7" s="74"/>
      <c r="G7" s="74"/>
      <c r="H7" s="74"/>
      <c r="I7" s="74"/>
      <c r="J7" s="74"/>
      <c r="K7" s="74"/>
      <c r="L7" s="74"/>
      <c r="M7" s="75"/>
      <c r="N7" s="74"/>
      <c r="O7" s="74"/>
      <c r="P7" s="74"/>
      <c r="Q7" s="74"/>
    </row>
    <row r="8" spans="1:19" ht="15" customHeight="1" x14ac:dyDescent="0.25">
      <c r="A8" s="311"/>
      <c r="B8" s="312"/>
      <c r="C8" s="312"/>
      <c r="D8" s="312"/>
      <c r="E8" s="312"/>
      <c r="F8" s="312"/>
      <c r="G8" s="312"/>
      <c r="H8" s="312"/>
      <c r="I8" s="312"/>
      <c r="J8" s="312"/>
      <c r="K8" s="312"/>
      <c r="L8" s="312"/>
      <c r="M8" s="312"/>
      <c r="N8" s="312"/>
      <c r="O8" s="312"/>
      <c r="P8" s="312"/>
      <c r="Q8" s="312"/>
      <c r="R8" s="313"/>
      <c r="S8" s="203"/>
    </row>
    <row r="9" spans="1:19" ht="30" customHeight="1" x14ac:dyDescent="0.25">
      <c r="A9" s="282" t="s">
        <v>303</v>
      </c>
      <c r="B9" s="283"/>
      <c r="C9" s="283"/>
      <c r="D9" s="283"/>
      <c r="E9" s="283"/>
      <c r="F9" s="283"/>
      <c r="G9" s="283"/>
      <c r="H9" s="283"/>
      <c r="I9" s="283"/>
      <c r="J9" s="283"/>
      <c r="K9" s="283"/>
      <c r="L9" s="283"/>
      <c r="M9" s="283"/>
      <c r="N9" s="283"/>
      <c r="O9" s="283"/>
      <c r="P9" s="283"/>
      <c r="Q9" s="283"/>
      <c r="R9" s="373"/>
    </row>
    <row r="10" spans="1:19" ht="15" customHeight="1" x14ac:dyDescent="0.25">
      <c r="A10" s="539" t="s">
        <v>304</v>
      </c>
      <c r="B10" s="540"/>
      <c r="C10" s="540"/>
      <c r="D10" s="540"/>
      <c r="E10" s="540"/>
      <c r="F10" s="540"/>
      <c r="G10" s="540"/>
      <c r="H10" s="540"/>
      <c r="I10" s="540"/>
      <c r="J10" s="540"/>
      <c r="K10" s="540"/>
      <c r="L10" s="540"/>
      <c r="M10" s="540"/>
      <c r="N10" s="540"/>
      <c r="O10" s="540"/>
      <c r="P10" s="540"/>
      <c r="Q10" s="540"/>
      <c r="R10" s="541"/>
    </row>
    <row r="11" spans="1:19" ht="99.95" customHeight="1" thickBot="1" x14ac:dyDescent="0.3">
      <c r="A11" s="323" t="s">
        <v>835</v>
      </c>
      <c r="B11" s="324"/>
      <c r="C11" s="324"/>
      <c r="D11" s="324"/>
      <c r="E11" s="324"/>
      <c r="F11" s="324"/>
      <c r="G11" s="324"/>
      <c r="H11" s="324"/>
      <c r="I11" s="324"/>
      <c r="J11" s="324"/>
      <c r="K11" s="324"/>
      <c r="L11" s="324"/>
      <c r="M11" s="324"/>
      <c r="N11" s="324"/>
      <c r="O11" s="324"/>
      <c r="P11" s="324"/>
      <c r="Q11" s="324"/>
      <c r="R11" s="325"/>
    </row>
    <row r="12" spans="1:19" ht="9.9499999999999993" customHeight="1" thickBot="1" x14ac:dyDescent="0.3">
      <c r="A12" s="302"/>
      <c r="B12" s="302"/>
      <c r="C12" s="302"/>
      <c r="D12" s="302"/>
      <c r="E12" s="302"/>
      <c r="F12" s="302"/>
      <c r="G12" s="302"/>
      <c r="H12" s="302"/>
      <c r="I12" s="302"/>
      <c r="J12" s="302"/>
      <c r="K12" s="302"/>
      <c r="L12" s="302"/>
      <c r="M12" s="302"/>
      <c r="N12" s="302"/>
      <c r="O12" s="302"/>
      <c r="P12" s="302"/>
      <c r="Q12" s="302"/>
      <c r="R12" s="302"/>
    </row>
    <row r="13" spans="1:19" ht="15" customHeight="1" x14ac:dyDescent="0.25">
      <c r="A13" s="184"/>
      <c r="B13" s="185"/>
      <c r="C13" s="185"/>
      <c r="D13" s="185"/>
      <c r="E13" s="185"/>
      <c r="F13" s="185"/>
      <c r="G13" s="185"/>
      <c r="H13" s="185"/>
      <c r="I13" s="185"/>
      <c r="J13" s="185"/>
      <c r="K13" s="185"/>
      <c r="L13" s="185"/>
      <c r="M13" s="185"/>
      <c r="N13" s="185"/>
      <c r="O13" s="185"/>
      <c r="P13" s="185"/>
      <c r="Q13" s="185"/>
      <c r="R13" s="186"/>
      <c r="S13" s="203"/>
    </row>
    <row r="14" spans="1:19" ht="30" customHeight="1" x14ac:dyDescent="0.25">
      <c r="A14" s="314" t="s">
        <v>305</v>
      </c>
      <c r="B14" s="315"/>
      <c r="C14" s="315"/>
      <c r="D14" s="315"/>
      <c r="E14" s="315"/>
      <c r="F14" s="315"/>
      <c r="G14" s="315"/>
      <c r="H14" s="315"/>
      <c r="I14" s="315"/>
      <c r="J14" s="315"/>
      <c r="K14" s="315"/>
      <c r="L14" s="315"/>
      <c r="M14" s="315"/>
      <c r="N14" s="315"/>
      <c r="O14" s="315"/>
      <c r="P14" s="315"/>
      <c r="Q14" s="315"/>
      <c r="R14" s="316"/>
    </row>
    <row r="15" spans="1:19" s="205" customFormat="1" ht="15" customHeight="1" x14ac:dyDescent="0.25">
      <c r="A15" s="317" t="s">
        <v>306</v>
      </c>
      <c r="B15" s="318"/>
      <c r="C15" s="318"/>
      <c r="D15" s="318"/>
      <c r="E15" s="318"/>
      <c r="F15" s="318"/>
      <c r="G15" s="318"/>
      <c r="H15" s="318"/>
      <c r="I15" s="318"/>
      <c r="J15" s="318"/>
      <c r="K15" s="318"/>
      <c r="L15" s="318"/>
      <c r="M15" s="318"/>
      <c r="N15" s="318"/>
      <c r="O15" s="318"/>
      <c r="P15" s="318"/>
      <c r="Q15" s="318"/>
      <c r="R15" s="319"/>
    </row>
    <row r="16" spans="1:19" ht="48.75" customHeight="1" thickBot="1" x14ac:dyDescent="0.3">
      <c r="A16" s="308" t="s">
        <v>836</v>
      </c>
      <c r="B16" s="309"/>
      <c r="C16" s="309"/>
      <c r="D16" s="309"/>
      <c r="E16" s="309"/>
      <c r="F16" s="309"/>
      <c r="G16" s="309"/>
      <c r="H16" s="309"/>
      <c r="I16" s="309"/>
      <c r="J16" s="309"/>
      <c r="K16" s="309"/>
      <c r="L16" s="309"/>
      <c r="M16" s="309"/>
      <c r="N16" s="309"/>
      <c r="O16" s="309"/>
      <c r="P16" s="309"/>
      <c r="Q16" s="309"/>
      <c r="R16" s="310"/>
    </row>
    <row r="17" spans="1:19" ht="9.9499999999999993" customHeight="1" thickBot="1" x14ac:dyDescent="0.3">
      <c r="A17" s="302"/>
      <c r="B17" s="302"/>
      <c r="C17" s="302"/>
      <c r="D17" s="302"/>
      <c r="E17" s="302"/>
      <c r="F17" s="302"/>
      <c r="G17" s="302"/>
      <c r="H17" s="302"/>
      <c r="I17" s="302"/>
      <c r="J17" s="302"/>
      <c r="K17" s="302"/>
      <c r="L17" s="302"/>
      <c r="M17" s="302"/>
      <c r="N17" s="302"/>
      <c r="O17" s="302"/>
      <c r="P17" s="302"/>
      <c r="Q17" s="302"/>
      <c r="R17" s="302"/>
    </row>
    <row r="18" spans="1:19" ht="15" customHeight="1" x14ac:dyDescent="0.25">
      <c r="A18" s="311"/>
      <c r="B18" s="312"/>
      <c r="C18" s="312"/>
      <c r="D18" s="312"/>
      <c r="E18" s="312"/>
      <c r="F18" s="312"/>
      <c r="G18" s="312"/>
      <c r="H18" s="312"/>
      <c r="I18" s="312"/>
      <c r="J18" s="312"/>
      <c r="K18" s="312"/>
      <c r="L18" s="312"/>
      <c r="M18" s="312"/>
      <c r="N18" s="312"/>
      <c r="O18" s="312"/>
      <c r="P18" s="312"/>
      <c r="Q18" s="312"/>
      <c r="R18" s="313"/>
      <c r="S18" s="203"/>
    </row>
    <row r="19" spans="1:19" ht="30" customHeight="1" x14ac:dyDescent="0.25">
      <c r="A19" s="314" t="s">
        <v>273</v>
      </c>
      <c r="B19" s="315"/>
      <c r="C19" s="315"/>
      <c r="D19" s="315"/>
      <c r="E19" s="315"/>
      <c r="F19" s="315"/>
      <c r="G19" s="315"/>
      <c r="H19" s="315"/>
      <c r="I19" s="315"/>
      <c r="J19" s="315"/>
      <c r="K19" s="315"/>
      <c r="L19" s="315"/>
      <c r="M19" s="315"/>
      <c r="N19" s="315"/>
      <c r="O19" s="315"/>
      <c r="P19" s="315"/>
      <c r="Q19" s="315"/>
      <c r="R19" s="316"/>
    </row>
    <row r="20" spans="1:19" ht="15" customHeight="1" x14ac:dyDescent="0.25">
      <c r="A20" s="317" t="s">
        <v>307</v>
      </c>
      <c r="B20" s="318"/>
      <c r="C20" s="318"/>
      <c r="D20" s="318"/>
      <c r="E20" s="318"/>
      <c r="F20" s="318"/>
      <c r="G20" s="318"/>
      <c r="H20" s="318"/>
      <c r="I20" s="318"/>
      <c r="J20" s="318"/>
      <c r="K20" s="318"/>
      <c r="L20" s="318"/>
      <c r="M20" s="318"/>
      <c r="N20" s="318"/>
      <c r="O20" s="318"/>
      <c r="P20" s="318"/>
      <c r="Q20" s="318"/>
      <c r="R20" s="319"/>
    </row>
    <row r="21" spans="1:19" ht="39.950000000000003" customHeight="1" x14ac:dyDescent="0.25">
      <c r="A21" s="558" t="s">
        <v>323</v>
      </c>
      <c r="B21" s="261"/>
      <c r="C21" s="261"/>
      <c r="D21" s="261"/>
      <c r="E21" s="262"/>
      <c r="F21" s="559" t="s">
        <v>324</v>
      </c>
      <c r="G21" s="264"/>
      <c r="H21" s="264"/>
      <c r="I21" s="264"/>
      <c r="J21" s="264"/>
      <c r="K21" s="265"/>
      <c r="L21" s="559" t="s">
        <v>325</v>
      </c>
      <c r="M21" s="264"/>
      <c r="N21" s="264"/>
      <c r="O21" s="264"/>
      <c r="P21" s="264"/>
      <c r="Q21" s="264"/>
      <c r="R21" s="332"/>
    </row>
    <row r="22" spans="1:19" ht="127.5" customHeight="1" thickBot="1" x14ac:dyDescent="0.3">
      <c r="A22" s="536" t="s">
        <v>837</v>
      </c>
      <c r="B22" s="537"/>
      <c r="C22" s="537"/>
      <c r="D22" s="537"/>
      <c r="E22" s="537"/>
      <c r="F22" s="537" t="s">
        <v>838</v>
      </c>
      <c r="G22" s="537"/>
      <c r="H22" s="537"/>
      <c r="I22" s="537"/>
      <c r="J22" s="537"/>
      <c r="K22" s="537"/>
      <c r="L22" s="537" t="s">
        <v>839</v>
      </c>
      <c r="M22" s="537"/>
      <c r="N22" s="537"/>
      <c r="O22" s="537"/>
      <c r="P22" s="537"/>
      <c r="Q22" s="537"/>
      <c r="R22" s="538"/>
    </row>
    <row r="23" spans="1:19" ht="9.9499999999999993" customHeight="1" thickBot="1" x14ac:dyDescent="0.3">
      <c r="A23" s="302"/>
      <c r="B23" s="302"/>
      <c r="C23" s="302"/>
      <c r="D23" s="302"/>
      <c r="E23" s="302"/>
      <c r="F23" s="302"/>
      <c r="G23" s="302"/>
      <c r="H23" s="302"/>
      <c r="I23" s="302"/>
      <c r="J23" s="302"/>
      <c r="K23" s="302"/>
      <c r="L23" s="302"/>
      <c r="M23" s="302"/>
      <c r="N23" s="302"/>
      <c r="O23" s="302"/>
      <c r="P23" s="302"/>
      <c r="Q23" s="302"/>
      <c r="R23" s="302"/>
    </row>
    <row r="24" spans="1:19" ht="15" customHeight="1" x14ac:dyDescent="0.25">
      <c r="A24" s="76"/>
      <c r="B24" s="77"/>
      <c r="C24" s="77"/>
      <c r="D24" s="77"/>
      <c r="E24" s="77"/>
      <c r="F24" s="77"/>
      <c r="G24" s="77"/>
      <c r="H24" s="77"/>
      <c r="I24" s="77"/>
      <c r="J24" s="77"/>
      <c r="K24" s="77"/>
      <c r="L24" s="77"/>
      <c r="M24" s="77"/>
      <c r="N24" s="77"/>
      <c r="O24" s="77"/>
      <c r="P24" s="77"/>
      <c r="Q24" s="77"/>
      <c r="R24" s="78"/>
    </row>
    <row r="25" spans="1:19" ht="20.100000000000001" customHeight="1" x14ac:dyDescent="0.25">
      <c r="A25" s="282" t="s">
        <v>311</v>
      </c>
      <c r="B25" s="283"/>
      <c r="C25" s="283"/>
      <c r="D25" s="283"/>
      <c r="E25" s="283"/>
      <c r="F25" s="283"/>
      <c r="G25" s="283"/>
      <c r="H25" s="283"/>
      <c r="I25" s="283"/>
      <c r="J25" s="283"/>
      <c r="K25" s="283"/>
      <c r="L25" s="283"/>
      <c r="M25" s="283"/>
      <c r="N25" s="283"/>
      <c r="O25" s="283"/>
      <c r="P25" s="283"/>
      <c r="Q25" s="283"/>
      <c r="R25" s="373"/>
    </row>
    <row r="26" spans="1:19" ht="24.95" customHeight="1" x14ac:dyDescent="0.25">
      <c r="A26" s="79" t="s">
        <v>263</v>
      </c>
      <c r="B26" s="286" t="str">
        <f>Z1_IBs!B69</f>
        <v>Module Z1/14</v>
      </c>
      <c r="C26" s="287"/>
      <c r="D26" s="80" t="str">
        <f>Z1_IBs!B70</f>
        <v>Course 14.1.</v>
      </c>
      <c r="E26" s="96" t="str">
        <f>Z1_IBs!B69</f>
        <v>Module Z1/14</v>
      </c>
      <c r="F26" s="294" t="str">
        <f>Z1_IBs!B71</f>
        <v>Course 14.2.</v>
      </c>
      <c r="G26" s="295"/>
      <c r="H26" s="334" t="str">
        <f>Z1_IBs!B69</f>
        <v>Module Z1/14</v>
      </c>
      <c r="I26" s="533"/>
      <c r="J26" s="2" t="str">
        <f>Z1_IBs!B71</f>
        <v>Course 14.2.</v>
      </c>
      <c r="K26" s="249"/>
      <c r="L26" s="251"/>
      <c r="M26" s="249"/>
      <c r="N26" s="251"/>
      <c r="O26" s="329"/>
      <c r="P26" s="330"/>
      <c r="Q26" s="329"/>
      <c r="R26" s="534"/>
    </row>
    <row r="27" spans="1:19" s="97" customFormat="1" ht="59.25" customHeight="1" x14ac:dyDescent="0.25">
      <c r="A27" s="171" t="s">
        <v>264</v>
      </c>
      <c r="B27" s="543" t="str">
        <f>Z1_IBs!C70</f>
        <v>Information Management Systems</v>
      </c>
      <c r="C27" s="544"/>
      <c r="D27" s="545"/>
      <c r="E27" s="546" t="str">
        <f>Z1_IBs!C71</f>
        <v>International Law</v>
      </c>
      <c r="F27" s="547"/>
      <c r="G27" s="548"/>
      <c r="H27" s="549" t="str">
        <f>Z1_IBs!C72</f>
        <v>Financial Market</v>
      </c>
      <c r="I27" s="550"/>
      <c r="J27" s="551"/>
      <c r="K27" s="552"/>
      <c r="L27" s="553"/>
      <c r="M27" s="553"/>
      <c r="N27" s="554"/>
      <c r="O27" s="555"/>
      <c r="P27" s="556"/>
      <c r="Q27" s="556"/>
      <c r="R27" s="557"/>
    </row>
    <row r="28" spans="1:19" s="97" customFormat="1" ht="30" customHeight="1" thickBot="1" x14ac:dyDescent="0.3">
      <c r="A28" s="81" t="s">
        <v>308</v>
      </c>
      <c r="B28" s="288">
        <f>Z1_IBs!D70</f>
        <v>2</v>
      </c>
      <c r="C28" s="289"/>
      <c r="D28" s="290"/>
      <c r="E28" s="299">
        <f>Z1_IBs!D71</f>
        <v>2</v>
      </c>
      <c r="F28" s="300"/>
      <c r="G28" s="301"/>
      <c r="H28" s="247">
        <f>Z1_IBs!D71</f>
        <v>2</v>
      </c>
      <c r="I28" s="248"/>
      <c r="J28" s="530"/>
      <c r="K28" s="327"/>
      <c r="L28" s="328"/>
      <c r="M28" s="328"/>
      <c r="N28" s="531"/>
      <c r="O28" s="268"/>
      <c r="P28" s="269"/>
      <c r="Q28" s="269"/>
      <c r="R28" s="532"/>
    </row>
    <row r="29" spans="1:19" s="97" customFormat="1" ht="30" hidden="1" customHeight="1" thickBot="1" x14ac:dyDescent="0.3">
      <c r="A29" s="134"/>
      <c r="B29" s="172"/>
      <c r="C29" s="136" t="s">
        <v>397</v>
      </c>
      <c r="D29" s="173"/>
      <c r="E29" s="174"/>
      <c r="F29" s="139" t="s">
        <v>397</v>
      </c>
      <c r="G29" s="175"/>
      <c r="H29" s="176"/>
      <c r="I29" s="142" t="s">
        <v>397</v>
      </c>
      <c r="J29" s="177"/>
      <c r="K29" s="178"/>
      <c r="L29" s="145"/>
      <c r="M29" s="179"/>
      <c r="N29" s="180"/>
      <c r="O29" s="181"/>
      <c r="P29" s="148"/>
      <c r="Q29" s="182"/>
      <c r="R29" s="183"/>
    </row>
    <row r="30" spans="1:19" s="97" customFormat="1" x14ac:dyDescent="0.25">
      <c r="B30" s="193"/>
      <c r="C30" s="193"/>
      <c r="D30" s="304"/>
      <c r="E30" s="304"/>
      <c r="F30" s="193"/>
      <c r="G30" s="304"/>
      <c r="H30" s="304"/>
      <c r="I30" s="304"/>
      <c r="J30" s="304"/>
      <c r="K30" s="193"/>
      <c r="L30" s="304"/>
      <c r="M30" s="304"/>
      <c r="N30" s="304"/>
      <c r="O30" s="193"/>
      <c r="P30" s="193"/>
      <c r="Q30" s="193"/>
    </row>
    <row r="31" spans="1:19" s="97" customFormat="1" ht="16.5" x14ac:dyDescent="0.3">
      <c r="B31" s="98"/>
      <c r="C31" s="98"/>
      <c r="D31" s="98"/>
      <c r="E31" s="98"/>
      <c r="F31" s="98"/>
      <c r="G31" s="98"/>
      <c r="H31" s="98"/>
      <c r="I31" s="98"/>
      <c r="J31" s="98"/>
      <c r="K31" s="98"/>
      <c r="L31" s="98"/>
      <c r="M31" s="98"/>
      <c r="N31" s="98"/>
      <c r="O31" s="98"/>
      <c r="P31" s="98"/>
      <c r="Q31" s="98"/>
    </row>
    <row r="32" spans="1:19" s="97" customFormat="1" ht="18" x14ac:dyDescent="0.25">
      <c r="B32" s="303"/>
      <c r="C32" s="303"/>
      <c r="D32" s="303"/>
      <c r="E32" s="303"/>
      <c r="F32" s="303"/>
      <c r="G32" s="303"/>
      <c r="H32" s="303"/>
      <c r="I32" s="303"/>
      <c r="J32" s="303"/>
      <c r="K32" s="303"/>
      <c r="L32" s="303"/>
      <c r="M32" s="303"/>
      <c r="N32" s="303"/>
      <c r="O32" s="303"/>
      <c r="P32" s="303"/>
      <c r="Q32" s="303"/>
    </row>
    <row r="33" spans="2:17" s="97" customFormat="1" x14ac:dyDescent="0.25">
      <c r="B33" s="304"/>
      <c r="C33" s="304"/>
      <c r="D33" s="304"/>
      <c r="E33" s="256"/>
      <c r="F33" s="256"/>
      <c r="G33" s="304"/>
      <c r="H33" s="304"/>
      <c r="I33" s="304"/>
      <c r="J33" s="256"/>
      <c r="K33" s="256"/>
      <c r="L33" s="256"/>
      <c r="M33" s="304"/>
      <c r="N33" s="304"/>
      <c r="O33" s="304"/>
      <c r="P33" s="193"/>
      <c r="Q33" s="194"/>
    </row>
    <row r="34" spans="2:17" s="97" customFormat="1" ht="16.5" x14ac:dyDescent="0.3">
      <c r="B34" s="254"/>
      <c r="C34" s="254"/>
      <c r="D34" s="254"/>
      <c r="E34" s="255"/>
      <c r="F34" s="255"/>
      <c r="G34" s="98"/>
      <c r="H34" s="98"/>
      <c r="I34" s="98"/>
      <c r="J34" s="98"/>
      <c r="K34" s="98"/>
      <c r="L34" s="98"/>
      <c r="M34" s="98"/>
      <c r="N34" s="98"/>
      <c r="O34" s="98"/>
      <c r="P34" s="98"/>
      <c r="Q34" s="98"/>
    </row>
    <row r="35" spans="2:17" s="97" customFormat="1" ht="16.5" x14ac:dyDescent="0.3">
      <c r="B35" s="254"/>
      <c r="C35" s="254"/>
      <c r="D35" s="254"/>
      <c r="E35" s="255"/>
      <c r="F35" s="255"/>
      <c r="G35" s="98"/>
      <c r="H35" s="98"/>
      <c r="I35" s="98"/>
      <c r="J35" s="98"/>
      <c r="K35" s="98"/>
      <c r="L35" s="98"/>
      <c r="M35" s="98"/>
      <c r="N35" s="98"/>
      <c r="O35" s="98"/>
      <c r="P35" s="98"/>
      <c r="Q35" s="98"/>
    </row>
    <row r="36" spans="2:17" s="97" customFormat="1" ht="16.5" x14ac:dyDescent="0.3">
      <c r="B36" s="254"/>
      <c r="C36" s="254"/>
      <c r="D36" s="254"/>
      <c r="E36" s="255"/>
      <c r="F36" s="255"/>
      <c r="G36" s="98"/>
      <c r="H36" s="98"/>
      <c r="I36" s="98"/>
      <c r="J36" s="98"/>
      <c r="K36" s="98"/>
      <c r="L36" s="98"/>
      <c r="M36" s="98"/>
      <c r="N36" s="98"/>
      <c r="O36" s="98"/>
      <c r="P36" s="98"/>
      <c r="Q36" s="98"/>
    </row>
    <row r="37" spans="2:17" s="97" customFormat="1" ht="16.5" x14ac:dyDescent="0.3">
      <c r="B37" s="254"/>
      <c r="C37" s="254"/>
      <c r="D37" s="254"/>
      <c r="E37" s="255"/>
      <c r="F37" s="255"/>
      <c r="G37" s="98"/>
      <c r="H37" s="98"/>
      <c r="I37" s="98"/>
      <c r="J37" s="98"/>
      <c r="K37" s="98"/>
      <c r="L37" s="98"/>
      <c r="M37" s="98"/>
      <c r="N37" s="98"/>
      <c r="O37" s="98"/>
      <c r="P37" s="98"/>
      <c r="Q37" s="98"/>
    </row>
    <row r="38" spans="2:17" s="97" customFormat="1" ht="16.5" x14ac:dyDescent="0.3">
      <c r="B38" s="254"/>
      <c r="C38" s="254"/>
      <c r="D38" s="254"/>
      <c r="E38" s="255"/>
      <c r="F38" s="255"/>
      <c r="G38" s="98"/>
      <c r="H38" s="98"/>
      <c r="I38" s="98"/>
      <c r="J38" s="98"/>
      <c r="K38" s="98"/>
      <c r="L38" s="98"/>
      <c r="M38" s="98"/>
      <c r="N38" s="98"/>
      <c r="O38" s="98"/>
      <c r="P38" s="98"/>
      <c r="Q38" s="98"/>
    </row>
    <row r="39" spans="2:17" s="97" customFormat="1" ht="16.5" x14ac:dyDescent="0.3">
      <c r="B39" s="254"/>
      <c r="C39" s="254"/>
      <c r="D39" s="254"/>
      <c r="E39" s="255"/>
      <c r="F39" s="255"/>
      <c r="G39" s="98"/>
      <c r="H39" s="98"/>
      <c r="I39" s="98"/>
      <c r="J39" s="98"/>
      <c r="K39" s="98"/>
      <c r="L39" s="98"/>
      <c r="M39" s="98"/>
      <c r="N39" s="98"/>
      <c r="O39" s="98"/>
      <c r="P39" s="98"/>
      <c r="Q39" s="98"/>
    </row>
    <row r="40" spans="2:17" s="97" customFormat="1" ht="16.5" x14ac:dyDescent="0.3">
      <c r="B40" s="254"/>
      <c r="C40" s="254"/>
      <c r="D40" s="254"/>
      <c r="E40" s="255"/>
      <c r="F40" s="255"/>
      <c r="G40" s="98"/>
      <c r="H40" s="98"/>
      <c r="I40" s="98"/>
      <c r="J40" s="98"/>
      <c r="K40" s="98"/>
      <c r="L40" s="98"/>
      <c r="M40" s="98"/>
      <c r="N40" s="98"/>
      <c r="O40" s="98"/>
      <c r="P40" s="98"/>
      <c r="Q40" s="98"/>
    </row>
    <row r="41" spans="2:17" s="97" customFormat="1" ht="6" customHeight="1" x14ac:dyDescent="0.3">
      <c r="B41" s="254"/>
      <c r="C41" s="254"/>
      <c r="D41" s="254"/>
      <c r="E41" s="255"/>
      <c r="F41" s="255"/>
      <c r="G41" s="98"/>
      <c r="H41" s="98"/>
      <c r="I41" s="98"/>
      <c r="J41" s="98"/>
      <c r="K41" s="98"/>
      <c r="L41" s="98"/>
      <c r="M41" s="98"/>
      <c r="N41" s="98"/>
      <c r="O41" s="98"/>
      <c r="P41" s="98"/>
      <c r="Q41" s="98"/>
    </row>
    <row r="42" spans="2:17" s="97" customFormat="1" ht="16.5" x14ac:dyDescent="0.3">
      <c r="B42" s="254"/>
      <c r="C42" s="254"/>
      <c r="D42" s="254"/>
      <c r="E42" s="255"/>
      <c r="F42" s="255"/>
      <c r="G42" s="98"/>
      <c r="H42" s="98"/>
      <c r="I42" s="98"/>
      <c r="J42" s="98"/>
      <c r="K42" s="98"/>
      <c r="L42" s="98"/>
      <c r="M42" s="98"/>
      <c r="N42" s="98"/>
      <c r="O42" s="98"/>
      <c r="P42" s="98"/>
      <c r="Q42" s="98"/>
    </row>
    <row r="43" spans="2:17" s="97" customFormat="1" ht="70.5" customHeight="1" x14ac:dyDescent="0.3">
      <c r="B43" s="254"/>
      <c r="C43" s="254"/>
      <c r="D43" s="254"/>
      <c r="E43" s="255"/>
      <c r="F43" s="255"/>
      <c r="G43" s="98"/>
      <c r="H43" s="98"/>
      <c r="I43" s="98"/>
      <c r="J43" s="98"/>
      <c r="K43" s="98"/>
      <c r="L43" s="98"/>
      <c r="M43" s="98"/>
      <c r="N43" s="98"/>
      <c r="O43" s="98"/>
      <c r="P43" s="98"/>
      <c r="Q43" s="98"/>
    </row>
    <row r="44" spans="2:17" s="97" customFormat="1" ht="5.25" customHeight="1" x14ac:dyDescent="0.3">
      <c r="B44" s="195"/>
      <c r="C44" s="195"/>
      <c r="D44" s="195"/>
      <c r="E44" s="255"/>
      <c r="F44" s="255"/>
      <c r="G44" s="98"/>
      <c r="H44" s="98"/>
      <c r="I44" s="98"/>
      <c r="J44" s="98"/>
      <c r="K44" s="98"/>
      <c r="L44" s="98"/>
      <c r="M44" s="98"/>
      <c r="N44" s="98"/>
      <c r="O44" s="98"/>
      <c r="P44" s="98"/>
      <c r="Q44" s="98"/>
    </row>
    <row r="45" spans="2:17" s="97" customFormat="1" ht="16.5" x14ac:dyDescent="0.3">
      <c r="B45" s="98"/>
      <c r="C45" s="98"/>
      <c r="D45" s="98"/>
      <c r="E45" s="98"/>
      <c r="F45" s="98"/>
      <c r="G45" s="98"/>
      <c r="H45" s="98"/>
      <c r="I45" s="98"/>
      <c r="J45" s="98"/>
      <c r="K45" s="98"/>
      <c r="L45" s="98"/>
      <c r="M45" s="98"/>
      <c r="N45" s="98"/>
      <c r="O45" s="98"/>
      <c r="P45" s="98"/>
      <c r="Q45" s="98"/>
    </row>
    <row r="46" spans="2:17" s="97" customFormat="1" ht="60" customHeight="1" x14ac:dyDescent="0.25">
      <c r="B46" s="259"/>
      <c r="C46" s="259"/>
      <c r="D46" s="259"/>
      <c r="E46" s="259"/>
      <c r="F46" s="259"/>
      <c r="G46" s="259"/>
      <c r="H46" s="259"/>
      <c r="I46" s="259"/>
      <c r="J46" s="259"/>
      <c r="K46" s="259"/>
      <c r="L46" s="259"/>
      <c r="M46" s="259"/>
      <c r="N46" s="259"/>
      <c r="O46" s="259"/>
      <c r="P46" s="259"/>
      <c r="Q46" s="259"/>
    </row>
    <row r="47" spans="2:17" s="97" customFormat="1" ht="6" customHeight="1" x14ac:dyDescent="0.3">
      <c r="B47" s="255"/>
      <c r="C47" s="255"/>
      <c r="D47" s="255"/>
      <c r="E47" s="255"/>
      <c r="F47" s="255"/>
      <c r="G47" s="255"/>
      <c r="H47" s="255"/>
      <c r="I47" s="255"/>
      <c r="J47" s="255"/>
      <c r="K47" s="255"/>
      <c r="L47" s="255"/>
      <c r="M47" s="255"/>
      <c r="N47" s="255"/>
      <c r="O47" s="255"/>
      <c r="P47" s="255"/>
      <c r="Q47" s="255"/>
    </row>
    <row r="48" spans="2:17" s="97" customFormat="1" ht="16.5" x14ac:dyDescent="0.3">
      <c r="B48" s="98"/>
      <c r="C48" s="98"/>
      <c r="D48" s="98"/>
      <c r="E48" s="98"/>
      <c r="F48" s="98"/>
      <c r="G48" s="98"/>
      <c r="H48" s="98"/>
      <c r="I48" s="98"/>
      <c r="J48" s="98"/>
      <c r="K48" s="98"/>
      <c r="L48" s="98"/>
      <c r="M48" s="98"/>
      <c r="N48" s="98"/>
      <c r="O48" s="98"/>
      <c r="P48" s="98"/>
      <c r="Q48" s="98"/>
    </row>
    <row r="49" spans="2:17" s="97" customFormat="1" ht="63.75" customHeight="1" x14ac:dyDescent="0.25">
      <c r="B49" s="259"/>
      <c r="C49" s="259"/>
      <c r="D49" s="259"/>
      <c r="E49" s="259"/>
      <c r="F49" s="259"/>
      <c r="G49" s="259"/>
      <c r="H49" s="259"/>
      <c r="I49" s="259"/>
      <c r="J49" s="259"/>
      <c r="K49" s="259"/>
      <c r="L49" s="259"/>
      <c r="M49" s="259"/>
      <c r="N49" s="259"/>
      <c r="O49" s="259"/>
      <c r="P49" s="259"/>
      <c r="Q49" s="259"/>
    </row>
    <row r="50" spans="2:17" s="97" customFormat="1" ht="6" customHeight="1" x14ac:dyDescent="0.3">
      <c r="B50" s="255"/>
      <c r="C50" s="255"/>
      <c r="D50" s="255"/>
      <c r="E50" s="255"/>
      <c r="F50" s="255"/>
      <c r="G50" s="255"/>
      <c r="H50" s="255"/>
      <c r="I50" s="255"/>
      <c r="J50" s="255"/>
      <c r="K50" s="255"/>
      <c r="L50" s="255"/>
      <c r="M50" s="255"/>
      <c r="N50" s="255"/>
      <c r="O50" s="255"/>
      <c r="P50" s="255"/>
      <c r="Q50" s="255"/>
    </row>
    <row r="51" spans="2:17" s="97" customFormat="1" ht="16.5" x14ac:dyDescent="0.3">
      <c r="B51" s="98"/>
      <c r="C51" s="98"/>
      <c r="D51" s="98"/>
      <c r="E51" s="98"/>
      <c r="F51" s="98"/>
      <c r="G51" s="98"/>
      <c r="H51" s="98"/>
      <c r="I51" s="98"/>
      <c r="J51" s="98"/>
      <c r="K51" s="98"/>
      <c r="L51" s="98"/>
      <c r="M51" s="98"/>
      <c r="N51" s="98"/>
      <c r="O51" s="98"/>
      <c r="P51" s="98"/>
      <c r="Q51" s="98"/>
    </row>
    <row r="52" spans="2:17" s="97" customFormat="1" ht="93" customHeight="1" x14ac:dyDescent="0.25">
      <c r="B52" s="259"/>
      <c r="C52" s="259"/>
      <c r="D52" s="259"/>
      <c r="E52" s="259"/>
      <c r="F52" s="259"/>
      <c r="G52" s="259"/>
      <c r="H52" s="259"/>
      <c r="I52" s="259"/>
      <c r="J52" s="259"/>
      <c r="K52" s="259"/>
      <c r="L52" s="259"/>
      <c r="M52" s="259"/>
      <c r="N52" s="259"/>
      <c r="O52" s="259"/>
      <c r="P52" s="259"/>
      <c r="Q52" s="259"/>
    </row>
    <row r="53" spans="2:17" s="97" customFormat="1" ht="6.75" customHeight="1" x14ac:dyDescent="0.3">
      <c r="B53" s="255"/>
      <c r="C53" s="255"/>
      <c r="D53" s="255"/>
      <c r="E53" s="255"/>
      <c r="F53" s="255"/>
      <c r="G53" s="255"/>
      <c r="H53" s="255"/>
      <c r="I53" s="255"/>
      <c r="J53" s="255"/>
      <c r="K53" s="255"/>
      <c r="L53" s="255"/>
      <c r="M53" s="255"/>
      <c r="N53" s="255"/>
      <c r="O53" s="255"/>
      <c r="P53" s="255"/>
      <c r="Q53" s="255"/>
    </row>
    <row r="54" spans="2:17" s="97" customFormat="1" ht="16.5" x14ac:dyDescent="0.3">
      <c r="B54" s="98"/>
      <c r="C54" s="98"/>
      <c r="D54" s="98"/>
      <c r="E54" s="98"/>
      <c r="F54" s="98"/>
      <c r="G54" s="98"/>
      <c r="H54" s="98"/>
      <c r="I54" s="98"/>
      <c r="J54" s="98"/>
      <c r="K54" s="98"/>
      <c r="L54" s="98"/>
      <c r="M54" s="98"/>
      <c r="N54" s="98"/>
      <c r="O54" s="98"/>
      <c r="P54" s="98"/>
      <c r="Q54" s="98"/>
    </row>
    <row r="55" spans="2:17" s="97" customFormat="1" ht="15.75" customHeight="1" x14ac:dyDescent="0.25">
      <c r="B55" s="259"/>
      <c r="C55" s="259"/>
      <c r="D55" s="259"/>
      <c r="E55" s="259"/>
      <c r="F55" s="259"/>
      <c r="G55" s="259"/>
      <c r="H55" s="259"/>
      <c r="I55" s="259"/>
      <c r="J55" s="259"/>
      <c r="K55" s="259"/>
      <c r="L55" s="259"/>
      <c r="M55" s="259"/>
      <c r="N55" s="259"/>
      <c r="O55" s="259"/>
      <c r="P55" s="259"/>
      <c r="Q55" s="259"/>
    </row>
    <row r="56" spans="2:17" s="97" customFormat="1" ht="16.5" x14ac:dyDescent="0.3">
      <c r="B56" s="255"/>
      <c r="C56" s="255"/>
      <c r="D56" s="255"/>
      <c r="E56" s="255"/>
      <c r="F56" s="255"/>
      <c r="G56" s="255"/>
      <c r="H56" s="255"/>
      <c r="I56" s="255"/>
      <c r="J56" s="255"/>
      <c r="K56" s="255"/>
      <c r="L56" s="255"/>
      <c r="M56" s="255"/>
      <c r="N56" s="255"/>
      <c r="O56" s="255"/>
      <c r="P56" s="255"/>
      <c r="Q56" s="255"/>
    </row>
    <row r="57" spans="2:17" s="97" customFormat="1" ht="17.25" customHeight="1" x14ac:dyDescent="0.3">
      <c r="B57" s="98"/>
      <c r="C57" s="98"/>
      <c r="D57" s="98"/>
      <c r="E57" s="98"/>
      <c r="F57" s="98"/>
      <c r="G57" s="98"/>
      <c r="H57" s="98"/>
      <c r="I57" s="98"/>
      <c r="J57" s="98"/>
      <c r="K57" s="98"/>
      <c r="L57" s="98"/>
      <c r="M57" s="98"/>
      <c r="N57" s="98"/>
      <c r="O57" s="98"/>
      <c r="P57" s="98"/>
      <c r="Q57" s="98"/>
    </row>
    <row r="58" spans="2:17" s="97" customFormat="1" ht="18" x14ac:dyDescent="0.25">
      <c r="B58" s="303"/>
      <c r="C58" s="303"/>
      <c r="D58" s="303"/>
      <c r="E58" s="303"/>
      <c r="F58" s="303"/>
      <c r="G58" s="303"/>
      <c r="H58" s="303"/>
      <c r="I58" s="303"/>
      <c r="J58" s="303"/>
      <c r="K58" s="303"/>
      <c r="L58" s="303"/>
      <c r="M58" s="303"/>
      <c r="N58" s="303"/>
      <c r="O58" s="303"/>
      <c r="P58" s="303"/>
      <c r="Q58" s="303"/>
    </row>
    <row r="59" spans="2:17" s="97" customFormat="1" x14ac:dyDescent="0.25">
      <c r="B59" s="304"/>
      <c r="C59" s="193"/>
      <c r="D59" s="256"/>
      <c r="E59" s="256"/>
      <c r="F59" s="256"/>
      <c r="G59" s="305"/>
      <c r="H59" s="256"/>
      <c r="I59" s="256"/>
      <c r="J59" s="256"/>
      <c r="K59" s="256"/>
      <c r="L59" s="256"/>
      <c r="M59" s="256"/>
      <c r="N59" s="256"/>
      <c r="O59" s="256"/>
      <c r="P59" s="256"/>
      <c r="Q59" s="256"/>
    </row>
    <row r="60" spans="2:17" s="97" customFormat="1" x14ac:dyDescent="0.25">
      <c r="B60" s="304"/>
      <c r="C60" s="193"/>
      <c r="D60" s="256"/>
      <c r="E60" s="256"/>
      <c r="F60" s="256"/>
      <c r="G60" s="305"/>
      <c r="H60" s="191"/>
      <c r="I60" s="191"/>
      <c r="J60" s="191"/>
      <c r="K60" s="191"/>
      <c r="L60" s="191"/>
      <c r="M60" s="191"/>
      <c r="N60" s="191"/>
      <c r="O60" s="191"/>
      <c r="P60" s="191"/>
      <c r="Q60" s="191"/>
    </row>
    <row r="61" spans="2:17" s="97" customFormat="1" ht="16.5" x14ac:dyDescent="0.3">
      <c r="B61" s="258"/>
      <c r="C61" s="192"/>
      <c r="D61" s="255"/>
      <c r="E61" s="255"/>
      <c r="F61" s="255"/>
      <c r="G61" s="98"/>
      <c r="H61" s="98"/>
      <c r="I61" s="98"/>
      <c r="J61" s="98"/>
      <c r="K61" s="98"/>
      <c r="L61" s="98"/>
      <c r="M61" s="98"/>
      <c r="N61" s="98"/>
      <c r="O61" s="98"/>
      <c r="P61" s="98"/>
      <c r="Q61" s="98"/>
    </row>
    <row r="62" spans="2:17" s="97" customFormat="1" ht="16.5" x14ac:dyDescent="0.3">
      <c r="B62" s="258"/>
      <c r="C62" s="192"/>
      <c r="D62" s="255"/>
      <c r="E62" s="255"/>
      <c r="F62" s="255"/>
      <c r="G62" s="98"/>
      <c r="H62" s="98"/>
      <c r="I62" s="98"/>
      <c r="J62" s="98"/>
      <c r="K62" s="98"/>
      <c r="L62" s="98"/>
      <c r="M62" s="98"/>
      <c r="N62" s="98"/>
      <c r="O62" s="98"/>
      <c r="P62" s="98"/>
      <c r="Q62" s="98"/>
    </row>
    <row r="63" spans="2:17" s="97" customFormat="1" ht="17.25" customHeight="1" x14ac:dyDescent="0.3">
      <c r="B63" s="258"/>
      <c r="C63" s="192"/>
      <c r="D63" s="255"/>
      <c r="E63" s="255"/>
      <c r="F63" s="255"/>
      <c r="G63" s="98"/>
      <c r="H63" s="98"/>
      <c r="I63" s="98"/>
      <c r="J63" s="98"/>
      <c r="K63" s="98"/>
      <c r="L63" s="98"/>
      <c r="M63" s="98"/>
      <c r="N63" s="98"/>
      <c r="O63" s="98"/>
      <c r="P63" s="98"/>
      <c r="Q63" s="98"/>
    </row>
    <row r="64" spans="2:17" s="97" customFormat="1" ht="16.5" x14ac:dyDescent="0.3">
      <c r="B64" s="258"/>
      <c r="C64" s="192"/>
      <c r="D64" s="255"/>
      <c r="E64" s="255"/>
      <c r="F64" s="255"/>
      <c r="G64" s="98"/>
      <c r="H64" s="98"/>
      <c r="I64" s="98"/>
      <c r="J64" s="98"/>
      <c r="K64" s="98"/>
      <c r="L64" s="98"/>
      <c r="M64" s="98"/>
      <c r="N64" s="98"/>
      <c r="O64" s="98"/>
      <c r="P64" s="98"/>
      <c r="Q64" s="98"/>
    </row>
    <row r="65" spans="2:17" s="97" customFormat="1" ht="16.5" x14ac:dyDescent="0.3">
      <c r="B65" s="258"/>
      <c r="C65" s="192"/>
      <c r="D65" s="255"/>
      <c r="E65" s="255"/>
      <c r="F65" s="255"/>
      <c r="G65" s="98"/>
      <c r="H65" s="98"/>
      <c r="I65" s="98"/>
      <c r="J65" s="98"/>
      <c r="K65" s="98"/>
      <c r="L65" s="98"/>
      <c r="M65" s="98"/>
      <c r="N65" s="98"/>
      <c r="O65" s="98"/>
      <c r="P65" s="98"/>
      <c r="Q65" s="98"/>
    </row>
    <row r="66" spans="2:17" s="97" customFormat="1" ht="16.5" x14ac:dyDescent="0.3">
      <c r="B66" s="258"/>
      <c r="C66" s="192"/>
      <c r="D66" s="255"/>
      <c r="E66" s="255"/>
      <c r="F66" s="255"/>
      <c r="G66" s="98"/>
      <c r="H66" s="98"/>
      <c r="I66" s="98"/>
      <c r="J66" s="98"/>
      <c r="K66" s="98"/>
      <c r="L66" s="98"/>
      <c r="M66" s="98"/>
      <c r="N66" s="98"/>
      <c r="O66" s="98"/>
      <c r="P66" s="98"/>
      <c r="Q66" s="98"/>
    </row>
    <row r="67" spans="2:17" s="97" customFormat="1" ht="16.5" x14ac:dyDescent="0.3">
      <c r="B67" s="258"/>
      <c r="C67" s="192"/>
      <c r="D67" s="255"/>
      <c r="E67" s="255"/>
      <c r="F67" s="255"/>
      <c r="G67" s="98"/>
      <c r="H67" s="98"/>
      <c r="I67" s="98"/>
      <c r="J67" s="98"/>
      <c r="K67" s="98"/>
      <c r="L67" s="98"/>
      <c r="M67" s="98"/>
      <c r="N67" s="98"/>
      <c r="O67" s="98"/>
      <c r="P67" s="98"/>
      <c r="Q67" s="98"/>
    </row>
    <row r="68" spans="2:17" s="97" customFormat="1" ht="16.5" x14ac:dyDescent="0.3">
      <c r="B68" s="258"/>
      <c r="C68" s="192"/>
      <c r="D68" s="255"/>
      <c r="E68" s="255"/>
      <c r="F68" s="255"/>
      <c r="G68" s="98"/>
      <c r="H68" s="98"/>
      <c r="I68" s="98"/>
      <c r="J68" s="98"/>
      <c r="K68" s="98"/>
      <c r="L68" s="98"/>
      <c r="M68" s="98"/>
      <c r="N68" s="98"/>
      <c r="O68" s="98"/>
      <c r="P68" s="98"/>
      <c r="Q68" s="98"/>
    </row>
    <row r="69" spans="2:17" s="97" customFormat="1" ht="17.25" customHeight="1" x14ac:dyDescent="0.3">
      <c r="B69" s="258"/>
      <c r="C69" s="192"/>
      <c r="D69" s="255"/>
      <c r="E69" s="255"/>
      <c r="F69" s="255"/>
      <c r="G69" s="98"/>
      <c r="H69" s="98"/>
      <c r="I69" s="98"/>
      <c r="J69" s="98"/>
      <c r="K69" s="98"/>
      <c r="L69" s="98"/>
      <c r="M69" s="98"/>
      <c r="N69" s="98"/>
      <c r="O69" s="98"/>
      <c r="P69" s="98"/>
      <c r="Q69" s="98"/>
    </row>
    <row r="70" spans="2:17" s="97" customFormat="1" ht="16.5" x14ac:dyDescent="0.3">
      <c r="B70" s="258"/>
      <c r="C70" s="192"/>
      <c r="D70" s="255"/>
      <c r="E70" s="255"/>
      <c r="F70" s="255"/>
      <c r="G70" s="98"/>
      <c r="H70" s="98"/>
      <c r="I70" s="98"/>
      <c r="J70" s="98"/>
      <c r="K70" s="98"/>
      <c r="L70" s="98"/>
      <c r="M70" s="98"/>
      <c r="N70" s="98"/>
      <c r="O70" s="98"/>
      <c r="P70" s="98"/>
      <c r="Q70" s="98"/>
    </row>
    <row r="71" spans="2:17" s="97" customFormat="1" ht="16.5" x14ac:dyDescent="0.3">
      <c r="B71" s="258"/>
      <c r="C71" s="192"/>
      <c r="D71" s="255"/>
      <c r="E71" s="255"/>
      <c r="F71" s="255"/>
      <c r="G71" s="98"/>
      <c r="H71" s="98"/>
      <c r="I71" s="98"/>
      <c r="J71" s="98"/>
      <c r="K71" s="98"/>
      <c r="L71" s="98"/>
      <c r="M71" s="98"/>
      <c r="N71" s="98"/>
      <c r="O71" s="98"/>
      <c r="P71" s="98"/>
      <c r="Q71" s="98"/>
    </row>
    <row r="72" spans="2:17" s="97" customFormat="1" ht="16.5" x14ac:dyDescent="0.3">
      <c r="B72" s="258"/>
      <c r="C72" s="192"/>
      <c r="D72" s="255"/>
      <c r="E72" s="255"/>
      <c r="F72" s="255"/>
      <c r="G72" s="98"/>
      <c r="H72" s="98"/>
      <c r="I72" s="98"/>
      <c r="J72" s="98"/>
      <c r="K72" s="98"/>
      <c r="L72" s="98"/>
      <c r="M72" s="98"/>
      <c r="N72" s="98"/>
      <c r="O72" s="98"/>
      <c r="P72" s="98"/>
      <c r="Q72" s="98"/>
    </row>
    <row r="73" spans="2:17" s="97" customFormat="1" ht="16.5" x14ac:dyDescent="0.3">
      <c r="B73" s="257"/>
      <c r="C73" s="191"/>
      <c r="D73" s="255"/>
      <c r="E73" s="255"/>
      <c r="F73" s="255"/>
      <c r="G73" s="98"/>
      <c r="H73" s="98"/>
      <c r="I73" s="98"/>
      <c r="J73" s="98"/>
      <c r="K73" s="98"/>
      <c r="L73" s="98"/>
      <c r="M73" s="98"/>
      <c r="N73" s="98"/>
      <c r="O73" s="98"/>
      <c r="P73" s="98"/>
      <c r="Q73" s="98"/>
    </row>
    <row r="74" spans="2:17" s="97" customFormat="1" ht="16.5" x14ac:dyDescent="0.3">
      <c r="B74" s="257"/>
      <c r="C74" s="191"/>
      <c r="D74" s="255"/>
      <c r="E74" s="255"/>
      <c r="F74" s="255"/>
      <c r="G74" s="98"/>
      <c r="H74" s="98"/>
      <c r="I74" s="98"/>
      <c r="J74" s="98"/>
      <c r="K74" s="98"/>
      <c r="L74" s="98"/>
      <c r="M74" s="98"/>
      <c r="N74" s="98"/>
      <c r="O74" s="98"/>
      <c r="P74" s="98"/>
      <c r="Q74" s="98"/>
    </row>
    <row r="75" spans="2:17" s="97" customFormat="1" ht="6.75" customHeight="1" x14ac:dyDescent="0.3">
      <c r="B75" s="257"/>
      <c r="C75" s="191"/>
      <c r="D75" s="255"/>
      <c r="E75" s="255"/>
      <c r="F75" s="255"/>
      <c r="G75" s="98"/>
      <c r="H75" s="98"/>
      <c r="I75" s="98"/>
      <c r="J75" s="98"/>
      <c r="K75" s="98"/>
      <c r="L75" s="98"/>
      <c r="M75" s="98"/>
      <c r="N75" s="98"/>
      <c r="O75" s="98"/>
      <c r="P75" s="98"/>
      <c r="Q75" s="98"/>
    </row>
    <row r="76" spans="2:17" s="97" customFormat="1" ht="16.5" x14ac:dyDescent="0.3">
      <c r="B76" s="257"/>
      <c r="C76" s="191"/>
      <c r="D76" s="255"/>
      <c r="E76" s="255"/>
      <c r="F76" s="255"/>
      <c r="G76" s="98"/>
      <c r="H76" s="98"/>
      <c r="I76" s="98"/>
      <c r="J76" s="98"/>
      <c r="K76" s="98"/>
      <c r="L76" s="98"/>
      <c r="M76" s="98"/>
      <c r="N76" s="98"/>
      <c r="O76" s="98"/>
      <c r="P76" s="98"/>
      <c r="Q76" s="98"/>
    </row>
    <row r="77" spans="2:17" s="97" customFormat="1" ht="83.25" customHeight="1" x14ac:dyDescent="0.3">
      <c r="B77" s="257"/>
      <c r="C77" s="191"/>
      <c r="D77" s="255"/>
      <c r="E77" s="255"/>
      <c r="F77" s="255"/>
      <c r="G77" s="98"/>
      <c r="H77" s="98"/>
      <c r="I77" s="98"/>
      <c r="J77" s="98"/>
      <c r="K77" s="98"/>
      <c r="L77" s="98"/>
      <c r="M77" s="98"/>
      <c r="N77" s="98"/>
      <c r="O77" s="98"/>
      <c r="P77" s="98"/>
      <c r="Q77" s="98"/>
    </row>
    <row r="78" spans="2:17" s="97" customFormat="1" ht="6.75" customHeight="1" x14ac:dyDescent="0.3">
      <c r="B78" s="257"/>
      <c r="C78" s="191"/>
      <c r="D78" s="255"/>
      <c r="E78" s="255"/>
      <c r="F78" s="255"/>
      <c r="G78" s="98"/>
      <c r="H78" s="98"/>
      <c r="I78" s="98"/>
      <c r="J78" s="98"/>
      <c r="K78" s="98"/>
      <c r="L78" s="98"/>
      <c r="M78" s="98"/>
      <c r="N78" s="98"/>
      <c r="O78" s="98"/>
      <c r="P78" s="98"/>
      <c r="Q78" s="98"/>
    </row>
    <row r="79" spans="2:17" s="97" customFormat="1" ht="16.5" x14ac:dyDescent="0.3">
      <c r="B79" s="98"/>
      <c r="C79" s="98"/>
      <c r="D79" s="98"/>
      <c r="E79" s="98"/>
      <c r="F79" s="98"/>
      <c r="G79" s="98"/>
      <c r="H79" s="98"/>
      <c r="I79" s="98"/>
      <c r="J79" s="98"/>
      <c r="K79" s="98"/>
      <c r="L79" s="98"/>
      <c r="M79" s="98"/>
      <c r="N79" s="98"/>
      <c r="O79" s="98"/>
      <c r="P79" s="98"/>
      <c r="Q79" s="98"/>
    </row>
    <row r="80" spans="2:17" s="97" customFormat="1" ht="78.75" customHeight="1" x14ac:dyDescent="0.25">
      <c r="B80" s="306"/>
      <c r="C80" s="306"/>
      <c r="D80" s="306"/>
      <c r="E80" s="306"/>
      <c r="F80" s="306"/>
      <c r="G80" s="306"/>
      <c r="H80" s="306"/>
      <c r="I80" s="306"/>
      <c r="J80" s="306"/>
      <c r="K80" s="306"/>
      <c r="L80" s="306"/>
      <c r="M80" s="306"/>
      <c r="N80" s="306"/>
      <c r="O80" s="306"/>
      <c r="P80" s="306"/>
      <c r="Q80" s="306"/>
    </row>
    <row r="81" spans="2:17" s="97" customFormat="1" ht="16.5" x14ac:dyDescent="0.3">
      <c r="B81" s="255"/>
      <c r="C81" s="255"/>
      <c r="D81" s="255"/>
      <c r="E81" s="255"/>
      <c r="F81" s="255"/>
      <c r="G81" s="255"/>
      <c r="H81" s="255"/>
      <c r="I81" s="255"/>
      <c r="J81" s="255"/>
      <c r="K81" s="255"/>
      <c r="L81" s="255"/>
      <c r="M81" s="255"/>
      <c r="N81" s="255"/>
      <c r="O81" s="255"/>
      <c r="P81" s="255"/>
      <c r="Q81" s="255"/>
    </row>
    <row r="82" spans="2:17" s="97" customFormat="1" ht="16.5" x14ac:dyDescent="0.3">
      <c r="B82" s="98"/>
      <c r="C82" s="98"/>
      <c r="D82" s="98"/>
      <c r="E82" s="98"/>
      <c r="F82" s="98"/>
      <c r="G82" s="98"/>
      <c r="H82" s="98"/>
      <c r="I82" s="98"/>
      <c r="J82" s="98"/>
      <c r="K82" s="98"/>
      <c r="L82" s="98"/>
      <c r="M82" s="98"/>
      <c r="N82" s="98"/>
      <c r="O82" s="98"/>
      <c r="P82" s="98"/>
      <c r="Q82" s="98"/>
    </row>
    <row r="83" spans="2:17" s="97" customFormat="1" x14ac:dyDescent="0.25">
      <c r="B83" s="306"/>
      <c r="C83" s="306"/>
      <c r="D83" s="306"/>
      <c r="E83" s="306"/>
      <c r="F83" s="306"/>
      <c r="G83" s="306"/>
      <c r="H83" s="306"/>
      <c r="I83" s="306"/>
      <c r="J83" s="306"/>
      <c r="K83" s="306"/>
      <c r="L83" s="306"/>
      <c r="M83" s="306"/>
      <c r="N83" s="306"/>
      <c r="O83" s="306"/>
      <c r="P83" s="306"/>
      <c r="Q83" s="306"/>
    </row>
    <row r="84" spans="2:17" s="97" customFormat="1" ht="9" customHeight="1" x14ac:dyDescent="0.3">
      <c r="B84" s="255"/>
      <c r="C84" s="255"/>
      <c r="D84" s="255"/>
      <c r="E84" s="255"/>
      <c r="F84" s="255"/>
      <c r="G84" s="255"/>
      <c r="H84" s="255"/>
      <c r="I84" s="255"/>
      <c r="J84" s="255"/>
      <c r="K84" s="255"/>
      <c r="L84" s="255"/>
      <c r="M84" s="255"/>
      <c r="N84" s="255"/>
      <c r="O84" s="255"/>
      <c r="P84" s="255"/>
      <c r="Q84" s="255"/>
    </row>
    <row r="85" spans="2:17" s="97" customFormat="1" x14ac:dyDescent="0.25"/>
    <row r="86" spans="2:17" s="97" customFormat="1" ht="36" customHeight="1" x14ac:dyDescent="0.3">
      <c r="J86" s="307"/>
      <c r="K86" s="307"/>
      <c r="L86" s="307"/>
      <c r="M86" s="307"/>
      <c r="N86" s="307"/>
      <c r="O86" s="190"/>
      <c r="P86" s="190"/>
      <c r="Q86" s="190"/>
    </row>
    <row r="87" spans="2:17" s="97" customFormat="1" x14ac:dyDescent="0.25">
      <c r="B87" s="193"/>
      <c r="C87" s="193"/>
      <c r="D87" s="304"/>
      <c r="E87" s="304"/>
      <c r="F87" s="193"/>
      <c r="G87" s="304"/>
      <c r="H87" s="304"/>
      <c r="I87" s="304"/>
      <c r="J87" s="304"/>
      <c r="K87" s="193"/>
      <c r="L87" s="304"/>
      <c r="M87" s="304"/>
      <c r="N87" s="304"/>
      <c r="O87" s="193"/>
      <c r="P87" s="193"/>
      <c r="Q87" s="193"/>
    </row>
    <row r="88" spans="2:17" s="97" customFormat="1" ht="16.5" x14ac:dyDescent="0.3">
      <c r="B88" s="98"/>
      <c r="C88" s="98"/>
      <c r="D88" s="98"/>
      <c r="E88" s="98"/>
      <c r="F88" s="98"/>
      <c r="G88" s="98"/>
      <c r="H88" s="98"/>
      <c r="I88" s="98"/>
      <c r="J88" s="98"/>
      <c r="K88" s="98"/>
      <c r="L88" s="98"/>
      <c r="M88" s="98"/>
      <c r="N88" s="98"/>
      <c r="O88" s="98"/>
      <c r="P88" s="98"/>
      <c r="Q88" s="98"/>
    </row>
    <row r="89" spans="2:17" s="97" customFormat="1" ht="18" x14ac:dyDescent="0.25">
      <c r="B89" s="303"/>
      <c r="C89" s="303"/>
      <c r="D89" s="303"/>
      <c r="E89" s="303"/>
      <c r="F89" s="303"/>
      <c r="G89" s="303"/>
      <c r="H89" s="303"/>
      <c r="I89" s="303"/>
      <c r="J89" s="303"/>
      <c r="K89" s="303"/>
      <c r="L89" s="303"/>
      <c r="M89" s="303"/>
      <c r="N89" s="303"/>
      <c r="O89" s="303"/>
      <c r="P89" s="303"/>
      <c r="Q89" s="303"/>
    </row>
    <row r="90" spans="2:17" s="97" customFormat="1" x14ac:dyDescent="0.25">
      <c r="B90" s="304"/>
      <c r="C90" s="304"/>
      <c r="D90" s="304"/>
      <c r="E90" s="256"/>
      <c r="F90" s="256"/>
      <c r="G90" s="304"/>
      <c r="H90" s="304"/>
      <c r="I90" s="304"/>
      <c r="J90" s="256"/>
      <c r="K90" s="256"/>
      <c r="L90" s="256"/>
      <c r="M90" s="304"/>
      <c r="N90" s="304"/>
      <c r="O90" s="304"/>
      <c r="P90" s="193"/>
      <c r="Q90" s="194"/>
    </row>
    <row r="91" spans="2:17" s="97" customFormat="1" ht="16.5" x14ac:dyDescent="0.3">
      <c r="B91" s="254"/>
      <c r="C91" s="254"/>
      <c r="D91" s="254"/>
      <c r="E91" s="255"/>
      <c r="F91" s="255"/>
      <c r="G91" s="98"/>
      <c r="H91" s="98"/>
      <c r="I91" s="98"/>
      <c r="J91" s="98"/>
      <c r="K91" s="98"/>
      <c r="L91" s="98"/>
      <c r="M91" s="98"/>
      <c r="N91" s="98"/>
      <c r="O91" s="98"/>
      <c r="P91" s="98"/>
      <c r="Q91" s="98"/>
    </row>
    <row r="92" spans="2:17" s="97" customFormat="1" ht="16.5" x14ac:dyDescent="0.3">
      <c r="B92" s="254"/>
      <c r="C92" s="254"/>
      <c r="D92" s="254"/>
      <c r="E92" s="255"/>
      <c r="F92" s="255"/>
      <c r="G92" s="98"/>
      <c r="H92" s="98"/>
      <c r="I92" s="98"/>
      <c r="J92" s="98"/>
      <c r="K92" s="98"/>
      <c r="L92" s="98"/>
      <c r="M92" s="98"/>
      <c r="N92" s="98"/>
      <c r="O92" s="98"/>
      <c r="P92" s="98"/>
      <c r="Q92" s="98"/>
    </row>
    <row r="93" spans="2:17" s="97" customFormat="1" ht="16.5" x14ac:dyDescent="0.3">
      <c r="B93" s="254"/>
      <c r="C93" s="254"/>
      <c r="D93" s="254"/>
      <c r="E93" s="255"/>
      <c r="F93" s="255"/>
      <c r="G93" s="98"/>
      <c r="H93" s="98"/>
      <c r="I93" s="98"/>
      <c r="J93" s="98"/>
      <c r="K93" s="98"/>
      <c r="L93" s="98"/>
      <c r="M93" s="98"/>
      <c r="N93" s="98"/>
      <c r="O93" s="98"/>
      <c r="P93" s="98"/>
      <c r="Q93" s="98"/>
    </row>
    <row r="94" spans="2:17" s="97" customFormat="1" ht="16.5" x14ac:dyDescent="0.3">
      <c r="B94" s="254"/>
      <c r="C94" s="254"/>
      <c r="D94" s="254"/>
      <c r="E94" s="255"/>
      <c r="F94" s="255"/>
      <c r="G94" s="98"/>
      <c r="H94" s="98"/>
      <c r="I94" s="98"/>
      <c r="J94" s="98"/>
      <c r="K94" s="98"/>
      <c r="L94" s="98"/>
      <c r="M94" s="98"/>
      <c r="N94" s="98"/>
      <c r="O94" s="98"/>
      <c r="P94" s="98"/>
      <c r="Q94" s="98"/>
    </row>
    <row r="95" spans="2:17" s="97" customFormat="1" ht="16.5" x14ac:dyDescent="0.3">
      <c r="B95" s="254"/>
      <c r="C95" s="254"/>
      <c r="D95" s="254"/>
      <c r="E95" s="255"/>
      <c r="F95" s="255"/>
      <c r="G95" s="98"/>
      <c r="H95" s="98"/>
      <c r="I95" s="98"/>
      <c r="J95" s="98"/>
      <c r="K95" s="98"/>
      <c r="L95" s="98"/>
      <c r="M95" s="98"/>
      <c r="N95" s="98"/>
      <c r="O95" s="98"/>
      <c r="P95" s="98"/>
      <c r="Q95" s="98"/>
    </row>
    <row r="96" spans="2:17" s="97" customFormat="1" ht="16.5" x14ac:dyDescent="0.3">
      <c r="B96" s="254"/>
      <c r="C96" s="254"/>
      <c r="D96" s="254"/>
      <c r="E96" s="255"/>
      <c r="F96" s="255"/>
      <c r="G96" s="98"/>
      <c r="H96" s="98"/>
      <c r="I96" s="98"/>
      <c r="J96" s="98"/>
      <c r="K96" s="98"/>
      <c r="L96" s="98"/>
      <c r="M96" s="98"/>
      <c r="N96" s="98"/>
      <c r="O96" s="98"/>
      <c r="P96" s="98"/>
      <c r="Q96" s="98"/>
    </row>
    <row r="97" spans="2:17" s="97" customFormat="1" ht="16.5" x14ac:dyDescent="0.3">
      <c r="B97" s="254"/>
      <c r="C97" s="254"/>
      <c r="D97" s="254"/>
      <c r="E97" s="255"/>
      <c r="F97" s="255"/>
      <c r="G97" s="98"/>
      <c r="H97" s="98"/>
      <c r="I97" s="98"/>
      <c r="J97" s="98"/>
      <c r="K97" s="98"/>
      <c r="L97" s="98"/>
      <c r="M97" s="98"/>
      <c r="N97" s="98"/>
      <c r="O97" s="98"/>
      <c r="P97" s="98"/>
      <c r="Q97" s="98"/>
    </row>
    <row r="98" spans="2:17" s="97" customFormat="1" ht="7.5" customHeight="1" x14ac:dyDescent="0.3">
      <c r="B98" s="254"/>
      <c r="C98" s="254"/>
      <c r="D98" s="254"/>
      <c r="E98" s="255"/>
      <c r="F98" s="255"/>
      <c r="G98" s="98"/>
      <c r="H98" s="98"/>
      <c r="I98" s="98"/>
      <c r="J98" s="98"/>
      <c r="K98" s="98"/>
      <c r="L98" s="98"/>
      <c r="M98" s="98"/>
      <c r="N98" s="98"/>
      <c r="O98" s="98"/>
      <c r="P98" s="98"/>
      <c r="Q98" s="98"/>
    </row>
    <row r="99" spans="2:17" s="97" customFormat="1" ht="16.5" x14ac:dyDescent="0.3">
      <c r="B99" s="254"/>
      <c r="C99" s="254"/>
      <c r="D99" s="254"/>
      <c r="E99" s="255"/>
      <c r="F99" s="255"/>
      <c r="G99" s="98"/>
      <c r="H99" s="98"/>
      <c r="I99" s="98"/>
      <c r="J99" s="98"/>
      <c r="K99" s="98"/>
      <c r="L99" s="98"/>
      <c r="M99" s="98"/>
      <c r="N99" s="98"/>
      <c r="O99" s="98"/>
      <c r="P99" s="98"/>
      <c r="Q99" s="98"/>
    </row>
    <row r="100" spans="2:17" s="97" customFormat="1" ht="68.25" customHeight="1" x14ac:dyDescent="0.3">
      <c r="B100" s="254"/>
      <c r="C100" s="254"/>
      <c r="D100" s="254"/>
      <c r="E100" s="255"/>
      <c r="F100" s="255"/>
      <c r="G100" s="98"/>
      <c r="H100" s="98"/>
      <c r="I100" s="98"/>
      <c r="J100" s="98"/>
      <c r="K100" s="98"/>
      <c r="L100" s="98"/>
      <c r="M100" s="98"/>
      <c r="N100" s="98"/>
      <c r="O100" s="98"/>
      <c r="P100" s="98"/>
      <c r="Q100" s="98"/>
    </row>
    <row r="101" spans="2:17" s="97" customFormat="1" ht="6" customHeight="1" x14ac:dyDescent="0.3">
      <c r="B101" s="195"/>
      <c r="C101" s="195"/>
      <c r="D101" s="195"/>
      <c r="E101" s="255"/>
      <c r="F101" s="255"/>
      <c r="G101" s="98"/>
      <c r="H101" s="98"/>
      <c r="I101" s="98"/>
      <c r="J101" s="98"/>
      <c r="K101" s="98"/>
      <c r="L101" s="98"/>
      <c r="M101" s="98"/>
      <c r="N101" s="98"/>
      <c r="O101" s="98"/>
      <c r="P101" s="98"/>
      <c r="Q101" s="98"/>
    </row>
    <row r="102" spans="2:17" s="97" customFormat="1" ht="16.5" x14ac:dyDescent="0.3">
      <c r="B102" s="98"/>
      <c r="C102" s="98"/>
      <c r="D102" s="98"/>
      <c r="E102" s="98"/>
      <c r="F102" s="98"/>
      <c r="G102" s="98"/>
      <c r="H102" s="98"/>
      <c r="I102" s="98"/>
      <c r="J102" s="98"/>
      <c r="K102" s="98"/>
      <c r="L102" s="98"/>
      <c r="M102" s="98"/>
      <c r="N102" s="98"/>
      <c r="O102" s="98"/>
      <c r="P102" s="98"/>
      <c r="Q102" s="98"/>
    </row>
    <row r="103" spans="2:17" s="97" customFormat="1" ht="57.75" customHeight="1" x14ac:dyDescent="0.25">
      <c r="B103" s="259"/>
      <c r="C103" s="259"/>
      <c r="D103" s="259"/>
      <c r="E103" s="259"/>
      <c r="F103" s="259"/>
      <c r="G103" s="259"/>
      <c r="H103" s="259"/>
      <c r="I103" s="259"/>
      <c r="J103" s="259"/>
      <c r="K103" s="259"/>
      <c r="L103" s="259"/>
      <c r="M103" s="259"/>
      <c r="N103" s="259"/>
      <c r="O103" s="259"/>
      <c r="P103" s="259"/>
      <c r="Q103" s="259"/>
    </row>
    <row r="104" spans="2:17" s="97" customFormat="1" ht="4.5" customHeight="1" x14ac:dyDescent="0.3">
      <c r="B104" s="255"/>
      <c r="C104" s="255"/>
      <c r="D104" s="255"/>
      <c r="E104" s="255"/>
      <c r="F104" s="255"/>
      <c r="G104" s="255"/>
      <c r="H104" s="255"/>
      <c r="I104" s="255"/>
      <c r="J104" s="255"/>
      <c r="K104" s="255"/>
      <c r="L104" s="255"/>
      <c r="M104" s="255"/>
      <c r="N104" s="255"/>
      <c r="O104" s="255"/>
      <c r="P104" s="255"/>
      <c r="Q104" s="255"/>
    </row>
    <row r="105" spans="2:17" s="97" customFormat="1" ht="16.5" x14ac:dyDescent="0.3">
      <c r="B105" s="98"/>
      <c r="C105" s="98"/>
      <c r="D105" s="98"/>
      <c r="E105" s="98"/>
      <c r="F105" s="98"/>
      <c r="G105" s="98"/>
      <c r="H105" s="98"/>
      <c r="I105" s="98"/>
      <c r="J105" s="98"/>
      <c r="K105" s="98"/>
      <c r="L105" s="98"/>
      <c r="M105" s="98"/>
      <c r="N105" s="98"/>
      <c r="O105" s="98"/>
      <c r="P105" s="98"/>
      <c r="Q105" s="98"/>
    </row>
    <row r="106" spans="2:17" s="97" customFormat="1" ht="60.75" customHeight="1" x14ac:dyDescent="0.25">
      <c r="B106" s="259"/>
      <c r="C106" s="259"/>
      <c r="D106" s="259"/>
      <c r="E106" s="259"/>
      <c r="F106" s="259"/>
      <c r="G106" s="259"/>
      <c r="H106" s="259"/>
      <c r="I106" s="259"/>
      <c r="J106" s="259"/>
      <c r="K106" s="259"/>
      <c r="L106" s="259"/>
      <c r="M106" s="259"/>
      <c r="N106" s="259"/>
      <c r="O106" s="259"/>
      <c r="P106" s="259"/>
      <c r="Q106" s="259"/>
    </row>
    <row r="107" spans="2:17" s="97" customFormat="1" ht="6" customHeight="1" x14ac:dyDescent="0.3">
      <c r="B107" s="255"/>
      <c r="C107" s="255"/>
      <c r="D107" s="255"/>
      <c r="E107" s="255"/>
      <c r="F107" s="255"/>
      <c r="G107" s="255"/>
      <c r="H107" s="255"/>
      <c r="I107" s="255"/>
      <c r="J107" s="255"/>
      <c r="K107" s="255"/>
      <c r="L107" s="255"/>
      <c r="M107" s="255"/>
      <c r="N107" s="255"/>
      <c r="O107" s="255"/>
      <c r="P107" s="255"/>
      <c r="Q107" s="255"/>
    </row>
    <row r="108" spans="2:17" s="97" customFormat="1" ht="16.5" x14ac:dyDescent="0.3">
      <c r="B108" s="98"/>
      <c r="C108" s="98"/>
      <c r="D108" s="98"/>
      <c r="E108" s="98"/>
      <c r="F108" s="98"/>
      <c r="G108" s="98"/>
      <c r="H108" s="98"/>
      <c r="I108" s="98"/>
      <c r="J108" s="98"/>
      <c r="K108" s="98"/>
      <c r="L108" s="98"/>
      <c r="M108" s="98"/>
      <c r="N108" s="98"/>
      <c r="O108" s="98"/>
      <c r="P108" s="98"/>
      <c r="Q108" s="98"/>
    </row>
    <row r="109" spans="2:17" s="97" customFormat="1" ht="85.5" customHeight="1" x14ac:dyDescent="0.25">
      <c r="B109" s="259"/>
      <c r="C109" s="259"/>
      <c r="D109" s="259"/>
      <c r="E109" s="259"/>
      <c r="F109" s="259"/>
      <c r="G109" s="259"/>
      <c r="H109" s="259"/>
      <c r="I109" s="259"/>
      <c r="J109" s="259"/>
      <c r="K109" s="259"/>
      <c r="L109" s="259"/>
      <c r="M109" s="259"/>
      <c r="N109" s="259"/>
      <c r="O109" s="259"/>
      <c r="P109" s="259"/>
      <c r="Q109" s="259"/>
    </row>
    <row r="110" spans="2:17" s="97" customFormat="1" ht="6.75" customHeight="1" x14ac:dyDescent="0.3">
      <c r="B110" s="255"/>
      <c r="C110" s="255"/>
      <c r="D110" s="255"/>
      <c r="E110" s="255"/>
      <c r="F110" s="255"/>
      <c r="G110" s="255"/>
      <c r="H110" s="255"/>
      <c r="I110" s="255"/>
      <c r="J110" s="255"/>
      <c r="K110" s="255"/>
      <c r="L110" s="255"/>
      <c r="M110" s="255"/>
      <c r="N110" s="255"/>
      <c r="O110" s="255"/>
      <c r="P110" s="255"/>
      <c r="Q110" s="255"/>
    </row>
    <row r="111" spans="2:17" s="97" customFormat="1" ht="16.5" x14ac:dyDescent="0.3">
      <c r="B111" s="98"/>
      <c r="C111" s="98"/>
      <c r="D111" s="98"/>
      <c r="E111" s="98"/>
      <c r="F111" s="98"/>
      <c r="G111" s="98"/>
      <c r="H111" s="98"/>
      <c r="I111" s="98"/>
      <c r="J111" s="98"/>
      <c r="K111" s="98"/>
      <c r="L111" s="98"/>
      <c r="M111" s="98"/>
      <c r="N111" s="98"/>
      <c r="O111" s="98"/>
      <c r="P111" s="98"/>
      <c r="Q111" s="98"/>
    </row>
    <row r="112" spans="2:17" s="97" customFormat="1" ht="15.75" customHeight="1" x14ac:dyDescent="0.25">
      <c r="B112" s="259"/>
      <c r="C112" s="259"/>
      <c r="D112" s="259"/>
      <c r="E112" s="259"/>
      <c r="F112" s="259"/>
      <c r="G112" s="259"/>
      <c r="H112" s="259"/>
      <c r="I112" s="259"/>
      <c r="J112" s="259"/>
      <c r="K112" s="259"/>
      <c r="L112" s="259"/>
      <c r="M112" s="259"/>
      <c r="N112" s="259"/>
      <c r="O112" s="259"/>
      <c r="P112" s="259"/>
      <c r="Q112" s="259"/>
    </row>
    <row r="113" spans="2:17" s="97" customFormat="1" ht="16.5" x14ac:dyDescent="0.3">
      <c r="B113" s="255"/>
      <c r="C113" s="255"/>
      <c r="D113" s="255"/>
      <c r="E113" s="255"/>
      <c r="F113" s="255"/>
      <c r="G113" s="255"/>
      <c r="H113" s="255"/>
      <c r="I113" s="255"/>
      <c r="J113" s="255"/>
      <c r="K113" s="255"/>
      <c r="L113" s="255"/>
      <c r="M113" s="255"/>
      <c r="N113" s="255"/>
      <c r="O113" s="255"/>
      <c r="P113" s="255"/>
      <c r="Q113" s="255"/>
    </row>
    <row r="114" spans="2:17" s="97" customFormat="1" ht="17.25" customHeight="1" x14ac:dyDescent="0.3">
      <c r="B114" s="98"/>
      <c r="C114" s="98"/>
      <c r="D114" s="98"/>
      <c r="E114" s="98"/>
      <c r="F114" s="98"/>
      <c r="G114" s="98"/>
      <c r="H114" s="98"/>
      <c r="I114" s="98"/>
      <c r="J114" s="98"/>
      <c r="K114" s="98"/>
      <c r="L114" s="98"/>
      <c r="M114" s="98"/>
      <c r="N114" s="98"/>
      <c r="O114" s="98"/>
      <c r="P114" s="98"/>
      <c r="Q114" s="98"/>
    </row>
    <row r="115" spans="2:17" s="97" customFormat="1" ht="18" x14ac:dyDescent="0.25">
      <c r="B115" s="303"/>
      <c r="C115" s="303"/>
      <c r="D115" s="303"/>
      <c r="E115" s="303"/>
      <c r="F115" s="303"/>
      <c r="G115" s="303"/>
      <c r="H115" s="303"/>
      <c r="I115" s="303"/>
      <c r="J115" s="303"/>
      <c r="K115" s="303"/>
      <c r="L115" s="303"/>
      <c r="M115" s="303"/>
      <c r="N115" s="303"/>
      <c r="O115" s="303"/>
      <c r="P115" s="303"/>
      <c r="Q115" s="303"/>
    </row>
    <row r="116" spans="2:17" s="97" customFormat="1" x14ac:dyDescent="0.25">
      <c r="B116" s="304"/>
      <c r="C116" s="193"/>
      <c r="D116" s="256"/>
      <c r="E116" s="256"/>
      <c r="F116" s="256"/>
      <c r="G116" s="305"/>
      <c r="H116" s="256"/>
      <c r="I116" s="256"/>
      <c r="J116" s="256"/>
      <c r="K116" s="256"/>
      <c r="L116" s="256"/>
      <c r="M116" s="256"/>
      <c r="N116" s="256"/>
      <c r="O116" s="256"/>
      <c r="P116" s="256"/>
      <c r="Q116" s="256"/>
    </row>
    <row r="117" spans="2:17" s="97" customFormat="1" x14ac:dyDescent="0.25">
      <c r="B117" s="304"/>
      <c r="C117" s="193"/>
      <c r="D117" s="256"/>
      <c r="E117" s="256"/>
      <c r="F117" s="256"/>
      <c r="G117" s="305"/>
      <c r="H117" s="191"/>
      <c r="I117" s="191"/>
      <c r="J117" s="191"/>
      <c r="K117" s="191"/>
      <c r="L117" s="191"/>
      <c r="M117" s="191"/>
      <c r="N117" s="191"/>
      <c r="O117" s="191"/>
      <c r="P117" s="191"/>
      <c r="Q117" s="191"/>
    </row>
    <row r="118" spans="2:17" s="97" customFormat="1" ht="16.5" x14ac:dyDescent="0.3">
      <c r="B118" s="258"/>
      <c r="C118" s="192"/>
      <c r="D118" s="255"/>
      <c r="E118" s="255"/>
      <c r="F118" s="255"/>
      <c r="G118" s="98"/>
      <c r="H118" s="98"/>
      <c r="I118" s="98"/>
      <c r="J118" s="98"/>
      <c r="K118" s="98"/>
      <c r="L118" s="98"/>
      <c r="M118" s="98"/>
      <c r="N118" s="98"/>
      <c r="O118" s="98"/>
      <c r="P118" s="98"/>
      <c r="Q118" s="98"/>
    </row>
    <row r="119" spans="2:17" s="97" customFormat="1" ht="16.5" x14ac:dyDescent="0.3">
      <c r="B119" s="258"/>
      <c r="C119" s="192"/>
      <c r="D119" s="255"/>
      <c r="E119" s="255"/>
      <c r="F119" s="255"/>
      <c r="G119" s="98"/>
      <c r="H119" s="98"/>
      <c r="I119" s="98"/>
      <c r="J119" s="98"/>
      <c r="K119" s="98"/>
      <c r="L119" s="98"/>
      <c r="M119" s="98"/>
      <c r="N119" s="98"/>
      <c r="O119" s="98"/>
      <c r="P119" s="98"/>
      <c r="Q119" s="98"/>
    </row>
    <row r="120" spans="2:17" s="97" customFormat="1" ht="17.25" customHeight="1" x14ac:dyDescent="0.3">
      <c r="B120" s="258"/>
      <c r="C120" s="192"/>
      <c r="D120" s="255"/>
      <c r="E120" s="255"/>
      <c r="F120" s="255"/>
      <c r="G120" s="98"/>
      <c r="H120" s="98"/>
      <c r="I120" s="98"/>
      <c r="J120" s="98"/>
      <c r="K120" s="98"/>
      <c r="L120" s="98"/>
      <c r="M120" s="98"/>
      <c r="N120" s="98"/>
      <c r="O120" s="98"/>
      <c r="P120" s="98"/>
      <c r="Q120" s="98"/>
    </row>
    <row r="121" spans="2:17" s="97" customFormat="1" ht="16.5" x14ac:dyDescent="0.3">
      <c r="B121" s="258"/>
      <c r="C121" s="192"/>
      <c r="D121" s="255"/>
      <c r="E121" s="255"/>
      <c r="F121" s="255"/>
      <c r="G121" s="98"/>
      <c r="H121" s="98"/>
      <c r="I121" s="98"/>
      <c r="J121" s="98"/>
      <c r="K121" s="98"/>
      <c r="L121" s="98"/>
      <c r="M121" s="98"/>
      <c r="N121" s="98"/>
      <c r="O121" s="98"/>
      <c r="P121" s="98"/>
      <c r="Q121" s="98"/>
    </row>
    <row r="122" spans="2:17" s="97" customFormat="1" ht="16.5" x14ac:dyDescent="0.3">
      <c r="B122" s="258"/>
      <c r="C122" s="192"/>
      <c r="D122" s="255"/>
      <c r="E122" s="255"/>
      <c r="F122" s="255"/>
      <c r="G122" s="98"/>
      <c r="H122" s="98"/>
      <c r="I122" s="98"/>
      <c r="J122" s="98"/>
      <c r="K122" s="98"/>
      <c r="L122" s="98"/>
      <c r="M122" s="98"/>
      <c r="N122" s="98"/>
      <c r="O122" s="98"/>
      <c r="P122" s="98"/>
      <c r="Q122" s="98"/>
    </row>
    <row r="123" spans="2:17" s="97" customFormat="1" ht="16.5" x14ac:dyDescent="0.3">
      <c r="B123" s="258"/>
      <c r="C123" s="192"/>
      <c r="D123" s="255"/>
      <c r="E123" s="255"/>
      <c r="F123" s="255"/>
      <c r="G123" s="98"/>
      <c r="H123" s="98"/>
      <c r="I123" s="98"/>
      <c r="J123" s="98"/>
      <c r="K123" s="98"/>
      <c r="L123" s="98"/>
      <c r="M123" s="98"/>
      <c r="N123" s="98"/>
      <c r="O123" s="98"/>
      <c r="P123" s="98"/>
      <c r="Q123" s="98"/>
    </row>
    <row r="124" spans="2:17" s="97" customFormat="1" ht="16.5" x14ac:dyDescent="0.3">
      <c r="B124" s="258"/>
      <c r="C124" s="192"/>
      <c r="D124" s="255"/>
      <c r="E124" s="255"/>
      <c r="F124" s="255"/>
      <c r="G124" s="98"/>
      <c r="H124" s="98"/>
      <c r="I124" s="98"/>
      <c r="J124" s="98"/>
      <c r="K124" s="98"/>
      <c r="L124" s="98"/>
      <c r="M124" s="98"/>
      <c r="N124" s="98"/>
      <c r="O124" s="98"/>
      <c r="P124" s="98"/>
      <c r="Q124" s="98"/>
    </row>
    <row r="125" spans="2:17" s="97" customFormat="1" ht="16.5" x14ac:dyDescent="0.3">
      <c r="B125" s="258"/>
      <c r="C125" s="192"/>
      <c r="D125" s="255"/>
      <c r="E125" s="255"/>
      <c r="F125" s="255"/>
      <c r="G125" s="98"/>
      <c r="H125" s="98"/>
      <c r="I125" s="98"/>
      <c r="J125" s="98"/>
      <c r="K125" s="98"/>
      <c r="L125" s="98"/>
      <c r="M125" s="98"/>
      <c r="N125" s="98"/>
      <c r="O125" s="98"/>
      <c r="P125" s="98"/>
      <c r="Q125" s="98"/>
    </row>
    <row r="126" spans="2:17" s="97" customFormat="1" ht="17.25" customHeight="1" x14ac:dyDescent="0.3">
      <c r="B126" s="258"/>
      <c r="C126" s="192"/>
      <c r="D126" s="255"/>
      <c r="E126" s="255"/>
      <c r="F126" s="255"/>
      <c r="G126" s="98"/>
      <c r="H126" s="98"/>
      <c r="I126" s="98"/>
      <c r="J126" s="98"/>
      <c r="K126" s="98"/>
      <c r="L126" s="98"/>
      <c r="M126" s="98"/>
      <c r="N126" s="98"/>
      <c r="O126" s="98"/>
      <c r="P126" s="98"/>
      <c r="Q126" s="98"/>
    </row>
    <row r="127" spans="2:17" s="97" customFormat="1" ht="16.5" x14ac:dyDescent="0.3">
      <c r="B127" s="258"/>
      <c r="C127" s="192"/>
      <c r="D127" s="255"/>
      <c r="E127" s="255"/>
      <c r="F127" s="255"/>
      <c r="G127" s="98"/>
      <c r="H127" s="98"/>
      <c r="I127" s="98"/>
      <c r="J127" s="98"/>
      <c r="K127" s="98"/>
      <c r="L127" s="98"/>
      <c r="M127" s="98"/>
      <c r="N127" s="98"/>
      <c r="O127" s="98"/>
      <c r="P127" s="98"/>
      <c r="Q127" s="98"/>
    </row>
    <row r="128" spans="2:17" s="97" customFormat="1" ht="16.5" x14ac:dyDescent="0.3">
      <c r="B128" s="258"/>
      <c r="C128" s="192"/>
      <c r="D128" s="255"/>
      <c r="E128" s="255"/>
      <c r="F128" s="255"/>
      <c r="G128" s="98"/>
      <c r="H128" s="98"/>
      <c r="I128" s="98"/>
      <c r="J128" s="98"/>
      <c r="K128" s="98"/>
      <c r="L128" s="98"/>
      <c r="M128" s="98"/>
      <c r="N128" s="98"/>
      <c r="O128" s="98"/>
      <c r="P128" s="98"/>
      <c r="Q128" s="98"/>
    </row>
    <row r="129" spans="2:17" s="97" customFormat="1" ht="16.5" x14ac:dyDescent="0.3">
      <c r="B129" s="258"/>
      <c r="C129" s="192"/>
      <c r="D129" s="255"/>
      <c r="E129" s="255"/>
      <c r="F129" s="255"/>
      <c r="G129" s="98"/>
      <c r="H129" s="98"/>
      <c r="I129" s="98"/>
      <c r="J129" s="98"/>
      <c r="K129" s="98"/>
      <c r="L129" s="98"/>
      <c r="M129" s="98"/>
      <c r="N129" s="98"/>
      <c r="O129" s="98"/>
      <c r="P129" s="98"/>
      <c r="Q129" s="98"/>
    </row>
    <row r="130" spans="2:17" s="97" customFormat="1" ht="16.5" x14ac:dyDescent="0.3">
      <c r="B130" s="257"/>
      <c r="C130" s="191"/>
      <c r="D130" s="255"/>
      <c r="E130" s="255"/>
      <c r="F130" s="255"/>
      <c r="G130" s="98"/>
      <c r="H130" s="98"/>
      <c r="I130" s="98"/>
      <c r="J130" s="98"/>
      <c r="K130" s="98"/>
      <c r="L130" s="98"/>
      <c r="M130" s="98"/>
      <c r="N130" s="98"/>
      <c r="O130" s="98"/>
      <c r="P130" s="98"/>
      <c r="Q130" s="98"/>
    </row>
    <row r="131" spans="2:17" s="97" customFormat="1" ht="16.5" x14ac:dyDescent="0.3">
      <c r="B131" s="257"/>
      <c r="C131" s="191"/>
      <c r="D131" s="255"/>
      <c r="E131" s="255"/>
      <c r="F131" s="255"/>
      <c r="G131" s="98"/>
      <c r="H131" s="98"/>
      <c r="I131" s="98"/>
      <c r="J131" s="98"/>
      <c r="K131" s="98"/>
      <c r="L131" s="98"/>
      <c r="M131" s="98"/>
      <c r="N131" s="98"/>
      <c r="O131" s="98"/>
      <c r="P131" s="98"/>
      <c r="Q131" s="98"/>
    </row>
    <row r="132" spans="2:17" s="97" customFormat="1" ht="5.25" customHeight="1" x14ac:dyDescent="0.3">
      <c r="B132" s="257"/>
      <c r="C132" s="191"/>
      <c r="D132" s="255"/>
      <c r="E132" s="255"/>
      <c r="F132" s="255"/>
      <c r="G132" s="98"/>
      <c r="H132" s="98"/>
      <c r="I132" s="98"/>
      <c r="J132" s="98"/>
      <c r="K132" s="98"/>
      <c r="L132" s="98"/>
      <c r="M132" s="98"/>
      <c r="N132" s="98"/>
      <c r="O132" s="98"/>
      <c r="P132" s="98"/>
      <c r="Q132" s="98"/>
    </row>
    <row r="133" spans="2:17" s="97" customFormat="1" ht="16.5" x14ac:dyDescent="0.3">
      <c r="B133" s="257"/>
      <c r="C133" s="191"/>
      <c r="D133" s="255"/>
      <c r="E133" s="255"/>
      <c r="F133" s="255"/>
      <c r="G133" s="98"/>
      <c r="H133" s="98"/>
      <c r="I133" s="98"/>
      <c r="J133" s="98"/>
      <c r="K133" s="98"/>
      <c r="L133" s="98"/>
      <c r="M133" s="98"/>
      <c r="N133" s="98"/>
      <c r="O133" s="98"/>
      <c r="P133" s="98"/>
      <c r="Q133" s="98"/>
    </row>
    <row r="134" spans="2:17" s="97" customFormat="1" ht="77.25" customHeight="1" x14ac:dyDescent="0.3">
      <c r="B134" s="257"/>
      <c r="C134" s="191"/>
      <c r="D134" s="255"/>
      <c r="E134" s="255"/>
      <c r="F134" s="255"/>
      <c r="G134" s="98"/>
      <c r="H134" s="98"/>
      <c r="I134" s="98"/>
      <c r="J134" s="98"/>
      <c r="K134" s="98"/>
      <c r="L134" s="98"/>
      <c r="M134" s="98"/>
      <c r="N134" s="98"/>
      <c r="O134" s="98"/>
      <c r="P134" s="98"/>
      <c r="Q134" s="98"/>
    </row>
    <row r="135" spans="2:17" s="97" customFormat="1" ht="5.25" customHeight="1" x14ac:dyDescent="0.3">
      <c r="B135" s="257"/>
      <c r="C135" s="191"/>
      <c r="D135" s="255"/>
      <c r="E135" s="255"/>
      <c r="F135" s="255"/>
      <c r="G135" s="98"/>
      <c r="H135" s="98"/>
      <c r="I135" s="98"/>
      <c r="J135" s="98"/>
      <c r="K135" s="98"/>
      <c r="L135" s="98"/>
      <c r="M135" s="98"/>
      <c r="N135" s="98"/>
      <c r="O135" s="98"/>
      <c r="P135" s="98"/>
      <c r="Q135" s="98"/>
    </row>
    <row r="136" spans="2:17" s="97" customFormat="1" ht="16.5" x14ac:dyDescent="0.3">
      <c r="B136" s="98"/>
      <c r="C136" s="98"/>
      <c r="D136" s="98"/>
      <c r="E136" s="98"/>
      <c r="F136" s="98"/>
      <c r="G136" s="98"/>
      <c r="H136" s="98"/>
      <c r="I136" s="98"/>
      <c r="J136" s="98"/>
      <c r="K136" s="98"/>
      <c r="L136" s="98"/>
      <c r="M136" s="98"/>
      <c r="N136" s="98"/>
      <c r="O136" s="98"/>
      <c r="P136" s="98"/>
      <c r="Q136" s="98"/>
    </row>
    <row r="137" spans="2:17" s="97" customFormat="1" ht="83.25" customHeight="1" x14ac:dyDescent="0.25">
      <c r="B137" s="306"/>
      <c r="C137" s="306"/>
      <c r="D137" s="306"/>
      <c r="E137" s="306"/>
      <c r="F137" s="306"/>
      <c r="G137" s="306"/>
      <c r="H137" s="306"/>
      <c r="I137" s="306"/>
      <c r="J137" s="306"/>
      <c r="K137" s="306"/>
      <c r="L137" s="306"/>
      <c r="M137" s="306"/>
      <c r="N137" s="306"/>
      <c r="O137" s="306"/>
      <c r="P137" s="306"/>
      <c r="Q137" s="306"/>
    </row>
    <row r="138" spans="2:17" s="97" customFormat="1" ht="16.5" x14ac:dyDescent="0.3">
      <c r="B138" s="255"/>
      <c r="C138" s="255"/>
      <c r="D138" s="255"/>
      <c r="E138" s="255"/>
      <c r="F138" s="255"/>
      <c r="G138" s="255"/>
      <c r="H138" s="255"/>
      <c r="I138" s="255"/>
      <c r="J138" s="255"/>
      <c r="K138" s="255"/>
      <c r="L138" s="255"/>
      <c r="M138" s="255"/>
      <c r="N138" s="255"/>
      <c r="O138" s="255"/>
      <c r="P138" s="255"/>
      <c r="Q138" s="255"/>
    </row>
    <row r="139" spans="2:17" s="97" customFormat="1" ht="16.5" x14ac:dyDescent="0.3">
      <c r="B139" s="98"/>
      <c r="C139" s="98"/>
      <c r="D139" s="98"/>
      <c r="E139" s="98"/>
      <c r="F139" s="98"/>
      <c r="G139" s="98"/>
      <c r="H139" s="98"/>
      <c r="I139" s="98"/>
      <c r="J139" s="98"/>
      <c r="K139" s="98"/>
      <c r="L139" s="98"/>
      <c r="M139" s="98"/>
      <c r="N139" s="98"/>
      <c r="O139" s="98"/>
      <c r="P139" s="98"/>
      <c r="Q139" s="98"/>
    </row>
    <row r="140" spans="2:17" s="97" customFormat="1" x14ac:dyDescent="0.25">
      <c r="B140" s="306"/>
      <c r="C140" s="306"/>
      <c r="D140" s="306"/>
      <c r="E140" s="306"/>
      <c r="F140" s="306"/>
      <c r="G140" s="306"/>
      <c r="H140" s="306"/>
      <c r="I140" s="306"/>
      <c r="J140" s="306"/>
      <c r="K140" s="306"/>
      <c r="L140" s="306"/>
      <c r="M140" s="306"/>
      <c r="N140" s="306"/>
      <c r="O140" s="306"/>
      <c r="P140" s="306"/>
      <c r="Q140" s="306"/>
    </row>
    <row r="141" spans="2:17" s="97" customFormat="1" ht="6" customHeight="1" x14ac:dyDescent="0.3">
      <c r="B141" s="255"/>
      <c r="C141" s="255"/>
      <c r="D141" s="255"/>
      <c r="E141" s="255"/>
      <c r="F141" s="255"/>
      <c r="G141" s="255"/>
      <c r="H141" s="255"/>
      <c r="I141" s="255"/>
      <c r="J141" s="255"/>
      <c r="K141" s="255"/>
      <c r="L141" s="255"/>
      <c r="M141" s="255"/>
      <c r="N141" s="255"/>
      <c r="O141" s="255"/>
      <c r="P141" s="255"/>
      <c r="Q141" s="255"/>
    </row>
    <row r="142" spans="2:17" s="97" customFormat="1" x14ac:dyDescent="0.25"/>
    <row r="143" spans="2:17" s="97" customFormat="1" ht="32.25" customHeight="1" x14ac:dyDescent="0.3">
      <c r="J143" s="307"/>
      <c r="K143" s="307"/>
      <c r="L143" s="307"/>
      <c r="M143" s="307"/>
      <c r="N143" s="307"/>
      <c r="O143" s="307"/>
      <c r="P143" s="307"/>
      <c r="Q143" s="307"/>
    </row>
    <row r="144" spans="2:17" s="97" customFormat="1" x14ac:dyDescent="0.25">
      <c r="B144" s="193"/>
      <c r="C144" s="193"/>
      <c r="D144" s="304"/>
      <c r="E144" s="304"/>
      <c r="F144" s="193"/>
      <c r="G144" s="304"/>
      <c r="H144" s="304"/>
      <c r="I144" s="304"/>
      <c r="J144" s="304"/>
      <c r="K144" s="193"/>
      <c r="L144" s="304"/>
      <c r="M144" s="304"/>
      <c r="N144" s="304"/>
      <c r="O144" s="193"/>
      <c r="P144" s="193"/>
      <c r="Q144" s="193"/>
    </row>
    <row r="145" spans="2:17" s="97" customFormat="1" ht="16.5" x14ac:dyDescent="0.3">
      <c r="B145" s="98"/>
      <c r="C145" s="98"/>
      <c r="D145" s="98"/>
      <c r="E145" s="98"/>
      <c r="F145" s="98"/>
      <c r="G145" s="98"/>
      <c r="H145" s="98"/>
      <c r="I145" s="98"/>
      <c r="J145" s="98"/>
      <c r="K145" s="98"/>
      <c r="L145" s="98"/>
      <c r="M145" s="98"/>
      <c r="N145" s="98"/>
      <c r="O145" s="98"/>
      <c r="P145" s="98"/>
      <c r="Q145" s="98"/>
    </row>
    <row r="146" spans="2:17" s="97" customFormat="1" ht="18" x14ac:dyDescent="0.25">
      <c r="B146" s="303"/>
      <c r="C146" s="303"/>
      <c r="D146" s="303"/>
      <c r="E146" s="303"/>
      <c r="F146" s="303"/>
      <c r="G146" s="303"/>
      <c r="H146" s="303"/>
      <c r="I146" s="303"/>
      <c r="J146" s="303"/>
      <c r="K146" s="303"/>
      <c r="L146" s="303"/>
      <c r="M146" s="303"/>
      <c r="N146" s="303"/>
      <c r="O146" s="303"/>
      <c r="P146" s="303"/>
      <c r="Q146" s="303"/>
    </row>
    <row r="147" spans="2:17" s="97" customFormat="1" x14ac:dyDescent="0.25">
      <c r="B147" s="304"/>
      <c r="C147" s="304"/>
      <c r="D147" s="304"/>
      <c r="E147" s="256"/>
      <c r="F147" s="256"/>
      <c r="G147" s="304"/>
      <c r="H147" s="304"/>
      <c r="I147" s="304"/>
      <c r="J147" s="256"/>
      <c r="K147" s="256"/>
      <c r="L147" s="256"/>
      <c r="M147" s="304"/>
      <c r="N147" s="304"/>
      <c r="O147" s="304"/>
      <c r="P147" s="193"/>
      <c r="Q147" s="194"/>
    </row>
    <row r="148" spans="2:17" s="97" customFormat="1" ht="16.5" x14ac:dyDescent="0.3">
      <c r="B148" s="254"/>
      <c r="C148" s="254"/>
      <c r="D148" s="254"/>
      <c r="E148" s="255"/>
      <c r="F148" s="255"/>
      <c r="G148" s="98"/>
      <c r="H148" s="98"/>
      <c r="I148" s="98"/>
      <c r="J148" s="98"/>
      <c r="K148" s="98"/>
      <c r="L148" s="98"/>
      <c r="M148" s="98"/>
      <c r="N148" s="98"/>
      <c r="O148" s="98"/>
      <c r="P148" s="98"/>
      <c r="Q148" s="98"/>
    </row>
    <row r="149" spans="2:17" s="97" customFormat="1" ht="16.5" x14ac:dyDescent="0.3">
      <c r="B149" s="254"/>
      <c r="C149" s="254"/>
      <c r="D149" s="254"/>
      <c r="E149" s="255"/>
      <c r="F149" s="255"/>
      <c r="G149" s="98"/>
      <c r="H149" s="98"/>
      <c r="I149" s="98"/>
      <c r="J149" s="98"/>
      <c r="K149" s="98"/>
      <c r="L149" s="98"/>
      <c r="M149" s="98"/>
      <c r="N149" s="98"/>
      <c r="O149" s="98"/>
      <c r="P149" s="98"/>
      <c r="Q149" s="98"/>
    </row>
    <row r="150" spans="2:17" s="97" customFormat="1" ht="16.5" x14ac:dyDescent="0.3">
      <c r="B150" s="254"/>
      <c r="C150" s="254"/>
      <c r="D150" s="254"/>
      <c r="E150" s="255"/>
      <c r="F150" s="255"/>
      <c r="G150" s="98"/>
      <c r="H150" s="98"/>
      <c r="I150" s="98"/>
      <c r="J150" s="98"/>
      <c r="K150" s="98"/>
      <c r="L150" s="98"/>
      <c r="M150" s="98"/>
      <c r="N150" s="98"/>
      <c r="O150" s="98"/>
      <c r="P150" s="98"/>
      <c r="Q150" s="98"/>
    </row>
    <row r="151" spans="2:17" s="97" customFormat="1" ht="16.5" x14ac:dyDescent="0.3">
      <c r="B151" s="254"/>
      <c r="C151" s="254"/>
      <c r="D151" s="254"/>
      <c r="E151" s="255"/>
      <c r="F151" s="255"/>
      <c r="G151" s="98"/>
      <c r="H151" s="98"/>
      <c r="I151" s="98"/>
      <c r="J151" s="98"/>
      <c r="K151" s="98"/>
      <c r="L151" s="98"/>
      <c r="M151" s="98"/>
      <c r="N151" s="98"/>
      <c r="O151" s="98"/>
      <c r="P151" s="98"/>
      <c r="Q151" s="98"/>
    </row>
    <row r="152" spans="2:17" s="97" customFormat="1" ht="16.5" x14ac:dyDescent="0.3">
      <c r="B152" s="254"/>
      <c r="C152" s="254"/>
      <c r="D152" s="254"/>
      <c r="E152" s="255"/>
      <c r="F152" s="255"/>
      <c r="G152" s="98"/>
      <c r="H152" s="98"/>
      <c r="I152" s="98"/>
      <c r="J152" s="98"/>
      <c r="K152" s="98"/>
      <c r="L152" s="98"/>
      <c r="M152" s="98"/>
      <c r="N152" s="98"/>
      <c r="O152" s="98"/>
      <c r="P152" s="98"/>
      <c r="Q152" s="98"/>
    </row>
    <row r="153" spans="2:17" s="97" customFormat="1" ht="16.5" x14ac:dyDescent="0.3">
      <c r="B153" s="254"/>
      <c r="C153" s="254"/>
      <c r="D153" s="254"/>
      <c r="E153" s="255"/>
      <c r="F153" s="255"/>
      <c r="G153" s="98"/>
      <c r="H153" s="98"/>
      <c r="I153" s="98"/>
      <c r="J153" s="98"/>
      <c r="K153" s="98"/>
      <c r="L153" s="98"/>
      <c r="M153" s="98"/>
      <c r="N153" s="98"/>
      <c r="O153" s="98"/>
      <c r="P153" s="98"/>
      <c r="Q153" s="98"/>
    </row>
    <row r="154" spans="2:17" s="97" customFormat="1" ht="16.5" x14ac:dyDescent="0.3">
      <c r="B154" s="254"/>
      <c r="C154" s="254"/>
      <c r="D154" s="254"/>
      <c r="E154" s="255"/>
      <c r="F154" s="255"/>
      <c r="G154" s="98"/>
      <c r="H154" s="98"/>
      <c r="I154" s="98"/>
      <c r="J154" s="98"/>
      <c r="K154" s="98"/>
      <c r="L154" s="98"/>
      <c r="M154" s="98"/>
      <c r="N154" s="98"/>
      <c r="O154" s="98"/>
      <c r="P154" s="98"/>
      <c r="Q154" s="98"/>
    </row>
    <row r="155" spans="2:17" s="97" customFormat="1" ht="7.5" customHeight="1" x14ac:dyDescent="0.3">
      <c r="B155" s="254"/>
      <c r="C155" s="254"/>
      <c r="D155" s="254"/>
      <c r="E155" s="255"/>
      <c r="F155" s="255"/>
      <c r="G155" s="98"/>
      <c r="H155" s="98"/>
      <c r="I155" s="98"/>
      <c r="J155" s="98"/>
      <c r="K155" s="98"/>
      <c r="L155" s="98"/>
      <c r="M155" s="98"/>
      <c r="N155" s="98"/>
      <c r="O155" s="98"/>
      <c r="P155" s="98"/>
      <c r="Q155" s="98"/>
    </row>
    <row r="156" spans="2:17" s="97" customFormat="1" ht="16.5" x14ac:dyDescent="0.3">
      <c r="B156" s="254"/>
      <c r="C156" s="254"/>
      <c r="D156" s="254"/>
      <c r="E156" s="255"/>
      <c r="F156" s="255"/>
      <c r="G156" s="98"/>
      <c r="H156" s="98"/>
      <c r="I156" s="98"/>
      <c r="J156" s="98"/>
      <c r="K156" s="98"/>
      <c r="L156" s="98"/>
      <c r="M156" s="98"/>
      <c r="N156" s="98"/>
      <c r="O156" s="98"/>
      <c r="P156" s="98"/>
      <c r="Q156" s="98"/>
    </row>
    <row r="157" spans="2:17" s="97" customFormat="1" ht="72" customHeight="1" x14ac:dyDescent="0.3">
      <c r="B157" s="254"/>
      <c r="C157" s="254"/>
      <c r="D157" s="254"/>
      <c r="E157" s="255"/>
      <c r="F157" s="255"/>
      <c r="G157" s="98"/>
      <c r="H157" s="98"/>
      <c r="I157" s="98"/>
      <c r="J157" s="98"/>
      <c r="K157" s="98"/>
      <c r="L157" s="98"/>
      <c r="M157" s="98"/>
      <c r="N157" s="98"/>
      <c r="O157" s="98"/>
      <c r="P157" s="98"/>
      <c r="Q157" s="98"/>
    </row>
    <row r="158" spans="2:17" s="97" customFormat="1" ht="5.25" customHeight="1" x14ac:dyDescent="0.3">
      <c r="B158" s="195"/>
      <c r="C158" s="195"/>
      <c r="D158" s="195"/>
      <c r="E158" s="255"/>
      <c r="F158" s="255"/>
      <c r="G158" s="98"/>
      <c r="H158" s="98"/>
      <c r="I158" s="98"/>
      <c r="J158" s="98"/>
      <c r="K158" s="98"/>
      <c r="L158" s="98"/>
      <c r="M158" s="98"/>
      <c r="N158" s="98"/>
      <c r="O158" s="98"/>
      <c r="P158" s="98"/>
      <c r="Q158" s="98"/>
    </row>
    <row r="159" spans="2:17" s="97" customFormat="1" ht="16.5" x14ac:dyDescent="0.3">
      <c r="B159" s="98"/>
      <c r="C159" s="98"/>
      <c r="D159" s="98"/>
      <c r="E159" s="98"/>
      <c r="F159" s="98"/>
      <c r="G159" s="98"/>
      <c r="H159" s="98"/>
      <c r="I159" s="98"/>
      <c r="J159" s="98"/>
      <c r="K159" s="98"/>
      <c r="L159" s="98"/>
      <c r="M159" s="98"/>
      <c r="N159" s="98"/>
      <c r="O159" s="98"/>
      <c r="P159" s="98"/>
      <c r="Q159" s="98"/>
    </row>
    <row r="160" spans="2:17" s="97" customFormat="1" ht="78" customHeight="1" x14ac:dyDescent="0.25">
      <c r="B160" s="259"/>
      <c r="C160" s="259"/>
      <c r="D160" s="259"/>
      <c r="E160" s="259"/>
      <c r="F160" s="259"/>
      <c r="G160" s="259"/>
      <c r="H160" s="259"/>
      <c r="I160" s="259"/>
      <c r="J160" s="259"/>
      <c r="K160" s="259"/>
      <c r="L160" s="259"/>
      <c r="M160" s="259"/>
      <c r="N160" s="259"/>
      <c r="O160" s="259"/>
      <c r="P160" s="259"/>
      <c r="Q160" s="259"/>
    </row>
    <row r="161" spans="2:17" s="97" customFormat="1" ht="4.5" customHeight="1" x14ac:dyDescent="0.3">
      <c r="B161" s="255"/>
      <c r="C161" s="255"/>
      <c r="D161" s="255"/>
      <c r="E161" s="255"/>
      <c r="F161" s="255"/>
      <c r="G161" s="255"/>
      <c r="H161" s="255"/>
      <c r="I161" s="255"/>
      <c r="J161" s="255"/>
      <c r="K161" s="255"/>
      <c r="L161" s="255"/>
      <c r="M161" s="255"/>
      <c r="N161" s="255"/>
      <c r="O161" s="255"/>
      <c r="P161" s="255"/>
      <c r="Q161" s="255"/>
    </row>
    <row r="162" spans="2:17" s="97" customFormat="1" ht="16.5" x14ac:dyDescent="0.3">
      <c r="B162" s="98"/>
      <c r="C162" s="98"/>
      <c r="D162" s="98"/>
      <c r="E162" s="98"/>
      <c r="F162" s="98"/>
      <c r="G162" s="98"/>
      <c r="H162" s="98"/>
      <c r="I162" s="98"/>
      <c r="J162" s="98"/>
      <c r="K162" s="98"/>
      <c r="L162" s="98"/>
      <c r="M162" s="98"/>
      <c r="N162" s="98"/>
      <c r="O162" s="98"/>
      <c r="P162" s="98"/>
      <c r="Q162" s="98"/>
    </row>
    <row r="163" spans="2:17" s="97" customFormat="1" ht="83.25" customHeight="1" x14ac:dyDescent="0.25">
      <c r="B163" s="259"/>
      <c r="C163" s="259"/>
      <c r="D163" s="259"/>
      <c r="E163" s="259"/>
      <c r="F163" s="259"/>
      <c r="G163" s="259"/>
      <c r="H163" s="259"/>
      <c r="I163" s="259"/>
      <c r="J163" s="259"/>
      <c r="K163" s="259"/>
      <c r="L163" s="259"/>
      <c r="M163" s="259"/>
      <c r="N163" s="259"/>
      <c r="O163" s="259"/>
      <c r="P163" s="259"/>
      <c r="Q163" s="259"/>
    </row>
    <row r="164" spans="2:17" s="97" customFormat="1" ht="6.75" customHeight="1" x14ac:dyDescent="0.3">
      <c r="B164" s="255"/>
      <c r="C164" s="255"/>
      <c r="D164" s="255"/>
      <c r="E164" s="255"/>
      <c r="F164" s="255"/>
      <c r="G164" s="255"/>
      <c r="H164" s="255"/>
      <c r="I164" s="255"/>
      <c r="J164" s="255"/>
      <c r="K164" s="255"/>
      <c r="L164" s="255"/>
      <c r="M164" s="255"/>
      <c r="N164" s="255"/>
      <c r="O164" s="255"/>
      <c r="P164" s="255"/>
      <c r="Q164" s="255"/>
    </row>
    <row r="165" spans="2:17" s="97" customFormat="1" ht="16.5" x14ac:dyDescent="0.3">
      <c r="B165" s="98"/>
      <c r="C165" s="98"/>
      <c r="D165" s="98"/>
      <c r="E165" s="98"/>
      <c r="F165" s="98"/>
      <c r="G165" s="98"/>
      <c r="H165" s="98"/>
      <c r="I165" s="98"/>
      <c r="J165" s="98"/>
      <c r="K165" s="98"/>
      <c r="L165" s="98"/>
      <c r="M165" s="98"/>
      <c r="N165" s="98"/>
      <c r="O165" s="98"/>
      <c r="P165" s="98"/>
      <c r="Q165" s="98"/>
    </row>
    <row r="166" spans="2:17" s="97" customFormat="1" ht="91.5" customHeight="1" x14ac:dyDescent="0.25">
      <c r="B166" s="259"/>
      <c r="C166" s="259"/>
      <c r="D166" s="259"/>
      <c r="E166" s="259"/>
      <c r="F166" s="259"/>
      <c r="G166" s="259"/>
      <c r="H166" s="259"/>
      <c r="I166" s="259"/>
      <c r="J166" s="259"/>
      <c r="K166" s="259"/>
      <c r="L166" s="259"/>
      <c r="M166" s="259"/>
      <c r="N166" s="259"/>
      <c r="O166" s="259"/>
      <c r="P166" s="259"/>
      <c r="Q166" s="259"/>
    </row>
    <row r="167" spans="2:17" s="97" customFormat="1" ht="6.75" customHeight="1" x14ac:dyDescent="0.3">
      <c r="B167" s="255"/>
      <c r="C167" s="255"/>
      <c r="D167" s="255"/>
      <c r="E167" s="255"/>
      <c r="F167" s="255"/>
      <c r="G167" s="255"/>
      <c r="H167" s="255"/>
      <c r="I167" s="255"/>
      <c r="J167" s="255"/>
      <c r="K167" s="255"/>
      <c r="L167" s="255"/>
      <c r="M167" s="255"/>
      <c r="N167" s="255"/>
      <c r="O167" s="255"/>
      <c r="P167" s="255"/>
      <c r="Q167" s="255"/>
    </row>
    <row r="168" spans="2:17" s="97" customFormat="1" ht="16.5" x14ac:dyDescent="0.3">
      <c r="B168" s="98"/>
      <c r="C168" s="98"/>
      <c r="D168" s="98"/>
      <c r="E168" s="98"/>
      <c r="F168" s="98"/>
      <c r="G168" s="98"/>
      <c r="H168" s="98"/>
      <c r="I168" s="98"/>
      <c r="J168" s="98"/>
      <c r="K168" s="98"/>
      <c r="L168" s="98"/>
      <c r="M168" s="98"/>
      <c r="N168" s="98"/>
      <c r="O168" s="98"/>
      <c r="P168" s="98"/>
      <c r="Q168" s="98"/>
    </row>
    <row r="169" spans="2:17" s="97" customFormat="1" ht="15.75" customHeight="1" x14ac:dyDescent="0.25">
      <c r="B169" s="259"/>
      <c r="C169" s="259"/>
      <c r="D169" s="259"/>
      <c r="E169" s="259"/>
      <c r="F169" s="259"/>
      <c r="G169" s="259"/>
      <c r="H169" s="259"/>
      <c r="I169" s="259"/>
      <c r="J169" s="259"/>
      <c r="K169" s="259"/>
      <c r="L169" s="259"/>
      <c r="M169" s="259"/>
      <c r="N169" s="259"/>
      <c r="O169" s="259"/>
      <c r="P169" s="259"/>
      <c r="Q169" s="259"/>
    </row>
    <row r="170" spans="2:17" s="97" customFormat="1" ht="16.5" x14ac:dyDescent="0.3">
      <c r="B170" s="255"/>
      <c r="C170" s="255"/>
      <c r="D170" s="255"/>
      <c r="E170" s="255"/>
      <c r="F170" s="255"/>
      <c r="G170" s="255"/>
      <c r="H170" s="255"/>
      <c r="I170" s="255"/>
      <c r="J170" s="255"/>
      <c r="K170" s="255"/>
      <c r="L170" s="255"/>
      <c r="M170" s="255"/>
      <c r="N170" s="255"/>
      <c r="O170" s="255"/>
      <c r="P170" s="255"/>
      <c r="Q170" s="255"/>
    </row>
    <row r="171" spans="2:17" s="97" customFormat="1" ht="17.25" customHeight="1" x14ac:dyDescent="0.3">
      <c r="B171" s="98"/>
      <c r="C171" s="98"/>
      <c r="D171" s="98"/>
      <c r="E171" s="98"/>
      <c r="F171" s="98"/>
      <c r="G171" s="98"/>
      <c r="H171" s="98"/>
      <c r="I171" s="98"/>
      <c r="J171" s="98"/>
      <c r="K171" s="98"/>
      <c r="L171" s="98"/>
      <c r="M171" s="98"/>
      <c r="N171" s="98"/>
      <c r="O171" s="98"/>
      <c r="P171" s="98"/>
      <c r="Q171" s="98"/>
    </row>
    <row r="172" spans="2:17" s="97" customFormat="1" ht="18" x14ac:dyDescent="0.25">
      <c r="B172" s="303"/>
      <c r="C172" s="303"/>
      <c r="D172" s="303"/>
      <c r="E172" s="303"/>
      <c r="F172" s="303"/>
      <c r="G172" s="303"/>
      <c r="H172" s="303"/>
      <c r="I172" s="303"/>
      <c r="J172" s="303"/>
      <c r="K172" s="303"/>
      <c r="L172" s="303"/>
      <c r="M172" s="303"/>
      <c r="N172" s="303"/>
      <c r="O172" s="303"/>
      <c r="P172" s="303"/>
      <c r="Q172" s="303"/>
    </row>
    <row r="173" spans="2:17" s="97" customFormat="1" x14ac:dyDescent="0.25">
      <c r="B173" s="304"/>
      <c r="C173" s="193"/>
      <c r="D173" s="256"/>
      <c r="E173" s="256"/>
      <c r="F173" s="256"/>
      <c r="G173" s="305"/>
      <c r="H173" s="256"/>
      <c r="I173" s="256"/>
      <c r="J173" s="256"/>
      <c r="K173" s="256"/>
      <c r="L173" s="256"/>
      <c r="M173" s="256"/>
      <c r="N173" s="256"/>
      <c r="O173" s="256"/>
      <c r="P173" s="256"/>
      <c r="Q173" s="256"/>
    </row>
    <row r="174" spans="2:17" s="97" customFormat="1" x14ac:dyDescent="0.25">
      <c r="B174" s="304"/>
      <c r="C174" s="193"/>
      <c r="D174" s="256"/>
      <c r="E174" s="256"/>
      <c r="F174" s="256"/>
      <c r="G174" s="305"/>
      <c r="H174" s="191"/>
      <c r="I174" s="191"/>
      <c r="J174" s="191"/>
      <c r="K174" s="191"/>
      <c r="L174" s="191"/>
      <c r="M174" s="191"/>
      <c r="N174" s="191"/>
      <c r="O174" s="191"/>
      <c r="P174" s="191"/>
      <c r="Q174" s="191"/>
    </row>
    <row r="175" spans="2:17" s="97" customFormat="1" ht="16.5" x14ac:dyDescent="0.3">
      <c r="B175" s="258"/>
      <c r="C175" s="192"/>
      <c r="D175" s="255"/>
      <c r="E175" s="255"/>
      <c r="F175" s="255"/>
      <c r="G175" s="98"/>
      <c r="H175" s="98"/>
      <c r="I175" s="98"/>
      <c r="J175" s="98"/>
      <c r="K175" s="98"/>
      <c r="L175" s="98"/>
      <c r="M175" s="98"/>
      <c r="N175" s="98"/>
      <c r="O175" s="98"/>
      <c r="P175" s="98"/>
      <c r="Q175" s="98"/>
    </row>
    <row r="176" spans="2:17" s="97" customFormat="1" ht="16.5" x14ac:dyDescent="0.3">
      <c r="B176" s="258"/>
      <c r="C176" s="192"/>
      <c r="D176" s="255"/>
      <c r="E176" s="255"/>
      <c r="F176" s="255"/>
      <c r="G176" s="98"/>
      <c r="H176" s="98"/>
      <c r="I176" s="98"/>
      <c r="J176" s="98"/>
      <c r="K176" s="98"/>
      <c r="L176" s="98"/>
      <c r="M176" s="98"/>
      <c r="N176" s="98"/>
      <c r="O176" s="98"/>
      <c r="P176" s="98"/>
      <c r="Q176" s="98"/>
    </row>
    <row r="177" spans="2:17" s="97" customFormat="1" ht="17.25" customHeight="1" x14ac:dyDescent="0.3">
      <c r="B177" s="258"/>
      <c r="C177" s="192"/>
      <c r="D177" s="255"/>
      <c r="E177" s="255"/>
      <c r="F177" s="255"/>
      <c r="G177" s="98"/>
      <c r="H177" s="98"/>
      <c r="I177" s="98"/>
      <c r="J177" s="98"/>
      <c r="K177" s="98"/>
      <c r="L177" s="98"/>
      <c r="M177" s="98"/>
      <c r="N177" s="98"/>
      <c r="O177" s="98"/>
      <c r="P177" s="98"/>
      <c r="Q177" s="98"/>
    </row>
    <row r="178" spans="2:17" s="97" customFormat="1" ht="16.5" x14ac:dyDescent="0.3">
      <c r="B178" s="258"/>
      <c r="C178" s="192"/>
      <c r="D178" s="255"/>
      <c r="E178" s="255"/>
      <c r="F178" s="255"/>
      <c r="G178" s="98"/>
      <c r="H178" s="98"/>
      <c r="I178" s="98"/>
      <c r="J178" s="98"/>
      <c r="K178" s="98"/>
      <c r="L178" s="98"/>
      <c r="M178" s="98"/>
      <c r="N178" s="98"/>
      <c r="O178" s="98"/>
      <c r="P178" s="98"/>
      <c r="Q178" s="98"/>
    </row>
    <row r="179" spans="2:17" s="97" customFormat="1" ht="16.5" x14ac:dyDescent="0.3">
      <c r="B179" s="258"/>
      <c r="C179" s="192"/>
      <c r="D179" s="255"/>
      <c r="E179" s="255"/>
      <c r="F179" s="255"/>
      <c r="G179" s="98"/>
      <c r="H179" s="98"/>
      <c r="I179" s="98"/>
      <c r="J179" s="98"/>
      <c r="K179" s="98"/>
      <c r="L179" s="98"/>
      <c r="M179" s="98"/>
      <c r="N179" s="98"/>
      <c r="O179" s="98"/>
      <c r="P179" s="98"/>
      <c r="Q179" s="98"/>
    </row>
    <row r="180" spans="2:17" s="97" customFormat="1" ht="16.5" x14ac:dyDescent="0.3">
      <c r="B180" s="258"/>
      <c r="C180" s="192"/>
      <c r="D180" s="255"/>
      <c r="E180" s="255"/>
      <c r="F180" s="255"/>
      <c r="G180" s="98"/>
      <c r="H180" s="98"/>
      <c r="I180" s="98"/>
      <c r="J180" s="98"/>
      <c r="K180" s="98"/>
      <c r="L180" s="98"/>
      <c r="M180" s="98"/>
      <c r="N180" s="98"/>
      <c r="O180" s="98"/>
      <c r="P180" s="98"/>
      <c r="Q180" s="98"/>
    </row>
    <row r="181" spans="2:17" s="97" customFormat="1" ht="16.5" x14ac:dyDescent="0.3">
      <c r="B181" s="258"/>
      <c r="C181" s="192"/>
      <c r="D181" s="255"/>
      <c r="E181" s="255"/>
      <c r="F181" s="255"/>
      <c r="G181" s="98"/>
      <c r="H181" s="98"/>
      <c r="I181" s="98"/>
      <c r="J181" s="98"/>
      <c r="K181" s="98"/>
      <c r="L181" s="98"/>
      <c r="M181" s="98"/>
      <c r="N181" s="98"/>
      <c r="O181" s="98"/>
      <c r="P181" s="98"/>
      <c r="Q181" s="98"/>
    </row>
    <row r="182" spans="2:17" s="97" customFormat="1" ht="16.5" x14ac:dyDescent="0.3">
      <c r="B182" s="258"/>
      <c r="C182" s="192"/>
      <c r="D182" s="255"/>
      <c r="E182" s="255"/>
      <c r="F182" s="255"/>
      <c r="G182" s="98"/>
      <c r="H182" s="98"/>
      <c r="I182" s="98"/>
      <c r="J182" s="98"/>
      <c r="K182" s="98"/>
      <c r="L182" s="98"/>
      <c r="M182" s="98"/>
      <c r="N182" s="98"/>
      <c r="O182" s="98"/>
      <c r="P182" s="98"/>
      <c r="Q182" s="98"/>
    </row>
    <row r="183" spans="2:17" s="97" customFormat="1" ht="17.25" customHeight="1" x14ac:dyDescent="0.3">
      <c r="B183" s="258"/>
      <c r="C183" s="192"/>
      <c r="D183" s="255"/>
      <c r="E183" s="255"/>
      <c r="F183" s="255"/>
      <c r="G183" s="98"/>
      <c r="H183" s="98"/>
      <c r="I183" s="98"/>
      <c r="J183" s="98"/>
      <c r="K183" s="98"/>
      <c r="L183" s="98"/>
      <c r="M183" s="98"/>
      <c r="N183" s="98"/>
      <c r="O183" s="98"/>
      <c r="P183" s="98"/>
      <c r="Q183" s="98"/>
    </row>
    <row r="184" spans="2:17" s="97" customFormat="1" ht="16.5" x14ac:dyDescent="0.3">
      <c r="B184" s="258"/>
      <c r="C184" s="192"/>
      <c r="D184" s="255"/>
      <c r="E184" s="255"/>
      <c r="F184" s="255"/>
      <c r="G184" s="98"/>
      <c r="H184" s="98"/>
      <c r="I184" s="98"/>
      <c r="J184" s="98"/>
      <c r="K184" s="98"/>
      <c r="L184" s="98"/>
      <c r="M184" s="98"/>
      <c r="N184" s="98"/>
      <c r="O184" s="98"/>
      <c r="P184" s="98"/>
      <c r="Q184" s="98"/>
    </row>
    <row r="185" spans="2:17" s="97" customFormat="1" ht="16.5" x14ac:dyDescent="0.3">
      <c r="B185" s="258"/>
      <c r="C185" s="192"/>
      <c r="D185" s="255"/>
      <c r="E185" s="255"/>
      <c r="F185" s="255"/>
      <c r="G185" s="98"/>
      <c r="H185" s="98"/>
      <c r="I185" s="98"/>
      <c r="J185" s="98"/>
      <c r="K185" s="98"/>
      <c r="L185" s="98"/>
      <c r="M185" s="98"/>
      <c r="N185" s="98"/>
      <c r="O185" s="98"/>
      <c r="P185" s="98"/>
      <c r="Q185" s="98"/>
    </row>
    <row r="186" spans="2:17" s="97" customFormat="1" ht="16.5" x14ac:dyDescent="0.3">
      <c r="B186" s="258"/>
      <c r="C186" s="192"/>
      <c r="D186" s="255"/>
      <c r="E186" s="255"/>
      <c r="F186" s="255"/>
      <c r="G186" s="98"/>
      <c r="H186" s="98"/>
      <c r="I186" s="98"/>
      <c r="J186" s="98"/>
      <c r="K186" s="98"/>
      <c r="L186" s="98"/>
      <c r="M186" s="98"/>
      <c r="N186" s="98"/>
      <c r="O186" s="98"/>
      <c r="P186" s="98"/>
      <c r="Q186" s="98"/>
    </row>
    <row r="187" spans="2:17" s="97" customFormat="1" ht="16.5" x14ac:dyDescent="0.3">
      <c r="B187" s="257"/>
      <c r="C187" s="191"/>
      <c r="D187" s="255"/>
      <c r="E187" s="255"/>
      <c r="F187" s="255"/>
      <c r="G187" s="98"/>
      <c r="H187" s="98"/>
      <c r="I187" s="98"/>
      <c r="J187" s="98"/>
      <c r="K187" s="98"/>
      <c r="L187" s="98"/>
      <c r="M187" s="98"/>
      <c r="N187" s="98"/>
      <c r="O187" s="98"/>
      <c r="P187" s="98"/>
      <c r="Q187" s="98"/>
    </row>
    <row r="188" spans="2:17" s="97" customFormat="1" ht="16.5" x14ac:dyDescent="0.3">
      <c r="B188" s="257"/>
      <c r="C188" s="191"/>
      <c r="D188" s="255"/>
      <c r="E188" s="255"/>
      <c r="F188" s="255"/>
      <c r="G188" s="98"/>
      <c r="H188" s="98"/>
      <c r="I188" s="98"/>
      <c r="J188" s="98"/>
      <c r="K188" s="98"/>
      <c r="L188" s="98"/>
      <c r="M188" s="98"/>
      <c r="N188" s="98"/>
      <c r="O188" s="98"/>
      <c r="P188" s="98"/>
      <c r="Q188" s="98"/>
    </row>
    <row r="189" spans="2:17" s="97" customFormat="1" ht="8.25" customHeight="1" x14ac:dyDescent="0.3">
      <c r="B189" s="257"/>
      <c r="C189" s="191"/>
      <c r="D189" s="255"/>
      <c r="E189" s="255"/>
      <c r="F189" s="255"/>
      <c r="G189" s="98"/>
      <c r="H189" s="98"/>
      <c r="I189" s="98"/>
      <c r="J189" s="98"/>
      <c r="K189" s="98"/>
      <c r="L189" s="98"/>
      <c r="M189" s="98"/>
      <c r="N189" s="98"/>
      <c r="O189" s="98"/>
      <c r="P189" s="98"/>
      <c r="Q189" s="98"/>
    </row>
    <row r="190" spans="2:17" s="97" customFormat="1" ht="16.5" x14ac:dyDescent="0.3">
      <c r="B190" s="257"/>
      <c r="C190" s="191"/>
      <c r="D190" s="255"/>
      <c r="E190" s="255"/>
      <c r="F190" s="255"/>
      <c r="G190" s="98"/>
      <c r="H190" s="98"/>
      <c r="I190" s="98"/>
      <c r="J190" s="98"/>
      <c r="K190" s="98"/>
      <c r="L190" s="98"/>
      <c r="M190" s="98"/>
      <c r="N190" s="98"/>
      <c r="O190" s="98"/>
      <c r="P190" s="98"/>
      <c r="Q190" s="98"/>
    </row>
    <row r="191" spans="2:17" s="97" customFormat="1" ht="93" customHeight="1" x14ac:dyDescent="0.3">
      <c r="B191" s="257"/>
      <c r="C191" s="191"/>
      <c r="D191" s="255"/>
      <c r="E191" s="255"/>
      <c r="F191" s="255"/>
      <c r="G191" s="98"/>
      <c r="H191" s="98"/>
      <c r="I191" s="98"/>
      <c r="J191" s="98"/>
      <c r="K191" s="98"/>
      <c r="L191" s="98"/>
      <c r="M191" s="98"/>
      <c r="N191" s="98"/>
      <c r="O191" s="98"/>
      <c r="P191" s="98"/>
      <c r="Q191" s="98"/>
    </row>
    <row r="192" spans="2:17" s="97" customFormat="1" ht="6.75" customHeight="1" x14ac:dyDescent="0.3">
      <c r="B192" s="257"/>
      <c r="C192" s="191"/>
      <c r="D192" s="255"/>
      <c r="E192" s="255"/>
      <c r="F192" s="255"/>
      <c r="G192" s="98"/>
      <c r="H192" s="98"/>
      <c r="I192" s="98"/>
      <c r="J192" s="98"/>
      <c r="K192" s="98"/>
      <c r="L192" s="98"/>
      <c r="M192" s="98"/>
      <c r="N192" s="98"/>
      <c r="O192" s="98"/>
      <c r="P192" s="98"/>
      <c r="Q192" s="98"/>
    </row>
    <row r="193" spans="2:17" s="97" customFormat="1" ht="16.5" x14ac:dyDescent="0.3">
      <c r="B193" s="98"/>
      <c r="C193" s="98"/>
      <c r="D193" s="98"/>
      <c r="E193" s="98"/>
      <c r="F193" s="98"/>
      <c r="G193" s="98"/>
      <c r="H193" s="98"/>
      <c r="I193" s="98"/>
      <c r="J193" s="98"/>
      <c r="K193" s="98"/>
      <c r="L193" s="98"/>
      <c r="M193" s="98"/>
      <c r="N193" s="98"/>
      <c r="O193" s="98"/>
      <c r="P193" s="98"/>
      <c r="Q193" s="98"/>
    </row>
    <row r="194" spans="2:17" s="97" customFormat="1" ht="104.25" customHeight="1" x14ac:dyDescent="0.25">
      <c r="B194" s="306"/>
      <c r="C194" s="306"/>
      <c r="D194" s="306"/>
      <c r="E194" s="306"/>
      <c r="F194" s="306"/>
      <c r="G194" s="306"/>
      <c r="H194" s="306"/>
      <c r="I194" s="306"/>
      <c r="J194" s="306"/>
      <c r="K194" s="306"/>
      <c r="L194" s="306"/>
      <c r="M194" s="306"/>
      <c r="N194" s="306"/>
      <c r="O194" s="306"/>
      <c r="P194" s="306"/>
      <c r="Q194" s="306"/>
    </row>
    <row r="195" spans="2:17" s="97" customFormat="1" ht="16.5" x14ac:dyDescent="0.3">
      <c r="B195" s="255"/>
      <c r="C195" s="255"/>
      <c r="D195" s="255"/>
      <c r="E195" s="255"/>
      <c r="F195" s="255"/>
      <c r="G195" s="255"/>
      <c r="H195" s="255"/>
      <c r="I195" s="255"/>
      <c r="J195" s="255"/>
      <c r="K195" s="255"/>
      <c r="L195" s="255"/>
      <c r="M195" s="255"/>
      <c r="N195" s="255"/>
      <c r="O195" s="255"/>
      <c r="P195" s="255"/>
      <c r="Q195" s="255"/>
    </row>
    <row r="196" spans="2:17" s="97" customFormat="1" ht="16.5" x14ac:dyDescent="0.3">
      <c r="B196" s="98"/>
      <c r="C196" s="98"/>
      <c r="D196" s="98"/>
      <c r="E196" s="98"/>
      <c r="F196" s="98"/>
      <c r="G196" s="98"/>
      <c r="H196" s="98"/>
      <c r="I196" s="98"/>
      <c r="J196" s="98"/>
      <c r="K196" s="98"/>
      <c r="L196" s="98"/>
      <c r="M196" s="98"/>
      <c r="N196" s="98"/>
      <c r="O196" s="98"/>
      <c r="P196" s="98"/>
      <c r="Q196" s="98"/>
    </row>
    <row r="197" spans="2:17" s="97" customFormat="1" x14ac:dyDescent="0.25">
      <c r="B197" s="306"/>
      <c r="C197" s="306"/>
      <c r="D197" s="306"/>
      <c r="E197" s="306"/>
      <c r="F197" s="306"/>
      <c r="G197" s="306"/>
      <c r="H197" s="306"/>
      <c r="I197" s="306"/>
      <c r="J197" s="306"/>
      <c r="K197" s="306"/>
      <c r="L197" s="306"/>
      <c r="M197" s="306"/>
      <c r="N197" s="306"/>
      <c r="O197" s="306"/>
      <c r="P197" s="306"/>
      <c r="Q197" s="306"/>
    </row>
    <row r="198" spans="2:17" s="97" customFormat="1" ht="16.5" x14ac:dyDescent="0.3">
      <c r="B198" s="255"/>
      <c r="C198" s="255"/>
      <c r="D198" s="255"/>
      <c r="E198" s="255"/>
      <c r="F198" s="255"/>
      <c r="G198" s="255"/>
      <c r="H198" s="255"/>
      <c r="I198" s="255"/>
      <c r="J198" s="255"/>
      <c r="K198" s="255"/>
      <c r="L198" s="255"/>
      <c r="M198" s="255"/>
      <c r="N198" s="255"/>
      <c r="O198" s="255"/>
      <c r="P198" s="255"/>
      <c r="Q198" s="255"/>
    </row>
    <row r="199" spans="2:17" s="97" customFormat="1" x14ac:dyDescent="0.25"/>
    <row r="200" spans="2:17" s="97" customFormat="1" x14ac:dyDescent="0.25"/>
    <row r="201" spans="2:17" s="97" customFormat="1" x14ac:dyDescent="0.25"/>
    <row r="202" spans="2:17" s="97" customFormat="1" x14ac:dyDescent="0.25"/>
    <row r="203" spans="2:17" s="97" customFormat="1" x14ac:dyDescent="0.25"/>
    <row r="204" spans="2:17" s="97" customFormat="1" x14ac:dyDescent="0.25"/>
    <row r="205" spans="2:17" s="97" customFormat="1" x14ac:dyDescent="0.25"/>
    <row r="206" spans="2:17" s="97" customFormat="1" x14ac:dyDescent="0.25"/>
    <row r="207" spans="2:17" s="97" customFormat="1" x14ac:dyDescent="0.25"/>
    <row r="208" spans="2:17" s="97" customFormat="1" x14ac:dyDescent="0.25"/>
    <row r="209" s="97" customFormat="1" x14ac:dyDescent="0.25"/>
    <row r="210" s="97" customFormat="1" x14ac:dyDescent="0.25"/>
    <row r="211" s="97" customFormat="1" x14ac:dyDescent="0.25"/>
    <row r="212" s="97" customFormat="1" x14ac:dyDescent="0.25"/>
    <row r="213" s="97" customFormat="1" x14ac:dyDescent="0.25"/>
    <row r="214" s="97" customFormat="1" x14ac:dyDescent="0.25"/>
    <row r="215" s="97" customFormat="1" x14ac:dyDescent="0.25"/>
    <row r="216" s="97" customFormat="1" x14ac:dyDescent="0.25"/>
    <row r="217" s="97" customFormat="1" x14ac:dyDescent="0.25"/>
    <row r="218" s="97" customFormat="1" x14ac:dyDescent="0.25"/>
    <row r="219" s="97" customFormat="1" x14ac:dyDescent="0.25"/>
    <row r="220" s="97" customFormat="1" x14ac:dyDescent="0.25"/>
    <row r="221" s="97" customFormat="1" x14ac:dyDescent="0.25"/>
    <row r="222" s="97" customFormat="1" x14ac:dyDescent="0.25"/>
    <row r="223" s="97" customFormat="1" x14ac:dyDescent="0.25"/>
    <row r="224" s="97" customFormat="1" x14ac:dyDescent="0.25"/>
    <row r="225" s="97" customFormat="1" x14ac:dyDescent="0.25"/>
    <row r="226" s="97" customFormat="1" x14ac:dyDescent="0.25"/>
    <row r="227" s="97" customFormat="1" x14ac:dyDescent="0.25"/>
    <row r="228" s="97" customFormat="1" x14ac:dyDescent="0.25"/>
    <row r="229" s="97" customFormat="1" x14ac:dyDescent="0.25"/>
    <row r="230" s="97" customFormat="1" x14ac:dyDescent="0.25"/>
    <row r="231" s="97" customFormat="1" x14ac:dyDescent="0.25"/>
    <row r="232" s="97" customFormat="1" x14ac:dyDescent="0.25"/>
    <row r="233" s="97" customFormat="1" x14ac:dyDescent="0.25"/>
    <row r="234" s="97" customFormat="1" x14ac:dyDescent="0.25"/>
    <row r="235" s="97" customFormat="1" x14ac:dyDescent="0.25"/>
    <row r="236" s="97" customFormat="1" x14ac:dyDescent="0.25"/>
    <row r="237" s="97" customFormat="1" x14ac:dyDescent="0.25"/>
    <row r="238" s="97" customFormat="1" x14ac:dyDescent="0.25"/>
    <row r="239" s="97" customFormat="1" x14ac:dyDescent="0.25"/>
    <row r="240" s="97" customFormat="1" x14ac:dyDescent="0.25"/>
    <row r="241" s="97" customFormat="1" x14ac:dyDescent="0.25"/>
    <row r="242" s="97" customFormat="1" x14ac:dyDescent="0.25"/>
    <row r="243" s="97" customFormat="1" x14ac:dyDescent="0.25"/>
    <row r="244" s="97" customFormat="1" x14ac:dyDescent="0.25"/>
    <row r="245" s="97" customFormat="1" x14ac:dyDescent="0.25"/>
    <row r="246" s="97" customFormat="1" x14ac:dyDescent="0.25"/>
    <row r="247" s="97" customFormat="1" x14ac:dyDescent="0.25"/>
    <row r="248" s="97" customFormat="1" x14ac:dyDescent="0.25"/>
    <row r="249" s="97" customFormat="1" x14ac:dyDescent="0.25"/>
    <row r="250" s="97" customFormat="1" x14ac:dyDescent="0.25"/>
    <row r="251" s="97" customFormat="1" x14ac:dyDescent="0.25"/>
    <row r="252" s="97" customFormat="1" x14ac:dyDescent="0.25"/>
    <row r="253" s="97" customFormat="1" x14ac:dyDescent="0.25"/>
    <row r="254" s="97" customFormat="1" x14ac:dyDescent="0.25"/>
    <row r="255" s="97" customFormat="1" x14ac:dyDescent="0.25"/>
    <row r="256" s="97" customFormat="1" x14ac:dyDescent="0.25"/>
    <row r="257" s="97" customFormat="1" x14ac:dyDescent="0.25"/>
    <row r="258" s="97" customFormat="1" x14ac:dyDescent="0.25"/>
    <row r="259" s="97" customFormat="1" x14ac:dyDescent="0.25"/>
    <row r="260" s="97" customFormat="1" x14ac:dyDescent="0.25"/>
    <row r="261" s="97" customFormat="1" x14ac:dyDescent="0.25"/>
    <row r="262" s="97" customFormat="1" x14ac:dyDescent="0.25"/>
    <row r="263" s="97" customFormat="1" x14ac:dyDescent="0.25"/>
    <row r="264" s="97" customFormat="1" x14ac:dyDescent="0.25"/>
    <row r="265" s="97" customFormat="1" x14ac:dyDescent="0.25"/>
    <row r="266" s="97" customFormat="1" x14ac:dyDescent="0.25"/>
    <row r="267" s="97" customFormat="1" x14ac:dyDescent="0.25"/>
    <row r="268" s="97" customFormat="1" x14ac:dyDescent="0.25"/>
    <row r="269" s="97" customFormat="1" x14ac:dyDescent="0.25"/>
    <row r="270" s="97" customFormat="1" x14ac:dyDescent="0.25"/>
    <row r="271" s="97" customFormat="1" x14ac:dyDescent="0.25"/>
    <row r="272" s="97" customFormat="1" x14ac:dyDescent="0.25"/>
    <row r="273" s="97" customFormat="1" x14ac:dyDescent="0.25"/>
    <row r="274" s="97" customFormat="1" x14ac:dyDescent="0.25"/>
    <row r="275" s="97" customFormat="1" x14ac:dyDescent="0.25"/>
    <row r="276" s="97" customFormat="1" x14ac:dyDescent="0.25"/>
    <row r="277" s="97" customFormat="1" x14ac:dyDescent="0.25"/>
    <row r="278" s="97" customFormat="1" x14ac:dyDescent="0.25"/>
    <row r="279" s="97" customFormat="1" x14ac:dyDescent="0.25"/>
    <row r="280" s="97" customFormat="1" x14ac:dyDescent="0.25"/>
    <row r="281" s="97" customFormat="1" x14ac:dyDescent="0.25"/>
    <row r="282" s="97" customFormat="1" x14ac:dyDescent="0.25"/>
    <row r="283" s="97" customFormat="1" x14ac:dyDescent="0.25"/>
    <row r="284" s="97" customFormat="1" x14ac:dyDescent="0.25"/>
    <row r="285" s="97" customFormat="1" x14ac:dyDescent="0.25"/>
    <row r="286" s="97" customFormat="1" x14ac:dyDescent="0.25"/>
    <row r="287" s="97" customFormat="1" x14ac:dyDescent="0.25"/>
    <row r="288" s="97" customFormat="1" x14ac:dyDescent="0.25"/>
    <row r="289" s="97" customFormat="1" x14ac:dyDescent="0.25"/>
    <row r="290" s="97" customFormat="1" x14ac:dyDescent="0.25"/>
    <row r="291" s="97" customFormat="1" x14ac:dyDescent="0.25"/>
    <row r="292" s="97" customFormat="1" x14ac:dyDescent="0.25"/>
    <row r="293" s="97" customFormat="1" x14ac:dyDescent="0.25"/>
    <row r="294" s="97" customFormat="1" x14ac:dyDescent="0.25"/>
    <row r="295" s="97" customFormat="1" x14ac:dyDescent="0.25"/>
    <row r="296" s="97" customFormat="1" x14ac:dyDescent="0.25"/>
    <row r="297" s="97" customFormat="1" x14ac:dyDescent="0.25"/>
    <row r="298" s="97" customFormat="1" x14ac:dyDescent="0.25"/>
    <row r="299" s="97" customFormat="1" x14ac:dyDescent="0.25"/>
    <row r="300" s="97" customFormat="1" x14ac:dyDescent="0.25"/>
    <row r="301" s="97" customFormat="1" x14ac:dyDescent="0.25"/>
    <row r="302" s="97" customFormat="1" x14ac:dyDescent="0.25"/>
    <row r="303" s="97" customFormat="1" x14ac:dyDescent="0.25"/>
    <row r="304" s="97" customFormat="1" x14ac:dyDescent="0.25"/>
    <row r="305" s="97" customFormat="1" x14ac:dyDescent="0.25"/>
    <row r="306" s="97" customFormat="1" x14ac:dyDescent="0.25"/>
    <row r="307" s="97" customFormat="1" x14ac:dyDescent="0.25"/>
    <row r="308" s="97" customFormat="1" x14ac:dyDescent="0.25"/>
    <row r="309" s="97" customFormat="1" x14ac:dyDescent="0.25"/>
    <row r="310" s="97" customFormat="1" x14ac:dyDescent="0.25"/>
    <row r="311" s="97" customFormat="1" x14ac:dyDescent="0.25"/>
    <row r="312" s="97" customFormat="1" x14ac:dyDescent="0.25"/>
    <row r="313" s="97" customFormat="1" x14ac:dyDescent="0.25"/>
    <row r="314" s="97" customFormat="1" x14ac:dyDescent="0.25"/>
    <row r="315" s="97" customFormat="1" x14ac:dyDescent="0.25"/>
    <row r="316" s="97" customFormat="1" x14ac:dyDescent="0.25"/>
    <row r="317" s="97" customFormat="1" x14ac:dyDescent="0.25"/>
    <row r="318" s="97" customFormat="1" x14ac:dyDescent="0.25"/>
    <row r="319" s="97" customFormat="1" x14ac:dyDescent="0.25"/>
    <row r="320" s="97" customFormat="1" x14ac:dyDescent="0.25"/>
    <row r="321" s="97" customFormat="1" x14ac:dyDescent="0.25"/>
    <row r="322" s="97" customFormat="1" x14ac:dyDescent="0.25"/>
    <row r="323" s="97" customFormat="1" x14ac:dyDescent="0.25"/>
    <row r="324" s="97" customFormat="1" x14ac:dyDescent="0.25"/>
    <row r="325" s="97" customFormat="1" x14ac:dyDescent="0.25"/>
    <row r="326" s="97" customFormat="1" x14ac:dyDescent="0.25"/>
    <row r="327" s="97" customFormat="1" x14ac:dyDescent="0.25"/>
    <row r="328" s="97" customFormat="1" x14ac:dyDescent="0.25"/>
    <row r="329" s="97" customFormat="1" x14ac:dyDescent="0.25"/>
    <row r="330" s="97" customFormat="1" x14ac:dyDescent="0.25"/>
    <row r="331" s="97" customFormat="1" x14ac:dyDescent="0.25"/>
    <row r="332" s="97" customFormat="1" x14ac:dyDescent="0.25"/>
    <row r="333" s="97" customFormat="1" x14ac:dyDescent="0.25"/>
    <row r="334" s="97" customFormat="1" x14ac:dyDescent="0.25"/>
    <row r="335" s="97" customFormat="1" x14ac:dyDescent="0.25"/>
    <row r="336" s="97" customFormat="1" x14ac:dyDescent="0.25"/>
    <row r="337" spans="1:18" s="97" customFormat="1" x14ac:dyDescent="0.25"/>
    <row r="338" spans="1:18" s="97" customFormat="1" x14ac:dyDescent="0.25"/>
    <row r="339" spans="1:18" s="97" customFormat="1" x14ac:dyDescent="0.25"/>
    <row r="340" spans="1:18" s="97" customFormat="1" x14ac:dyDescent="0.25"/>
    <row r="341" spans="1:18" s="97" customFormat="1" x14ac:dyDescent="0.25"/>
    <row r="342" spans="1:18" s="97" customFormat="1" x14ac:dyDescent="0.25"/>
    <row r="343" spans="1:18" s="97" customFormat="1" x14ac:dyDescent="0.25"/>
    <row r="344" spans="1:18" s="97" customFormat="1" x14ac:dyDescent="0.25"/>
    <row r="345" spans="1:18" s="97" customFormat="1" x14ac:dyDescent="0.25"/>
    <row r="346" spans="1:18" s="97" customFormat="1" x14ac:dyDescent="0.25"/>
    <row r="347" spans="1:18" s="97" customFormat="1" x14ac:dyDescent="0.25"/>
    <row r="348" spans="1:18" x14ac:dyDescent="0.25">
      <c r="A348" s="97"/>
      <c r="B348" s="97"/>
      <c r="C348" s="97"/>
      <c r="D348" s="97"/>
      <c r="E348" s="97"/>
      <c r="F348" s="97"/>
      <c r="G348" s="97"/>
      <c r="H348" s="97"/>
      <c r="I348" s="97"/>
      <c r="J348" s="97"/>
      <c r="K348" s="97"/>
      <c r="L348" s="97"/>
      <c r="M348" s="97"/>
      <c r="N348" s="97"/>
      <c r="O348" s="97"/>
      <c r="P348" s="97"/>
      <c r="Q348" s="97"/>
      <c r="R348" s="97"/>
    </row>
    <row r="349" spans="1:18" x14ac:dyDescent="0.25">
      <c r="A349" s="97"/>
      <c r="B349" s="97"/>
      <c r="C349" s="97"/>
      <c r="D349" s="97"/>
      <c r="E349" s="97"/>
      <c r="F349" s="97"/>
      <c r="G349" s="97"/>
      <c r="H349" s="97"/>
      <c r="I349" s="97"/>
      <c r="J349" s="97"/>
      <c r="K349" s="97"/>
      <c r="L349" s="97"/>
      <c r="M349" s="97"/>
      <c r="N349" s="97"/>
      <c r="O349" s="97"/>
      <c r="P349" s="97"/>
      <c r="Q349" s="97"/>
      <c r="R349" s="97"/>
    </row>
    <row r="350" spans="1:18" x14ac:dyDescent="0.25">
      <c r="A350" s="97"/>
      <c r="B350" s="97"/>
      <c r="C350" s="97"/>
      <c r="D350" s="97"/>
      <c r="E350" s="97"/>
      <c r="F350" s="97"/>
      <c r="G350" s="97"/>
      <c r="H350" s="97"/>
      <c r="I350" s="97"/>
      <c r="J350" s="97"/>
      <c r="K350" s="97"/>
      <c r="L350" s="97"/>
      <c r="M350" s="97"/>
      <c r="N350" s="97"/>
      <c r="O350" s="97"/>
      <c r="P350" s="97"/>
      <c r="Q350" s="97"/>
      <c r="R350" s="97"/>
    </row>
    <row r="351" spans="1:18" x14ac:dyDescent="0.25">
      <c r="A351" s="97"/>
      <c r="B351" s="97"/>
      <c r="C351" s="97"/>
      <c r="D351" s="97"/>
      <c r="E351" s="97"/>
      <c r="F351" s="97"/>
      <c r="G351" s="97"/>
      <c r="H351" s="97"/>
      <c r="I351" s="97"/>
      <c r="J351" s="97"/>
      <c r="K351" s="97"/>
      <c r="L351" s="97"/>
      <c r="M351" s="97"/>
      <c r="N351" s="97"/>
      <c r="O351" s="97"/>
      <c r="P351" s="97"/>
      <c r="Q351" s="97"/>
      <c r="R351" s="97"/>
    </row>
  </sheetData>
  <sheetProtection algorithmName="SHA-512" hashValue="R+K+5AO+ib5PUmqRi1OJegyQJAk54VqsOR/+T5r0qW/dlPAvft4rhNP8wq5PqGZlJzZBnToGD7nrzDP+H248pQ==" saltValue="gHDT+AnjUxLBpgY1YSsKRA==" spinCount="100000" sheet="1" objects="1" scenarios="1"/>
  <mergeCells count="261">
    <mergeCell ref="A1:B1"/>
    <mergeCell ref="A3:B3"/>
    <mergeCell ref="C3:F3"/>
    <mergeCell ref="A4:B4"/>
    <mergeCell ref="C4:J4"/>
    <mergeCell ref="K4:L4"/>
    <mergeCell ref="A8:R8"/>
    <mergeCell ref="A9:R9"/>
    <mergeCell ref="A10:R10"/>
    <mergeCell ref="A11:R11"/>
    <mergeCell ref="A12:R12"/>
    <mergeCell ref="A14:R14"/>
    <mergeCell ref="N4:O4"/>
    <mergeCell ref="P4:R4"/>
    <mergeCell ref="A5:R5"/>
    <mergeCell ref="A6:B6"/>
    <mergeCell ref="C6:D6"/>
    <mergeCell ref="K6:L6"/>
    <mergeCell ref="M6:N6"/>
    <mergeCell ref="P6:Q6"/>
    <mergeCell ref="A21:E21"/>
    <mergeCell ref="F21:K21"/>
    <mergeCell ref="L21:R21"/>
    <mergeCell ref="A22:E22"/>
    <mergeCell ref="F22:K22"/>
    <mergeCell ref="L22:R22"/>
    <mergeCell ref="A15:R15"/>
    <mergeCell ref="A16:R16"/>
    <mergeCell ref="A17:R17"/>
    <mergeCell ref="A18:R18"/>
    <mergeCell ref="A19:R19"/>
    <mergeCell ref="A20:R20"/>
    <mergeCell ref="A23:R23"/>
    <mergeCell ref="A25:R25"/>
    <mergeCell ref="B26:C26"/>
    <mergeCell ref="F26:G26"/>
    <mergeCell ref="H26:I26"/>
    <mergeCell ref="K26:L26"/>
    <mergeCell ref="M26:N26"/>
    <mergeCell ref="O26:P26"/>
    <mergeCell ref="Q26:R26"/>
    <mergeCell ref="L30:N30"/>
    <mergeCell ref="B32:Q32"/>
    <mergeCell ref="B33:D33"/>
    <mergeCell ref="E33:F33"/>
    <mergeCell ref="G33:I33"/>
    <mergeCell ref="J33:L33"/>
    <mergeCell ref="M33:O33"/>
    <mergeCell ref="B27:D27"/>
    <mergeCell ref="E27:G27"/>
    <mergeCell ref="H27:J27"/>
    <mergeCell ref="K27:N27"/>
    <mergeCell ref="O27:R27"/>
    <mergeCell ref="B28:D28"/>
    <mergeCell ref="E28:G28"/>
    <mergeCell ref="H28:J28"/>
    <mergeCell ref="K28:N28"/>
    <mergeCell ref="O28:R28"/>
    <mergeCell ref="B34:D34"/>
    <mergeCell ref="E34:F34"/>
    <mergeCell ref="B35:D35"/>
    <mergeCell ref="E35:F35"/>
    <mergeCell ref="B36:D36"/>
    <mergeCell ref="E36:F36"/>
    <mergeCell ref="D30:E30"/>
    <mergeCell ref="G30:H30"/>
    <mergeCell ref="I30:J30"/>
    <mergeCell ref="B40:D40"/>
    <mergeCell ref="E40:F40"/>
    <mergeCell ref="B41:D41"/>
    <mergeCell ref="E41:F41"/>
    <mergeCell ref="B42:D42"/>
    <mergeCell ref="E42:F42"/>
    <mergeCell ref="B37:D37"/>
    <mergeCell ref="E37:F37"/>
    <mergeCell ref="B38:D38"/>
    <mergeCell ref="E38:F38"/>
    <mergeCell ref="B39:D39"/>
    <mergeCell ref="E39:F39"/>
    <mergeCell ref="B50:Q50"/>
    <mergeCell ref="B52:Q52"/>
    <mergeCell ref="B53:Q53"/>
    <mergeCell ref="B55:Q55"/>
    <mergeCell ref="B56:Q56"/>
    <mergeCell ref="B58:Q58"/>
    <mergeCell ref="B43:D43"/>
    <mergeCell ref="E43:F43"/>
    <mergeCell ref="E44:F44"/>
    <mergeCell ref="B46:Q46"/>
    <mergeCell ref="B47:Q47"/>
    <mergeCell ref="B49:Q49"/>
    <mergeCell ref="B59:B60"/>
    <mergeCell ref="D59:F60"/>
    <mergeCell ref="G59:G60"/>
    <mergeCell ref="H59:Q59"/>
    <mergeCell ref="B61:B66"/>
    <mergeCell ref="D61:F61"/>
    <mergeCell ref="D62:F62"/>
    <mergeCell ref="D63:F63"/>
    <mergeCell ref="D64:F64"/>
    <mergeCell ref="D65:F65"/>
    <mergeCell ref="B73:B78"/>
    <mergeCell ref="D73:F73"/>
    <mergeCell ref="D74:F74"/>
    <mergeCell ref="D75:F75"/>
    <mergeCell ref="D76:F76"/>
    <mergeCell ref="D77:F77"/>
    <mergeCell ref="D78:F78"/>
    <mergeCell ref="D66:F66"/>
    <mergeCell ref="B67:B72"/>
    <mergeCell ref="D67:F67"/>
    <mergeCell ref="D68:F68"/>
    <mergeCell ref="D69:F69"/>
    <mergeCell ref="D70:F70"/>
    <mergeCell ref="D71:F71"/>
    <mergeCell ref="D72:F72"/>
    <mergeCell ref="B89:Q89"/>
    <mergeCell ref="B90:D90"/>
    <mergeCell ref="E90:F90"/>
    <mergeCell ref="G90:I90"/>
    <mergeCell ref="J90:L90"/>
    <mergeCell ref="M90:O90"/>
    <mergeCell ref="B80:Q80"/>
    <mergeCell ref="B81:Q81"/>
    <mergeCell ref="B83:Q83"/>
    <mergeCell ref="B84:Q84"/>
    <mergeCell ref="J86:N86"/>
    <mergeCell ref="D87:E87"/>
    <mergeCell ref="G87:H87"/>
    <mergeCell ref="I87:J87"/>
    <mergeCell ref="L87:N87"/>
    <mergeCell ref="B94:D94"/>
    <mergeCell ref="E94:F94"/>
    <mergeCell ref="B95:D95"/>
    <mergeCell ref="E95:F95"/>
    <mergeCell ref="B96:D96"/>
    <mergeCell ref="E96:F96"/>
    <mergeCell ref="B91:D91"/>
    <mergeCell ref="E91:F91"/>
    <mergeCell ref="B92:D92"/>
    <mergeCell ref="E92:F92"/>
    <mergeCell ref="B93:D93"/>
    <mergeCell ref="E93:F93"/>
    <mergeCell ref="B100:D100"/>
    <mergeCell ref="E100:F100"/>
    <mergeCell ref="E101:F101"/>
    <mergeCell ref="B103:Q103"/>
    <mergeCell ref="B104:Q104"/>
    <mergeCell ref="B106:Q106"/>
    <mergeCell ref="B97:D97"/>
    <mergeCell ref="E97:F97"/>
    <mergeCell ref="B98:D98"/>
    <mergeCell ref="E98:F98"/>
    <mergeCell ref="B99:D99"/>
    <mergeCell ref="E99:F99"/>
    <mergeCell ref="G116:G117"/>
    <mergeCell ref="H116:Q116"/>
    <mergeCell ref="B118:B123"/>
    <mergeCell ref="D118:F118"/>
    <mergeCell ref="D119:F119"/>
    <mergeCell ref="D120:F120"/>
    <mergeCell ref="D121:F121"/>
    <mergeCell ref="D122:F122"/>
    <mergeCell ref="B107:Q107"/>
    <mergeCell ref="B109:Q109"/>
    <mergeCell ref="B110:Q110"/>
    <mergeCell ref="B112:Q112"/>
    <mergeCell ref="B113:Q113"/>
    <mergeCell ref="B115:Q115"/>
    <mergeCell ref="D123:F123"/>
    <mergeCell ref="B124:B129"/>
    <mergeCell ref="D124:F124"/>
    <mergeCell ref="D125:F125"/>
    <mergeCell ref="D126:F126"/>
    <mergeCell ref="D127:F127"/>
    <mergeCell ref="D128:F128"/>
    <mergeCell ref="D129:F129"/>
    <mergeCell ref="B116:B117"/>
    <mergeCell ref="D116:F117"/>
    <mergeCell ref="B137:Q137"/>
    <mergeCell ref="B138:Q138"/>
    <mergeCell ref="B140:Q140"/>
    <mergeCell ref="B141:Q141"/>
    <mergeCell ref="J143:N143"/>
    <mergeCell ref="O143:Q143"/>
    <mergeCell ref="B130:B135"/>
    <mergeCell ref="D130:F130"/>
    <mergeCell ref="D131:F131"/>
    <mergeCell ref="D132:F132"/>
    <mergeCell ref="D133:F133"/>
    <mergeCell ref="D134:F134"/>
    <mergeCell ref="D135:F135"/>
    <mergeCell ref="D144:E144"/>
    <mergeCell ref="G144:H144"/>
    <mergeCell ref="I144:J144"/>
    <mergeCell ref="L144:N144"/>
    <mergeCell ref="B146:Q146"/>
    <mergeCell ref="B147:D147"/>
    <mergeCell ref="E147:F147"/>
    <mergeCell ref="G147:I147"/>
    <mergeCell ref="J147:L147"/>
    <mergeCell ref="M147:O147"/>
    <mergeCell ref="B151:D151"/>
    <mergeCell ref="E151:F151"/>
    <mergeCell ref="B152:D152"/>
    <mergeCell ref="E152:F152"/>
    <mergeCell ref="B153:D153"/>
    <mergeCell ref="E153:F153"/>
    <mergeCell ref="B148:D148"/>
    <mergeCell ref="E148:F148"/>
    <mergeCell ref="B149:D149"/>
    <mergeCell ref="E149:F149"/>
    <mergeCell ref="B150:D150"/>
    <mergeCell ref="E150:F150"/>
    <mergeCell ref="B157:D157"/>
    <mergeCell ref="E157:F157"/>
    <mergeCell ref="E158:F158"/>
    <mergeCell ref="B160:Q160"/>
    <mergeCell ref="B161:Q161"/>
    <mergeCell ref="B163:Q163"/>
    <mergeCell ref="B154:D154"/>
    <mergeCell ref="E154:F154"/>
    <mergeCell ref="B155:D155"/>
    <mergeCell ref="E155:F155"/>
    <mergeCell ref="B156:D156"/>
    <mergeCell ref="E156:F156"/>
    <mergeCell ref="G173:G174"/>
    <mergeCell ref="H173:Q173"/>
    <mergeCell ref="B175:B180"/>
    <mergeCell ref="D175:F175"/>
    <mergeCell ref="D176:F176"/>
    <mergeCell ref="D177:F177"/>
    <mergeCell ref="D178:F178"/>
    <mergeCell ref="D179:F179"/>
    <mergeCell ref="B164:Q164"/>
    <mergeCell ref="B166:Q166"/>
    <mergeCell ref="B167:Q167"/>
    <mergeCell ref="B169:Q169"/>
    <mergeCell ref="B170:Q170"/>
    <mergeCell ref="B172:Q172"/>
    <mergeCell ref="D180:F180"/>
    <mergeCell ref="B181:B186"/>
    <mergeCell ref="D181:F181"/>
    <mergeCell ref="D182:F182"/>
    <mergeCell ref="D183:F183"/>
    <mergeCell ref="D184:F184"/>
    <mergeCell ref="D185:F185"/>
    <mergeCell ref="D186:F186"/>
    <mergeCell ref="B173:B174"/>
    <mergeCell ref="D173:F174"/>
    <mergeCell ref="B194:Q194"/>
    <mergeCell ref="B195:Q195"/>
    <mergeCell ref="B197:Q197"/>
    <mergeCell ref="B198:Q198"/>
    <mergeCell ref="B187:B192"/>
    <mergeCell ref="D187:F187"/>
    <mergeCell ref="D188:F188"/>
    <mergeCell ref="D189:F189"/>
    <mergeCell ref="D190:F190"/>
    <mergeCell ref="D191:F191"/>
    <mergeCell ref="D192:F192"/>
  </mergeCells>
  <dataValidations count="2">
    <dataValidation type="textLength" allowBlank="1" showInputMessage="1" showErrorMessage="1" errorTitle="ilość znaków" error="treść powinna mieć pomiędzy 20 a 1100 znaków" sqref="A11:R11" xr:uid="{1FC1A6F8-1E34-4050-AC20-FB5596847DA1}">
      <formula1>20</formula1>
      <formula2>1200</formula2>
    </dataValidation>
    <dataValidation type="list" allowBlank="1" showInputMessage="1" showErrorMessage="1" sqref="K6:L6" xr:uid="{D2CAC97E-9769-476E-98F8-0B732E936D87}">
      <formula1>STATUS</formula1>
    </dataValidation>
  </dataValidations>
  <hyperlinks>
    <hyperlink ref="C29" r:id="rId1" display="→  PRZEJDŹ DO KURSU" xr:uid="{145972C1-9348-4A5E-A8B5-B6747459E8D6}"/>
    <hyperlink ref="I29" r:id="rId2" display="→  PRZEJDŹ DO KURSU" xr:uid="{C957FD47-CC86-4724-B568-37091E5AB317}"/>
    <hyperlink ref="F29" r:id="rId3" display="→  PRZEJDŹ DO KURSU" xr:uid="{093F051E-8AEF-4F90-87AE-31EA9D2DD75E}"/>
  </hyperlinks>
  <printOptions horizontalCentered="1"/>
  <pageMargins left="0.70866141732283472" right="0.70866141732283472" top="0.74803149606299213" bottom="0.74803149606299213" header="0.31496062992125984" footer="0.31496062992125984"/>
  <pageSetup paperSize="9" scale="57" orientation="landscape" r:id="rId4"/>
  <headerFooter>
    <oddHeader>&amp;C&amp;"Century Gothic,Pogrubiony"&amp;12&amp;K05-047MODULE DESCRIPTION&amp;R&amp;G</oddHeader>
  </headerFooter>
  <legacyDrawingHF r:id="rId5"/>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156E5D-F458-491E-9F14-BC8686C18933}">
  <sheetPr codeName="Arkusz54">
    <pageSetUpPr fitToPage="1"/>
  </sheetPr>
  <dimension ref="A1:S103"/>
  <sheetViews>
    <sheetView zoomScale="85" zoomScaleNormal="85" zoomScaleSheetLayoutView="80" workbookViewId="0">
      <selection sqref="A1:B1"/>
    </sheetView>
  </sheetViews>
  <sheetFormatPr defaultRowHeight="15" x14ac:dyDescent="0.25"/>
  <cols>
    <col min="1" max="1" width="10.28515625" style="70" customWidth="1"/>
    <col min="2" max="3" width="9.140625" style="70"/>
    <col min="4" max="4" width="19.7109375" style="70" customWidth="1"/>
    <col min="5" max="5" width="13.7109375" style="70" customWidth="1"/>
    <col min="6" max="6" width="14.7109375" style="70" customWidth="1"/>
    <col min="7" max="9" width="9.7109375" style="70" customWidth="1"/>
    <col min="10" max="10" width="3.85546875" style="70" customWidth="1"/>
    <col min="11" max="11" width="12.42578125" style="70" customWidth="1"/>
    <col min="12" max="13" width="10.7109375" style="70" customWidth="1"/>
    <col min="14" max="14" width="13.7109375" style="70" customWidth="1"/>
    <col min="15" max="19" width="11.7109375" style="70" customWidth="1"/>
    <col min="20" max="16384" width="9.140625" style="70"/>
  </cols>
  <sheetData>
    <row r="1" spans="1:19" s="83" customFormat="1" ht="15.75" x14ac:dyDescent="0.25">
      <c r="A1" s="496" t="str">
        <f>Z1_IBs!B2</f>
        <v>2020/2021</v>
      </c>
      <c r="B1" s="496"/>
      <c r="C1" s="82"/>
      <c r="D1" s="82"/>
    </row>
    <row r="2" spans="1:19" ht="9.9499999999999993" customHeight="1" thickBot="1" x14ac:dyDescent="0.3"/>
    <row r="3" spans="1:19" ht="20.100000000000001" customHeight="1" thickBot="1" x14ac:dyDescent="0.3">
      <c r="A3" s="433" t="str">
        <f>Z1_IBs!B69</f>
        <v>Module Z1/14</v>
      </c>
      <c r="B3" s="433"/>
      <c r="C3" s="433"/>
      <c r="D3" s="437" t="str">
        <f>Z1_IBs!C69</f>
        <v>Specialisation Module (3) INTERNATIONAL BUSINESS</v>
      </c>
      <c r="E3" s="438"/>
      <c r="F3" s="438"/>
      <c r="G3" s="438"/>
      <c r="H3" s="438"/>
      <c r="I3" s="439"/>
      <c r="J3" s="71"/>
      <c r="K3" s="71"/>
      <c r="L3" s="72"/>
      <c r="M3" s="72"/>
      <c r="N3" s="72"/>
      <c r="O3" s="72"/>
      <c r="P3" s="72"/>
      <c r="Q3" s="72"/>
      <c r="R3" s="72"/>
    </row>
    <row r="4" spans="1:19" ht="18.75" thickBot="1" x14ac:dyDescent="0.3">
      <c r="A4" s="497" t="s">
        <v>263</v>
      </c>
      <c r="B4" s="497"/>
      <c r="C4" s="497"/>
      <c r="D4" s="434" t="str">
        <f>Z1_IBs!B70</f>
        <v>Course 14.1.</v>
      </c>
      <c r="E4" s="435"/>
      <c r="F4" s="435"/>
      <c r="G4" s="435"/>
      <c r="H4" s="435"/>
      <c r="I4" s="436"/>
      <c r="J4" s="71"/>
      <c r="K4" s="71"/>
      <c r="L4" s="72"/>
      <c r="M4" s="72"/>
      <c r="N4" s="72"/>
      <c r="O4" s="72"/>
      <c r="P4" s="72"/>
      <c r="Q4" s="72"/>
      <c r="R4" s="72"/>
    </row>
    <row r="5" spans="1:19" ht="23.25" thickBot="1" x14ac:dyDescent="0.3">
      <c r="A5" s="498" t="s">
        <v>264</v>
      </c>
      <c r="B5" s="498"/>
      <c r="C5" s="498"/>
      <c r="D5" s="499" t="str">
        <f>Z1_IBs!C70</f>
        <v>Information Management Systems</v>
      </c>
      <c r="E5" s="499"/>
      <c r="F5" s="499"/>
      <c r="G5" s="499"/>
      <c r="H5" s="499"/>
      <c r="I5" s="499"/>
      <c r="J5" s="499"/>
      <c r="K5" s="499"/>
      <c r="L5" s="500" t="s">
        <v>308</v>
      </c>
      <c r="M5" s="500"/>
      <c r="N5" s="84">
        <f>Z1_IBs!D70</f>
        <v>2</v>
      </c>
      <c r="O5" s="500" t="s">
        <v>116</v>
      </c>
      <c r="P5" s="500"/>
      <c r="Q5" s="501" t="str">
        <f>Z1_IBs!F69</f>
        <v>dr A. Lachowska</v>
      </c>
      <c r="R5" s="501"/>
      <c r="S5" s="501"/>
    </row>
    <row r="6" spans="1:19" ht="9.9499999999999993" customHeight="1" thickBot="1" x14ac:dyDescent="0.3">
      <c r="A6" s="336"/>
      <c r="B6" s="336"/>
      <c r="C6" s="336"/>
      <c r="D6" s="336"/>
      <c r="E6" s="336"/>
      <c r="F6" s="336"/>
      <c r="G6" s="336"/>
      <c r="H6" s="336"/>
      <c r="I6" s="336"/>
      <c r="J6" s="336"/>
      <c r="K6" s="336"/>
      <c r="L6" s="336"/>
      <c r="M6" s="336"/>
      <c r="N6" s="336"/>
      <c r="O6" s="336"/>
      <c r="P6" s="336"/>
      <c r="Q6" s="336"/>
      <c r="R6" s="336"/>
      <c r="S6" s="336"/>
    </row>
    <row r="7" spans="1:19" s="203" customFormat="1" ht="40.5" customHeight="1" thickBot="1" x14ac:dyDescent="0.3">
      <c r="A7" s="498" t="s">
        <v>265</v>
      </c>
      <c r="B7" s="498"/>
      <c r="C7" s="498"/>
      <c r="D7" s="73" t="str">
        <f>Z1_IBs!B3</f>
        <v>MANAGEMENT</v>
      </c>
      <c r="E7" s="73" t="str">
        <f>Z1_IBs!B4</f>
        <v>Bachelor</v>
      </c>
      <c r="F7" s="188" t="s">
        <v>267</v>
      </c>
      <c r="G7" s="85" t="str">
        <f>'M (14)'!G6</f>
        <v>III</v>
      </c>
      <c r="H7" s="188" t="s">
        <v>113</v>
      </c>
      <c r="I7" s="85">
        <f>'M (14)'!I6</f>
        <v>6</v>
      </c>
      <c r="J7" s="360" t="s">
        <v>268</v>
      </c>
      <c r="K7" s="359"/>
      <c r="L7" s="441" t="s">
        <v>251</v>
      </c>
      <c r="M7" s="442"/>
      <c r="N7" s="86" t="s">
        <v>269</v>
      </c>
      <c r="O7" s="509" t="s">
        <v>270</v>
      </c>
      <c r="P7" s="509"/>
      <c r="Q7" s="542" t="s">
        <v>271</v>
      </c>
      <c r="R7" s="542"/>
      <c r="S7" s="87">
        <f>Z1_IBs!G70</f>
        <v>30</v>
      </c>
    </row>
    <row r="8" spans="1:19" ht="9.9499999999999993" customHeight="1" thickBot="1" x14ac:dyDescent="0.3">
      <c r="A8" s="440"/>
      <c r="B8" s="440"/>
      <c r="C8" s="440"/>
      <c r="D8" s="440"/>
      <c r="E8" s="440"/>
      <c r="F8" s="440"/>
      <c r="G8" s="440"/>
      <c r="H8" s="440"/>
      <c r="I8" s="440"/>
      <c r="J8" s="440"/>
      <c r="K8" s="440"/>
      <c r="L8" s="440"/>
      <c r="M8" s="440"/>
      <c r="N8" s="440"/>
      <c r="O8" s="440"/>
      <c r="P8" s="440"/>
      <c r="Q8" s="440"/>
      <c r="R8" s="440"/>
      <c r="S8" s="440"/>
    </row>
    <row r="9" spans="1:19" ht="15" customHeight="1" x14ac:dyDescent="0.25">
      <c r="A9" s="88"/>
      <c r="B9" s="89"/>
      <c r="C9" s="89"/>
      <c r="D9" s="89"/>
      <c r="E9" s="89"/>
      <c r="F9" s="89"/>
      <c r="G9" s="89"/>
      <c r="H9" s="89"/>
      <c r="I9" s="89"/>
      <c r="J9" s="89"/>
      <c r="K9" s="89"/>
      <c r="L9" s="89"/>
      <c r="M9" s="89"/>
      <c r="N9" s="89"/>
      <c r="O9" s="89"/>
      <c r="P9" s="89"/>
      <c r="Q9" s="89"/>
      <c r="R9" s="89"/>
      <c r="S9" s="90"/>
    </row>
    <row r="10" spans="1:19" ht="20.100000000000001" customHeight="1" x14ac:dyDescent="0.25">
      <c r="A10" s="314" t="s">
        <v>273</v>
      </c>
      <c r="B10" s="315"/>
      <c r="C10" s="315"/>
      <c r="D10" s="315"/>
      <c r="E10" s="315"/>
      <c r="F10" s="315"/>
      <c r="G10" s="315"/>
      <c r="H10" s="315"/>
      <c r="I10" s="315"/>
      <c r="J10" s="315"/>
      <c r="K10" s="315"/>
      <c r="L10" s="315"/>
      <c r="M10" s="315"/>
      <c r="N10" s="315"/>
      <c r="O10" s="315"/>
      <c r="P10" s="315"/>
      <c r="Q10" s="315"/>
      <c r="R10" s="315"/>
      <c r="S10" s="316"/>
    </row>
    <row r="11" spans="1:19" ht="20.100000000000001" customHeight="1" x14ac:dyDescent="0.25">
      <c r="A11" s="507" t="s">
        <v>272</v>
      </c>
      <c r="B11" s="460" t="s">
        <v>313</v>
      </c>
      <c r="C11" s="461"/>
      <c r="D11" s="461"/>
      <c r="E11" s="461"/>
      <c r="F11" s="461"/>
      <c r="G11" s="461"/>
      <c r="H11" s="461"/>
      <c r="I11" s="461"/>
      <c r="J11" s="461"/>
      <c r="K11" s="461"/>
      <c r="L11" s="461"/>
      <c r="M11" s="462"/>
      <c r="N11" s="454" t="s">
        <v>314</v>
      </c>
      <c r="O11" s="455"/>
      <c r="P11" s="455"/>
      <c r="Q11" s="455"/>
      <c r="R11" s="455"/>
      <c r="S11" s="456"/>
    </row>
    <row r="12" spans="1:19" ht="20.100000000000001" customHeight="1" x14ac:dyDescent="0.25">
      <c r="A12" s="507"/>
      <c r="B12" s="463"/>
      <c r="C12" s="464"/>
      <c r="D12" s="464"/>
      <c r="E12" s="464"/>
      <c r="F12" s="464"/>
      <c r="G12" s="464"/>
      <c r="H12" s="464"/>
      <c r="I12" s="464"/>
      <c r="J12" s="464"/>
      <c r="K12" s="464"/>
      <c r="L12" s="464"/>
      <c r="M12" s="465"/>
      <c r="N12" s="457"/>
      <c r="O12" s="458"/>
      <c r="P12" s="458"/>
      <c r="Q12" s="458"/>
      <c r="R12" s="458"/>
      <c r="S12" s="459"/>
    </row>
    <row r="13" spans="1:19" ht="20.100000000000001" customHeight="1" thickBot="1" x14ac:dyDescent="0.3">
      <c r="A13" s="508"/>
      <c r="B13" s="466" t="s">
        <v>395</v>
      </c>
      <c r="C13" s="467"/>
      <c r="D13" s="467"/>
      <c r="E13" s="467"/>
      <c r="F13" s="467"/>
      <c r="G13" s="467"/>
      <c r="H13" s="467"/>
      <c r="I13" s="467"/>
      <c r="J13" s="467"/>
      <c r="K13" s="467"/>
      <c r="L13" s="467"/>
      <c r="M13" s="468"/>
      <c r="N13" s="130"/>
      <c r="O13" s="131"/>
      <c r="P13" s="133" t="s">
        <v>396</v>
      </c>
      <c r="Q13" s="131"/>
      <c r="R13" s="131"/>
      <c r="S13" s="132"/>
    </row>
    <row r="14" spans="1:19" ht="15" customHeight="1" x14ac:dyDescent="0.25">
      <c r="A14" s="502" t="s">
        <v>275</v>
      </c>
      <c r="B14" s="446" t="s">
        <v>857</v>
      </c>
      <c r="C14" s="447"/>
      <c r="D14" s="447"/>
      <c r="E14" s="447"/>
      <c r="F14" s="447"/>
      <c r="G14" s="447"/>
      <c r="H14" s="447"/>
      <c r="I14" s="447"/>
      <c r="J14" s="447"/>
      <c r="K14" s="447"/>
      <c r="L14" s="447"/>
      <c r="M14" s="448"/>
      <c r="N14" s="421" t="s">
        <v>398</v>
      </c>
      <c r="O14" s="422"/>
      <c r="P14" s="422"/>
      <c r="Q14" s="422"/>
      <c r="R14" s="422"/>
      <c r="S14" s="423"/>
    </row>
    <row r="15" spans="1:19" ht="15" customHeight="1" x14ac:dyDescent="0.25">
      <c r="A15" s="407"/>
      <c r="B15" s="389"/>
      <c r="C15" s="516"/>
      <c r="D15" s="516"/>
      <c r="E15" s="516"/>
      <c r="F15" s="516"/>
      <c r="G15" s="516"/>
      <c r="H15" s="516"/>
      <c r="I15" s="516"/>
      <c r="J15" s="516"/>
      <c r="K15" s="516"/>
      <c r="L15" s="516"/>
      <c r="M15" s="391"/>
      <c r="N15" s="418" t="s">
        <v>403</v>
      </c>
      <c r="O15" s="419"/>
      <c r="P15" s="419"/>
      <c r="Q15" s="419"/>
      <c r="R15" s="419"/>
      <c r="S15" s="420"/>
    </row>
    <row r="16" spans="1:19" ht="15" customHeight="1" x14ac:dyDescent="0.25">
      <c r="A16" s="407"/>
      <c r="B16" s="389"/>
      <c r="C16" s="516"/>
      <c r="D16" s="516"/>
      <c r="E16" s="516"/>
      <c r="F16" s="516"/>
      <c r="G16" s="516"/>
      <c r="H16" s="516"/>
      <c r="I16" s="516"/>
      <c r="J16" s="516"/>
      <c r="K16" s="516"/>
      <c r="L16" s="516"/>
      <c r="M16" s="391"/>
      <c r="N16" s="418" t="s">
        <v>408</v>
      </c>
      <c r="O16" s="419"/>
      <c r="P16" s="419"/>
      <c r="Q16" s="419"/>
      <c r="R16" s="419"/>
      <c r="S16" s="420"/>
    </row>
    <row r="17" spans="1:19" ht="15" customHeight="1" x14ac:dyDescent="0.25">
      <c r="A17" s="407"/>
      <c r="B17" s="389"/>
      <c r="C17" s="516"/>
      <c r="D17" s="516"/>
      <c r="E17" s="516"/>
      <c r="F17" s="516"/>
      <c r="G17" s="516"/>
      <c r="H17" s="516"/>
      <c r="I17" s="516"/>
      <c r="J17" s="516"/>
      <c r="K17" s="516"/>
      <c r="L17" s="516"/>
      <c r="M17" s="391"/>
      <c r="N17" s="418" t="s">
        <v>410</v>
      </c>
      <c r="O17" s="419"/>
      <c r="P17" s="419"/>
      <c r="Q17" s="419"/>
      <c r="R17" s="419"/>
      <c r="S17" s="420"/>
    </row>
    <row r="18" spans="1:19" ht="15" customHeight="1" x14ac:dyDescent="0.25">
      <c r="A18" s="407"/>
      <c r="B18" s="392"/>
      <c r="C18" s="393"/>
      <c r="D18" s="393"/>
      <c r="E18" s="393"/>
      <c r="F18" s="393"/>
      <c r="G18" s="393"/>
      <c r="H18" s="393"/>
      <c r="I18" s="393"/>
      <c r="J18" s="393"/>
      <c r="K18" s="393"/>
      <c r="L18" s="393"/>
      <c r="M18" s="394"/>
      <c r="N18" s="424"/>
      <c r="O18" s="425"/>
      <c r="P18" s="425"/>
      <c r="Q18" s="425"/>
      <c r="R18" s="425"/>
      <c r="S18" s="426"/>
    </row>
    <row r="19" spans="1:19" ht="15" customHeight="1" x14ac:dyDescent="0.25">
      <c r="A19" s="407"/>
      <c r="B19" s="386"/>
      <c r="C19" s="387"/>
      <c r="D19" s="387"/>
      <c r="E19" s="387"/>
      <c r="F19" s="387"/>
      <c r="G19" s="387"/>
      <c r="H19" s="387"/>
      <c r="I19" s="387"/>
      <c r="J19" s="387"/>
      <c r="K19" s="387"/>
      <c r="L19" s="387"/>
      <c r="M19" s="388"/>
      <c r="N19" s="415"/>
      <c r="O19" s="416"/>
      <c r="P19" s="416"/>
      <c r="Q19" s="416"/>
      <c r="R19" s="416"/>
      <c r="S19" s="417"/>
    </row>
    <row r="20" spans="1:19" ht="15" customHeight="1" x14ac:dyDescent="0.25">
      <c r="A20" s="407"/>
      <c r="B20" s="389"/>
      <c r="C20" s="390"/>
      <c r="D20" s="390"/>
      <c r="E20" s="390"/>
      <c r="F20" s="390"/>
      <c r="G20" s="390"/>
      <c r="H20" s="390"/>
      <c r="I20" s="390"/>
      <c r="J20" s="390"/>
      <c r="K20" s="390"/>
      <c r="L20" s="390"/>
      <c r="M20" s="391"/>
      <c r="N20" s="418"/>
      <c r="O20" s="419"/>
      <c r="P20" s="419"/>
      <c r="Q20" s="419"/>
      <c r="R20" s="419"/>
      <c r="S20" s="420"/>
    </row>
    <row r="21" spans="1:19" ht="15" customHeight="1" x14ac:dyDescent="0.25">
      <c r="A21" s="407"/>
      <c r="B21" s="389"/>
      <c r="C21" s="390"/>
      <c r="D21" s="390"/>
      <c r="E21" s="390"/>
      <c r="F21" s="390"/>
      <c r="G21" s="390"/>
      <c r="H21" s="390"/>
      <c r="I21" s="390"/>
      <c r="J21" s="390"/>
      <c r="K21" s="390"/>
      <c r="L21" s="390"/>
      <c r="M21" s="391"/>
      <c r="N21" s="418"/>
      <c r="O21" s="419"/>
      <c r="P21" s="419"/>
      <c r="Q21" s="419"/>
      <c r="R21" s="419"/>
      <c r="S21" s="420"/>
    </row>
    <row r="22" spans="1:19" ht="15" customHeight="1" x14ac:dyDescent="0.25">
      <c r="A22" s="407"/>
      <c r="B22" s="389"/>
      <c r="C22" s="390"/>
      <c r="D22" s="390"/>
      <c r="E22" s="390"/>
      <c r="F22" s="390"/>
      <c r="G22" s="390"/>
      <c r="H22" s="390"/>
      <c r="I22" s="390"/>
      <c r="J22" s="390"/>
      <c r="K22" s="390"/>
      <c r="L22" s="390"/>
      <c r="M22" s="391"/>
      <c r="N22" s="418"/>
      <c r="O22" s="419"/>
      <c r="P22" s="419"/>
      <c r="Q22" s="419"/>
      <c r="R22" s="419"/>
      <c r="S22" s="420"/>
    </row>
    <row r="23" spans="1:19" ht="15" customHeight="1" thickBot="1" x14ac:dyDescent="0.3">
      <c r="A23" s="407"/>
      <c r="B23" s="392"/>
      <c r="C23" s="393"/>
      <c r="D23" s="393"/>
      <c r="E23" s="393"/>
      <c r="F23" s="393"/>
      <c r="G23" s="393"/>
      <c r="H23" s="393"/>
      <c r="I23" s="393"/>
      <c r="J23" s="393"/>
      <c r="K23" s="393"/>
      <c r="L23" s="393"/>
      <c r="M23" s="394"/>
      <c r="N23" s="424"/>
      <c r="O23" s="425"/>
      <c r="P23" s="425"/>
      <c r="Q23" s="425"/>
      <c r="R23" s="425"/>
      <c r="S23" s="426"/>
    </row>
    <row r="24" spans="1:19" ht="15" hidden="1" customHeight="1" x14ac:dyDescent="0.25">
      <c r="A24" s="407"/>
      <c r="B24" s="386"/>
      <c r="C24" s="387"/>
      <c r="D24" s="387"/>
      <c r="E24" s="387"/>
      <c r="F24" s="387"/>
      <c r="G24" s="387"/>
      <c r="H24" s="387"/>
      <c r="I24" s="387"/>
      <c r="J24" s="387"/>
      <c r="K24" s="387"/>
      <c r="L24" s="387"/>
      <c r="M24" s="388"/>
      <c r="N24" s="415"/>
      <c r="O24" s="416"/>
      <c r="P24" s="416"/>
      <c r="Q24" s="416"/>
      <c r="R24" s="416"/>
      <c r="S24" s="417"/>
    </row>
    <row r="25" spans="1:19" ht="15" hidden="1" customHeight="1" x14ac:dyDescent="0.25">
      <c r="A25" s="407"/>
      <c r="B25" s="389"/>
      <c r="C25" s="390"/>
      <c r="D25" s="390"/>
      <c r="E25" s="390"/>
      <c r="F25" s="390"/>
      <c r="G25" s="390"/>
      <c r="H25" s="390"/>
      <c r="I25" s="390"/>
      <c r="J25" s="390"/>
      <c r="K25" s="390"/>
      <c r="L25" s="390"/>
      <c r="M25" s="391"/>
      <c r="N25" s="418"/>
      <c r="O25" s="419"/>
      <c r="P25" s="419"/>
      <c r="Q25" s="419"/>
      <c r="R25" s="419"/>
      <c r="S25" s="420"/>
    </row>
    <row r="26" spans="1:19" ht="15" hidden="1" customHeight="1" x14ac:dyDescent="0.25">
      <c r="A26" s="407"/>
      <c r="B26" s="389"/>
      <c r="C26" s="390"/>
      <c r="D26" s="390"/>
      <c r="E26" s="390"/>
      <c r="F26" s="390"/>
      <c r="G26" s="390"/>
      <c r="H26" s="390"/>
      <c r="I26" s="390"/>
      <c r="J26" s="390"/>
      <c r="K26" s="390"/>
      <c r="L26" s="390"/>
      <c r="M26" s="391"/>
      <c r="N26" s="418"/>
      <c r="O26" s="419"/>
      <c r="P26" s="419"/>
      <c r="Q26" s="419"/>
      <c r="R26" s="419"/>
      <c r="S26" s="420"/>
    </row>
    <row r="27" spans="1:19" ht="15" hidden="1" customHeight="1" x14ac:dyDescent="0.25">
      <c r="A27" s="407"/>
      <c r="B27" s="389"/>
      <c r="C27" s="390"/>
      <c r="D27" s="390"/>
      <c r="E27" s="390"/>
      <c r="F27" s="390"/>
      <c r="G27" s="390"/>
      <c r="H27" s="390"/>
      <c r="I27" s="390"/>
      <c r="J27" s="390"/>
      <c r="K27" s="390"/>
      <c r="L27" s="390"/>
      <c r="M27" s="391"/>
      <c r="N27" s="418"/>
      <c r="O27" s="419"/>
      <c r="P27" s="419"/>
      <c r="Q27" s="419"/>
      <c r="R27" s="419"/>
      <c r="S27" s="420"/>
    </row>
    <row r="28" spans="1:19" ht="15" hidden="1" customHeight="1" x14ac:dyDescent="0.25">
      <c r="A28" s="407"/>
      <c r="B28" s="392"/>
      <c r="C28" s="393"/>
      <c r="D28" s="393"/>
      <c r="E28" s="393"/>
      <c r="F28" s="393"/>
      <c r="G28" s="393"/>
      <c r="H28" s="393"/>
      <c r="I28" s="393"/>
      <c r="J28" s="393"/>
      <c r="K28" s="393"/>
      <c r="L28" s="393"/>
      <c r="M28" s="394"/>
      <c r="N28" s="424"/>
      <c r="O28" s="425"/>
      <c r="P28" s="425"/>
      <c r="Q28" s="425"/>
      <c r="R28" s="425"/>
      <c r="S28" s="426"/>
    </row>
    <row r="29" spans="1:19" ht="15" hidden="1" customHeight="1" x14ac:dyDescent="0.25">
      <c r="A29" s="407"/>
      <c r="B29" s="386"/>
      <c r="C29" s="387"/>
      <c r="D29" s="387"/>
      <c r="E29" s="387"/>
      <c r="F29" s="387"/>
      <c r="G29" s="387"/>
      <c r="H29" s="387"/>
      <c r="I29" s="387"/>
      <c r="J29" s="387"/>
      <c r="K29" s="387"/>
      <c r="L29" s="387"/>
      <c r="M29" s="388"/>
      <c r="N29" s="415"/>
      <c r="O29" s="416"/>
      <c r="P29" s="416"/>
      <c r="Q29" s="416"/>
      <c r="R29" s="416"/>
      <c r="S29" s="417"/>
    </row>
    <row r="30" spans="1:19" ht="15" hidden="1" customHeight="1" x14ac:dyDescent="0.25">
      <c r="A30" s="407"/>
      <c r="B30" s="389"/>
      <c r="C30" s="390"/>
      <c r="D30" s="390"/>
      <c r="E30" s="390"/>
      <c r="F30" s="390"/>
      <c r="G30" s="390"/>
      <c r="H30" s="390"/>
      <c r="I30" s="390"/>
      <c r="J30" s="390"/>
      <c r="K30" s="390"/>
      <c r="L30" s="390"/>
      <c r="M30" s="391"/>
      <c r="N30" s="418"/>
      <c r="O30" s="419"/>
      <c r="P30" s="419"/>
      <c r="Q30" s="419"/>
      <c r="R30" s="419"/>
      <c r="S30" s="420"/>
    </row>
    <row r="31" spans="1:19" ht="15" hidden="1" customHeight="1" x14ac:dyDescent="0.25">
      <c r="A31" s="407"/>
      <c r="B31" s="389"/>
      <c r="C31" s="390"/>
      <c r="D31" s="390"/>
      <c r="E31" s="390"/>
      <c r="F31" s="390"/>
      <c r="G31" s="390"/>
      <c r="H31" s="390"/>
      <c r="I31" s="390"/>
      <c r="J31" s="390"/>
      <c r="K31" s="390"/>
      <c r="L31" s="390"/>
      <c r="M31" s="391"/>
      <c r="N31" s="418"/>
      <c r="O31" s="419"/>
      <c r="P31" s="419"/>
      <c r="Q31" s="419"/>
      <c r="R31" s="419"/>
      <c r="S31" s="420"/>
    </row>
    <row r="32" spans="1:19" ht="15" hidden="1" customHeight="1" x14ac:dyDescent="0.25">
      <c r="A32" s="407"/>
      <c r="B32" s="389"/>
      <c r="C32" s="390"/>
      <c r="D32" s="390"/>
      <c r="E32" s="390"/>
      <c r="F32" s="390"/>
      <c r="G32" s="390"/>
      <c r="H32" s="390"/>
      <c r="I32" s="390"/>
      <c r="J32" s="390"/>
      <c r="K32" s="390"/>
      <c r="L32" s="390"/>
      <c r="M32" s="391"/>
      <c r="N32" s="418"/>
      <c r="O32" s="419"/>
      <c r="P32" s="419"/>
      <c r="Q32" s="419"/>
      <c r="R32" s="419"/>
      <c r="S32" s="420"/>
    </row>
    <row r="33" spans="1:19" ht="15" hidden="1" customHeight="1" thickBot="1" x14ac:dyDescent="0.3">
      <c r="A33" s="506"/>
      <c r="B33" s="443"/>
      <c r="C33" s="444"/>
      <c r="D33" s="444"/>
      <c r="E33" s="444"/>
      <c r="F33" s="444"/>
      <c r="G33" s="444"/>
      <c r="H33" s="444"/>
      <c r="I33" s="444"/>
      <c r="J33" s="444"/>
      <c r="K33" s="444"/>
      <c r="L33" s="444"/>
      <c r="M33" s="445"/>
      <c r="N33" s="449"/>
      <c r="O33" s="450"/>
      <c r="P33" s="450"/>
      <c r="Q33" s="450"/>
      <c r="R33" s="450"/>
      <c r="S33" s="451"/>
    </row>
    <row r="34" spans="1:19" ht="15" customHeight="1" x14ac:dyDescent="0.25">
      <c r="A34" s="503" t="s">
        <v>276</v>
      </c>
      <c r="B34" s="446" t="s">
        <v>858</v>
      </c>
      <c r="C34" s="447"/>
      <c r="D34" s="447"/>
      <c r="E34" s="447"/>
      <c r="F34" s="447"/>
      <c r="G34" s="447"/>
      <c r="H34" s="447"/>
      <c r="I34" s="447"/>
      <c r="J34" s="447"/>
      <c r="K34" s="447"/>
      <c r="L34" s="447"/>
      <c r="M34" s="448"/>
      <c r="N34" s="421" t="s">
        <v>338</v>
      </c>
      <c r="O34" s="422"/>
      <c r="P34" s="422"/>
      <c r="Q34" s="422"/>
      <c r="R34" s="422"/>
      <c r="S34" s="423"/>
    </row>
    <row r="35" spans="1:19" ht="15" customHeight="1" x14ac:dyDescent="0.25">
      <c r="A35" s="504"/>
      <c r="B35" s="389"/>
      <c r="C35" s="516"/>
      <c r="D35" s="516"/>
      <c r="E35" s="516"/>
      <c r="F35" s="516"/>
      <c r="G35" s="516"/>
      <c r="H35" s="516"/>
      <c r="I35" s="516"/>
      <c r="J35" s="516"/>
      <c r="K35" s="516"/>
      <c r="L35" s="516"/>
      <c r="M35" s="391"/>
      <c r="N35" s="418" t="s">
        <v>344</v>
      </c>
      <c r="O35" s="419"/>
      <c r="P35" s="419"/>
      <c r="Q35" s="419"/>
      <c r="R35" s="419"/>
      <c r="S35" s="420"/>
    </row>
    <row r="36" spans="1:19" ht="15" customHeight="1" x14ac:dyDescent="0.25">
      <c r="A36" s="504"/>
      <c r="B36" s="389"/>
      <c r="C36" s="516"/>
      <c r="D36" s="516"/>
      <c r="E36" s="516"/>
      <c r="F36" s="516"/>
      <c r="G36" s="516"/>
      <c r="H36" s="516"/>
      <c r="I36" s="516"/>
      <c r="J36" s="516"/>
      <c r="K36" s="516"/>
      <c r="L36" s="516"/>
      <c r="M36" s="391"/>
      <c r="N36" s="418"/>
      <c r="O36" s="419"/>
      <c r="P36" s="419"/>
      <c r="Q36" s="419"/>
      <c r="R36" s="419"/>
      <c r="S36" s="420"/>
    </row>
    <row r="37" spans="1:19" ht="15" customHeight="1" x14ac:dyDescent="0.25">
      <c r="A37" s="504"/>
      <c r="B37" s="389"/>
      <c r="C37" s="516"/>
      <c r="D37" s="516"/>
      <c r="E37" s="516"/>
      <c r="F37" s="516"/>
      <c r="G37" s="516"/>
      <c r="H37" s="516"/>
      <c r="I37" s="516"/>
      <c r="J37" s="516"/>
      <c r="K37" s="516"/>
      <c r="L37" s="516"/>
      <c r="M37" s="391"/>
      <c r="N37" s="418"/>
      <c r="O37" s="419"/>
      <c r="P37" s="419"/>
      <c r="Q37" s="419"/>
      <c r="R37" s="419"/>
      <c r="S37" s="420"/>
    </row>
    <row r="38" spans="1:19" ht="15" customHeight="1" x14ac:dyDescent="0.25">
      <c r="A38" s="504"/>
      <c r="B38" s="392"/>
      <c r="C38" s="393"/>
      <c r="D38" s="393"/>
      <c r="E38" s="393"/>
      <c r="F38" s="393"/>
      <c r="G38" s="393"/>
      <c r="H38" s="393"/>
      <c r="I38" s="393"/>
      <c r="J38" s="393"/>
      <c r="K38" s="393"/>
      <c r="L38" s="393"/>
      <c r="M38" s="394"/>
      <c r="N38" s="424"/>
      <c r="O38" s="425"/>
      <c r="P38" s="425"/>
      <c r="Q38" s="425"/>
      <c r="R38" s="425"/>
      <c r="S38" s="426"/>
    </row>
    <row r="39" spans="1:19" ht="15" customHeight="1" x14ac:dyDescent="0.25">
      <c r="A39" s="504"/>
      <c r="B39" s="386"/>
      <c r="C39" s="387"/>
      <c r="D39" s="387"/>
      <c r="E39" s="387"/>
      <c r="F39" s="387"/>
      <c r="G39" s="387"/>
      <c r="H39" s="387"/>
      <c r="I39" s="387"/>
      <c r="J39" s="387"/>
      <c r="K39" s="387"/>
      <c r="L39" s="387"/>
      <c r="M39" s="388"/>
      <c r="N39" s="415"/>
      <c r="O39" s="416"/>
      <c r="P39" s="416"/>
      <c r="Q39" s="416"/>
      <c r="R39" s="416"/>
      <c r="S39" s="417"/>
    </row>
    <row r="40" spans="1:19" ht="15" customHeight="1" x14ac:dyDescent="0.25">
      <c r="A40" s="504"/>
      <c r="B40" s="389"/>
      <c r="C40" s="390"/>
      <c r="D40" s="390"/>
      <c r="E40" s="390"/>
      <c r="F40" s="390"/>
      <c r="G40" s="390"/>
      <c r="H40" s="390"/>
      <c r="I40" s="390"/>
      <c r="J40" s="390"/>
      <c r="K40" s="390"/>
      <c r="L40" s="390"/>
      <c r="M40" s="391"/>
      <c r="N40" s="418"/>
      <c r="O40" s="419"/>
      <c r="P40" s="419"/>
      <c r="Q40" s="419"/>
      <c r="R40" s="419"/>
      <c r="S40" s="420"/>
    </row>
    <row r="41" spans="1:19" ht="15" customHeight="1" x14ac:dyDescent="0.25">
      <c r="A41" s="504"/>
      <c r="B41" s="389"/>
      <c r="C41" s="390"/>
      <c r="D41" s="390"/>
      <c r="E41" s="390"/>
      <c r="F41" s="390"/>
      <c r="G41" s="390"/>
      <c r="H41" s="390"/>
      <c r="I41" s="390"/>
      <c r="J41" s="390"/>
      <c r="K41" s="390"/>
      <c r="L41" s="390"/>
      <c r="M41" s="391"/>
      <c r="N41" s="418"/>
      <c r="O41" s="419"/>
      <c r="P41" s="419"/>
      <c r="Q41" s="419"/>
      <c r="R41" s="419"/>
      <c r="S41" s="420"/>
    </row>
    <row r="42" spans="1:19" ht="15" customHeight="1" x14ac:dyDescent="0.25">
      <c r="A42" s="504"/>
      <c r="B42" s="389"/>
      <c r="C42" s="390"/>
      <c r="D42" s="390"/>
      <c r="E42" s="390"/>
      <c r="F42" s="390"/>
      <c r="G42" s="390"/>
      <c r="H42" s="390"/>
      <c r="I42" s="390"/>
      <c r="J42" s="390"/>
      <c r="K42" s="390"/>
      <c r="L42" s="390"/>
      <c r="M42" s="391"/>
      <c r="N42" s="418"/>
      <c r="O42" s="419"/>
      <c r="P42" s="419"/>
      <c r="Q42" s="419"/>
      <c r="R42" s="419"/>
      <c r="S42" s="420"/>
    </row>
    <row r="43" spans="1:19" ht="15" customHeight="1" thickBot="1" x14ac:dyDescent="0.3">
      <c r="A43" s="504"/>
      <c r="B43" s="392"/>
      <c r="C43" s="393"/>
      <c r="D43" s="393"/>
      <c r="E43" s="393"/>
      <c r="F43" s="393"/>
      <c r="G43" s="393"/>
      <c r="H43" s="393"/>
      <c r="I43" s="393"/>
      <c r="J43" s="393"/>
      <c r="K43" s="393"/>
      <c r="L43" s="393"/>
      <c r="M43" s="394"/>
      <c r="N43" s="424"/>
      <c r="O43" s="425"/>
      <c r="P43" s="425"/>
      <c r="Q43" s="425"/>
      <c r="R43" s="425"/>
      <c r="S43" s="426"/>
    </row>
    <row r="44" spans="1:19" ht="15" hidden="1" customHeight="1" x14ac:dyDescent="0.25">
      <c r="A44" s="504"/>
      <c r="B44" s="386"/>
      <c r="C44" s="387"/>
      <c r="D44" s="387"/>
      <c r="E44" s="387"/>
      <c r="F44" s="387"/>
      <c r="G44" s="387"/>
      <c r="H44" s="387"/>
      <c r="I44" s="387"/>
      <c r="J44" s="387"/>
      <c r="K44" s="387"/>
      <c r="L44" s="387"/>
      <c r="M44" s="388"/>
      <c r="N44" s="415"/>
      <c r="O44" s="416"/>
      <c r="P44" s="416"/>
      <c r="Q44" s="416"/>
      <c r="R44" s="416"/>
      <c r="S44" s="417"/>
    </row>
    <row r="45" spans="1:19" ht="15" hidden="1" customHeight="1" x14ac:dyDescent="0.25">
      <c r="A45" s="504"/>
      <c r="B45" s="389"/>
      <c r="C45" s="390"/>
      <c r="D45" s="390"/>
      <c r="E45" s="390"/>
      <c r="F45" s="390"/>
      <c r="G45" s="390"/>
      <c r="H45" s="390"/>
      <c r="I45" s="390"/>
      <c r="J45" s="390"/>
      <c r="K45" s="390"/>
      <c r="L45" s="390"/>
      <c r="M45" s="391"/>
      <c r="N45" s="418"/>
      <c r="O45" s="419"/>
      <c r="P45" s="419"/>
      <c r="Q45" s="419"/>
      <c r="R45" s="419"/>
      <c r="S45" s="420"/>
    </row>
    <row r="46" spans="1:19" ht="15" hidden="1" customHeight="1" x14ac:dyDescent="0.25">
      <c r="A46" s="504"/>
      <c r="B46" s="389"/>
      <c r="C46" s="390"/>
      <c r="D46" s="390"/>
      <c r="E46" s="390"/>
      <c r="F46" s="390"/>
      <c r="G46" s="390"/>
      <c r="H46" s="390"/>
      <c r="I46" s="390"/>
      <c r="J46" s="390"/>
      <c r="K46" s="390"/>
      <c r="L46" s="390"/>
      <c r="M46" s="391"/>
      <c r="N46" s="418"/>
      <c r="O46" s="419"/>
      <c r="P46" s="419"/>
      <c r="Q46" s="419"/>
      <c r="R46" s="419"/>
      <c r="S46" s="420"/>
    </row>
    <row r="47" spans="1:19" ht="15" hidden="1" customHeight="1" x14ac:dyDescent="0.25">
      <c r="A47" s="504"/>
      <c r="B47" s="389"/>
      <c r="C47" s="390"/>
      <c r="D47" s="390"/>
      <c r="E47" s="390"/>
      <c r="F47" s="390"/>
      <c r="G47" s="390"/>
      <c r="H47" s="390"/>
      <c r="I47" s="390"/>
      <c r="J47" s="390"/>
      <c r="K47" s="390"/>
      <c r="L47" s="390"/>
      <c r="M47" s="391"/>
      <c r="N47" s="418"/>
      <c r="O47" s="419"/>
      <c r="P47" s="419"/>
      <c r="Q47" s="419"/>
      <c r="R47" s="419"/>
      <c r="S47" s="420"/>
    </row>
    <row r="48" spans="1:19" ht="15" hidden="1" customHeight="1" x14ac:dyDescent="0.25">
      <c r="A48" s="504"/>
      <c r="B48" s="392"/>
      <c r="C48" s="393"/>
      <c r="D48" s="393"/>
      <c r="E48" s="393"/>
      <c r="F48" s="393"/>
      <c r="G48" s="393"/>
      <c r="H48" s="393"/>
      <c r="I48" s="393"/>
      <c r="J48" s="393"/>
      <c r="K48" s="393"/>
      <c r="L48" s="393"/>
      <c r="M48" s="394"/>
      <c r="N48" s="424"/>
      <c r="O48" s="425"/>
      <c r="P48" s="425"/>
      <c r="Q48" s="425"/>
      <c r="R48" s="425"/>
      <c r="S48" s="426"/>
    </row>
    <row r="49" spans="1:19" ht="15" hidden="1" customHeight="1" x14ac:dyDescent="0.25">
      <c r="A49" s="504"/>
      <c r="B49" s="386"/>
      <c r="C49" s="387"/>
      <c r="D49" s="387"/>
      <c r="E49" s="387"/>
      <c r="F49" s="387"/>
      <c r="G49" s="387"/>
      <c r="H49" s="387"/>
      <c r="I49" s="387"/>
      <c r="J49" s="387"/>
      <c r="K49" s="387"/>
      <c r="L49" s="387"/>
      <c r="M49" s="388"/>
      <c r="N49" s="415"/>
      <c r="O49" s="416"/>
      <c r="P49" s="416"/>
      <c r="Q49" s="416"/>
      <c r="R49" s="416"/>
      <c r="S49" s="417"/>
    </row>
    <row r="50" spans="1:19" ht="15" hidden="1" customHeight="1" x14ac:dyDescent="0.25">
      <c r="A50" s="504"/>
      <c r="B50" s="389"/>
      <c r="C50" s="390"/>
      <c r="D50" s="390"/>
      <c r="E50" s="390"/>
      <c r="F50" s="390"/>
      <c r="G50" s="390"/>
      <c r="H50" s="390"/>
      <c r="I50" s="390"/>
      <c r="J50" s="390"/>
      <c r="K50" s="390"/>
      <c r="L50" s="390"/>
      <c r="M50" s="391"/>
      <c r="N50" s="418"/>
      <c r="O50" s="419"/>
      <c r="P50" s="419"/>
      <c r="Q50" s="419"/>
      <c r="R50" s="419"/>
      <c r="S50" s="420"/>
    </row>
    <row r="51" spans="1:19" ht="15" hidden="1" customHeight="1" x14ac:dyDescent="0.25">
      <c r="A51" s="504"/>
      <c r="B51" s="389"/>
      <c r="C51" s="390"/>
      <c r="D51" s="390"/>
      <c r="E51" s="390"/>
      <c r="F51" s="390"/>
      <c r="G51" s="390"/>
      <c r="H51" s="390"/>
      <c r="I51" s="390"/>
      <c r="J51" s="390"/>
      <c r="K51" s="390"/>
      <c r="L51" s="390"/>
      <c r="M51" s="391"/>
      <c r="N51" s="418"/>
      <c r="O51" s="419"/>
      <c r="P51" s="419"/>
      <c r="Q51" s="419"/>
      <c r="R51" s="419"/>
      <c r="S51" s="420"/>
    </row>
    <row r="52" spans="1:19" ht="15" hidden="1" customHeight="1" x14ac:dyDescent="0.25">
      <c r="A52" s="504"/>
      <c r="B52" s="389"/>
      <c r="C52" s="390"/>
      <c r="D52" s="390"/>
      <c r="E52" s="390"/>
      <c r="F52" s="390"/>
      <c r="G52" s="390"/>
      <c r="H52" s="390"/>
      <c r="I52" s="390"/>
      <c r="J52" s="390"/>
      <c r="K52" s="390"/>
      <c r="L52" s="390"/>
      <c r="M52" s="391"/>
      <c r="N52" s="418"/>
      <c r="O52" s="419"/>
      <c r="P52" s="419"/>
      <c r="Q52" s="419"/>
      <c r="R52" s="419"/>
      <c r="S52" s="420"/>
    </row>
    <row r="53" spans="1:19" ht="15" hidden="1" customHeight="1" thickBot="1" x14ac:dyDescent="0.3">
      <c r="A53" s="505"/>
      <c r="B53" s="443"/>
      <c r="C53" s="444"/>
      <c r="D53" s="444"/>
      <c r="E53" s="444"/>
      <c r="F53" s="444"/>
      <c r="G53" s="444"/>
      <c r="H53" s="444"/>
      <c r="I53" s="444"/>
      <c r="J53" s="444"/>
      <c r="K53" s="444"/>
      <c r="L53" s="444"/>
      <c r="M53" s="445"/>
      <c r="N53" s="449"/>
      <c r="O53" s="450"/>
      <c r="P53" s="450"/>
      <c r="Q53" s="450"/>
      <c r="R53" s="450"/>
      <c r="S53" s="451"/>
    </row>
    <row r="54" spans="1:19" ht="15" customHeight="1" x14ac:dyDescent="0.25">
      <c r="A54" s="502" t="s">
        <v>312</v>
      </c>
      <c r="B54" s="446" t="s">
        <v>859</v>
      </c>
      <c r="C54" s="447"/>
      <c r="D54" s="447"/>
      <c r="E54" s="447"/>
      <c r="F54" s="447"/>
      <c r="G54" s="447"/>
      <c r="H54" s="447"/>
      <c r="I54" s="447"/>
      <c r="J54" s="447"/>
      <c r="K54" s="447"/>
      <c r="L54" s="447"/>
      <c r="M54" s="448"/>
      <c r="N54" s="421" t="s">
        <v>353</v>
      </c>
      <c r="O54" s="422"/>
      <c r="P54" s="422"/>
      <c r="Q54" s="422"/>
      <c r="R54" s="422"/>
      <c r="S54" s="423"/>
    </row>
    <row r="55" spans="1:19" ht="15" customHeight="1" x14ac:dyDescent="0.25">
      <c r="A55" s="407"/>
      <c r="B55" s="389"/>
      <c r="C55" s="390"/>
      <c r="D55" s="390"/>
      <c r="E55" s="390"/>
      <c r="F55" s="390"/>
      <c r="G55" s="390"/>
      <c r="H55" s="390"/>
      <c r="I55" s="390"/>
      <c r="J55" s="390"/>
      <c r="K55" s="390"/>
      <c r="L55" s="390"/>
      <c r="M55" s="391"/>
      <c r="N55" s="418" t="s">
        <v>355</v>
      </c>
      <c r="O55" s="419"/>
      <c r="P55" s="419"/>
      <c r="Q55" s="419"/>
      <c r="R55" s="419"/>
      <c r="S55" s="420"/>
    </row>
    <row r="56" spans="1:19" ht="15" customHeight="1" x14ac:dyDescent="0.25">
      <c r="A56" s="407"/>
      <c r="B56" s="389"/>
      <c r="C56" s="390"/>
      <c r="D56" s="390"/>
      <c r="E56" s="390"/>
      <c r="F56" s="390"/>
      <c r="G56" s="390"/>
      <c r="H56" s="390"/>
      <c r="I56" s="390"/>
      <c r="J56" s="390"/>
      <c r="K56" s="390"/>
      <c r="L56" s="390"/>
      <c r="M56" s="391"/>
      <c r="N56" s="418"/>
      <c r="O56" s="419"/>
      <c r="P56" s="419"/>
      <c r="Q56" s="419"/>
      <c r="R56" s="419"/>
      <c r="S56" s="420"/>
    </row>
    <row r="57" spans="1:19" ht="15" customHeight="1" x14ac:dyDescent="0.25">
      <c r="A57" s="407"/>
      <c r="B57" s="389"/>
      <c r="C57" s="390"/>
      <c r="D57" s="390"/>
      <c r="E57" s="390"/>
      <c r="F57" s="390"/>
      <c r="G57" s="390"/>
      <c r="H57" s="390"/>
      <c r="I57" s="390"/>
      <c r="J57" s="390"/>
      <c r="K57" s="390"/>
      <c r="L57" s="390"/>
      <c r="M57" s="391"/>
      <c r="N57" s="418"/>
      <c r="O57" s="419"/>
      <c r="P57" s="419"/>
      <c r="Q57" s="419"/>
      <c r="R57" s="419"/>
      <c r="S57" s="420"/>
    </row>
    <row r="58" spans="1:19" ht="15" customHeight="1" x14ac:dyDescent="0.25">
      <c r="A58" s="407"/>
      <c r="B58" s="392"/>
      <c r="C58" s="393"/>
      <c r="D58" s="393"/>
      <c r="E58" s="393"/>
      <c r="F58" s="393"/>
      <c r="G58" s="393"/>
      <c r="H58" s="393"/>
      <c r="I58" s="393"/>
      <c r="J58" s="393"/>
      <c r="K58" s="393"/>
      <c r="L58" s="393"/>
      <c r="M58" s="394"/>
      <c r="N58" s="424"/>
      <c r="O58" s="425"/>
      <c r="P58" s="425"/>
      <c r="Q58" s="425"/>
      <c r="R58" s="425"/>
      <c r="S58" s="426"/>
    </row>
    <row r="59" spans="1:19" ht="15" customHeight="1" x14ac:dyDescent="0.25">
      <c r="A59" s="407"/>
      <c r="B59" s="386"/>
      <c r="C59" s="387"/>
      <c r="D59" s="387"/>
      <c r="E59" s="387"/>
      <c r="F59" s="387"/>
      <c r="G59" s="387"/>
      <c r="H59" s="387"/>
      <c r="I59" s="387"/>
      <c r="J59" s="387"/>
      <c r="K59" s="387"/>
      <c r="L59" s="387"/>
      <c r="M59" s="388"/>
      <c r="N59" s="415"/>
      <c r="O59" s="416"/>
      <c r="P59" s="416"/>
      <c r="Q59" s="416"/>
      <c r="R59" s="416"/>
      <c r="S59" s="417"/>
    </row>
    <row r="60" spans="1:19" ht="15" customHeight="1" x14ac:dyDescent="0.25">
      <c r="A60" s="407"/>
      <c r="B60" s="389"/>
      <c r="C60" s="390"/>
      <c r="D60" s="390"/>
      <c r="E60" s="390"/>
      <c r="F60" s="390"/>
      <c r="G60" s="390"/>
      <c r="H60" s="390"/>
      <c r="I60" s="390"/>
      <c r="J60" s="390"/>
      <c r="K60" s="390"/>
      <c r="L60" s="390"/>
      <c r="M60" s="391"/>
      <c r="N60" s="418"/>
      <c r="O60" s="419"/>
      <c r="P60" s="419"/>
      <c r="Q60" s="419"/>
      <c r="R60" s="419"/>
      <c r="S60" s="420"/>
    </row>
    <row r="61" spans="1:19" ht="15" customHeight="1" x14ac:dyDescent="0.25">
      <c r="A61" s="407"/>
      <c r="B61" s="389"/>
      <c r="C61" s="390"/>
      <c r="D61" s="390"/>
      <c r="E61" s="390"/>
      <c r="F61" s="390"/>
      <c r="G61" s="390"/>
      <c r="H61" s="390"/>
      <c r="I61" s="390"/>
      <c r="J61" s="390"/>
      <c r="K61" s="390"/>
      <c r="L61" s="390"/>
      <c r="M61" s="391"/>
      <c r="N61" s="418"/>
      <c r="O61" s="419"/>
      <c r="P61" s="419"/>
      <c r="Q61" s="419"/>
      <c r="R61" s="419"/>
      <c r="S61" s="420"/>
    </row>
    <row r="62" spans="1:19" ht="15" customHeight="1" x14ac:dyDescent="0.25">
      <c r="A62" s="407"/>
      <c r="B62" s="389"/>
      <c r="C62" s="390"/>
      <c r="D62" s="390"/>
      <c r="E62" s="390"/>
      <c r="F62" s="390"/>
      <c r="G62" s="390"/>
      <c r="H62" s="390"/>
      <c r="I62" s="390"/>
      <c r="J62" s="390"/>
      <c r="K62" s="390"/>
      <c r="L62" s="390"/>
      <c r="M62" s="391"/>
      <c r="N62" s="418"/>
      <c r="O62" s="419"/>
      <c r="P62" s="419"/>
      <c r="Q62" s="419"/>
      <c r="R62" s="419"/>
      <c r="S62" s="420"/>
    </row>
    <row r="63" spans="1:19" ht="15" customHeight="1" x14ac:dyDescent="0.25">
      <c r="A63" s="407"/>
      <c r="B63" s="392"/>
      <c r="C63" s="393"/>
      <c r="D63" s="393"/>
      <c r="E63" s="393"/>
      <c r="F63" s="393"/>
      <c r="G63" s="393"/>
      <c r="H63" s="393"/>
      <c r="I63" s="393"/>
      <c r="J63" s="393"/>
      <c r="K63" s="393"/>
      <c r="L63" s="393"/>
      <c r="M63" s="394"/>
      <c r="N63" s="424"/>
      <c r="O63" s="425"/>
      <c r="P63" s="425"/>
      <c r="Q63" s="425"/>
      <c r="R63" s="425"/>
      <c r="S63" s="426"/>
    </row>
    <row r="64" spans="1:19" ht="15" hidden="1" customHeight="1" x14ac:dyDescent="0.25">
      <c r="A64" s="407"/>
      <c r="B64" s="386"/>
      <c r="C64" s="387"/>
      <c r="D64" s="387"/>
      <c r="E64" s="387"/>
      <c r="F64" s="387"/>
      <c r="G64" s="387"/>
      <c r="H64" s="387"/>
      <c r="I64" s="387"/>
      <c r="J64" s="387"/>
      <c r="K64" s="387"/>
      <c r="L64" s="387"/>
      <c r="M64" s="388"/>
      <c r="N64" s="415"/>
      <c r="O64" s="416"/>
      <c r="P64" s="416"/>
      <c r="Q64" s="416"/>
      <c r="R64" s="416"/>
      <c r="S64" s="417"/>
    </row>
    <row r="65" spans="1:19" ht="15" hidden="1" customHeight="1" x14ac:dyDescent="0.25">
      <c r="A65" s="407"/>
      <c r="B65" s="389"/>
      <c r="C65" s="390"/>
      <c r="D65" s="390"/>
      <c r="E65" s="390"/>
      <c r="F65" s="390"/>
      <c r="G65" s="390"/>
      <c r="H65" s="390"/>
      <c r="I65" s="390"/>
      <c r="J65" s="390"/>
      <c r="K65" s="390"/>
      <c r="L65" s="390"/>
      <c r="M65" s="391"/>
      <c r="N65" s="418"/>
      <c r="O65" s="419"/>
      <c r="P65" s="419"/>
      <c r="Q65" s="419"/>
      <c r="R65" s="419"/>
      <c r="S65" s="420"/>
    </row>
    <row r="66" spans="1:19" ht="15" hidden="1" customHeight="1" x14ac:dyDescent="0.25">
      <c r="A66" s="407"/>
      <c r="B66" s="389"/>
      <c r="C66" s="390"/>
      <c r="D66" s="390"/>
      <c r="E66" s="390"/>
      <c r="F66" s="390"/>
      <c r="G66" s="390"/>
      <c r="H66" s="390"/>
      <c r="I66" s="390"/>
      <c r="J66" s="390"/>
      <c r="K66" s="390"/>
      <c r="L66" s="390"/>
      <c r="M66" s="391"/>
      <c r="N66" s="418"/>
      <c r="O66" s="419"/>
      <c r="P66" s="419"/>
      <c r="Q66" s="419"/>
      <c r="R66" s="419"/>
      <c r="S66" s="420"/>
    </row>
    <row r="67" spans="1:19" ht="15" hidden="1" customHeight="1" x14ac:dyDescent="0.25">
      <c r="A67" s="407"/>
      <c r="B67" s="389"/>
      <c r="C67" s="390"/>
      <c r="D67" s="390"/>
      <c r="E67" s="390"/>
      <c r="F67" s="390"/>
      <c r="G67" s="390"/>
      <c r="H67" s="390"/>
      <c r="I67" s="390"/>
      <c r="J67" s="390"/>
      <c r="K67" s="390"/>
      <c r="L67" s="390"/>
      <c r="M67" s="391"/>
      <c r="N67" s="418"/>
      <c r="O67" s="419"/>
      <c r="P67" s="419"/>
      <c r="Q67" s="419"/>
      <c r="R67" s="419"/>
      <c r="S67" s="420"/>
    </row>
    <row r="68" spans="1:19" ht="15" hidden="1" customHeight="1" x14ac:dyDescent="0.25">
      <c r="A68" s="407"/>
      <c r="B68" s="392"/>
      <c r="C68" s="393"/>
      <c r="D68" s="393"/>
      <c r="E68" s="393"/>
      <c r="F68" s="393"/>
      <c r="G68" s="393"/>
      <c r="H68" s="393"/>
      <c r="I68" s="393"/>
      <c r="J68" s="393"/>
      <c r="K68" s="393"/>
      <c r="L68" s="393"/>
      <c r="M68" s="394"/>
      <c r="N68" s="424"/>
      <c r="O68" s="425"/>
      <c r="P68" s="425"/>
      <c r="Q68" s="425"/>
      <c r="R68" s="425"/>
      <c r="S68" s="426"/>
    </row>
    <row r="69" spans="1:19" ht="15" customHeight="1" x14ac:dyDescent="0.25">
      <c r="A69" s="427"/>
      <c r="B69" s="428"/>
      <c r="C69" s="428"/>
      <c r="D69" s="428"/>
      <c r="E69" s="428"/>
      <c r="F69" s="428"/>
      <c r="G69" s="428"/>
      <c r="H69" s="428"/>
      <c r="I69" s="428"/>
      <c r="J69" s="428"/>
      <c r="K69" s="428"/>
      <c r="L69" s="428"/>
      <c r="M69" s="428"/>
      <c r="N69" s="428"/>
      <c r="O69" s="428"/>
      <c r="P69" s="428"/>
      <c r="Q69" s="428"/>
      <c r="R69" s="428"/>
      <c r="S69" s="429"/>
    </row>
    <row r="70" spans="1:19" ht="20.100000000000001" customHeight="1" x14ac:dyDescent="0.25">
      <c r="A70" s="314" t="s">
        <v>277</v>
      </c>
      <c r="B70" s="315"/>
      <c r="C70" s="315"/>
      <c r="D70" s="315"/>
      <c r="E70" s="315"/>
      <c r="F70" s="315"/>
      <c r="G70" s="315"/>
      <c r="H70" s="315"/>
      <c r="I70" s="315"/>
      <c r="J70" s="91"/>
      <c r="K70" s="372" t="s">
        <v>283</v>
      </c>
      <c r="L70" s="283"/>
      <c r="M70" s="283"/>
      <c r="N70" s="283"/>
      <c r="O70" s="283"/>
      <c r="P70" s="283"/>
      <c r="Q70" s="283"/>
      <c r="R70" s="283"/>
      <c r="S70" s="373"/>
    </row>
    <row r="71" spans="1:19" ht="15" customHeight="1" x14ac:dyDescent="0.25">
      <c r="A71" s="407" t="s">
        <v>278</v>
      </c>
      <c r="B71" s="380" t="s">
        <v>279</v>
      </c>
      <c r="C71" s="381"/>
      <c r="D71" s="381"/>
      <c r="E71" s="381"/>
      <c r="F71" s="382"/>
      <c r="G71" s="430">
        <f>Z1_IBs!G70</f>
        <v>30</v>
      </c>
      <c r="H71" s="431"/>
      <c r="I71" s="432"/>
      <c r="J71" s="414"/>
      <c r="K71" s="404" t="s">
        <v>315</v>
      </c>
      <c r="L71" s="369" t="s">
        <v>274</v>
      </c>
      <c r="M71" s="370"/>
      <c r="N71" s="370"/>
      <c r="O71" s="370"/>
      <c r="P71" s="370"/>
      <c r="Q71" s="370"/>
      <c r="R71" s="370"/>
      <c r="S71" s="371"/>
    </row>
    <row r="72" spans="1:19" ht="15" customHeight="1" x14ac:dyDescent="0.25">
      <c r="A72" s="407"/>
      <c r="B72" s="383" t="s">
        <v>280</v>
      </c>
      <c r="C72" s="384"/>
      <c r="D72" s="384"/>
      <c r="E72" s="384"/>
      <c r="F72" s="385"/>
      <c r="G72" s="398">
        <f>SUM(G73:I83)</f>
        <v>30</v>
      </c>
      <c r="H72" s="399"/>
      <c r="I72" s="400"/>
      <c r="J72" s="414"/>
      <c r="K72" s="405"/>
      <c r="L72" s="513" t="s">
        <v>357</v>
      </c>
      <c r="M72" s="514"/>
      <c r="N72" s="514"/>
      <c r="O72" s="514"/>
      <c r="P72" s="514"/>
      <c r="Q72" s="514"/>
      <c r="R72" s="514"/>
      <c r="S72" s="515"/>
    </row>
    <row r="73" spans="1:19" ht="15" customHeight="1" x14ac:dyDescent="0.25">
      <c r="A73" s="407"/>
      <c r="B73" s="363" t="s">
        <v>254</v>
      </c>
      <c r="C73" s="364"/>
      <c r="D73" s="364"/>
      <c r="E73" s="364"/>
      <c r="F73" s="365"/>
      <c r="G73" s="377">
        <v>16</v>
      </c>
      <c r="H73" s="378"/>
      <c r="I73" s="379"/>
      <c r="J73" s="414"/>
      <c r="K73" s="405"/>
      <c r="L73" s="513" t="s">
        <v>358</v>
      </c>
      <c r="M73" s="514"/>
      <c r="N73" s="514"/>
      <c r="O73" s="514"/>
      <c r="P73" s="514"/>
      <c r="Q73" s="514"/>
      <c r="R73" s="514"/>
      <c r="S73" s="515"/>
    </row>
    <row r="74" spans="1:19" ht="15" customHeight="1" x14ac:dyDescent="0.25">
      <c r="A74" s="407"/>
      <c r="B74" s="363" t="s">
        <v>255</v>
      </c>
      <c r="C74" s="364"/>
      <c r="D74" s="364"/>
      <c r="E74" s="364"/>
      <c r="F74" s="365"/>
      <c r="G74" s="377">
        <v>12</v>
      </c>
      <c r="H74" s="378"/>
      <c r="I74" s="379"/>
      <c r="J74" s="414"/>
      <c r="K74" s="405"/>
      <c r="L74" s="513" t="s">
        <v>360</v>
      </c>
      <c r="M74" s="514"/>
      <c r="N74" s="514"/>
      <c r="O74" s="514"/>
      <c r="P74" s="514"/>
      <c r="Q74" s="514"/>
      <c r="R74" s="514"/>
      <c r="S74" s="515"/>
    </row>
    <row r="75" spans="1:19" ht="15" customHeight="1" x14ac:dyDescent="0.25">
      <c r="A75" s="407"/>
      <c r="B75" s="363" t="s">
        <v>13</v>
      </c>
      <c r="C75" s="364"/>
      <c r="D75" s="364"/>
      <c r="E75" s="364"/>
      <c r="F75" s="365"/>
      <c r="G75" s="377"/>
      <c r="H75" s="378"/>
      <c r="I75" s="379"/>
      <c r="J75" s="414"/>
      <c r="K75" s="405"/>
      <c r="L75" s="513" t="s">
        <v>359</v>
      </c>
      <c r="M75" s="514"/>
      <c r="N75" s="514"/>
      <c r="O75" s="514"/>
      <c r="P75" s="514"/>
      <c r="Q75" s="514"/>
      <c r="R75" s="514"/>
      <c r="S75" s="515"/>
    </row>
    <row r="76" spans="1:19" ht="15" customHeight="1" x14ac:dyDescent="0.25">
      <c r="A76" s="407"/>
      <c r="B76" s="363" t="s">
        <v>256</v>
      </c>
      <c r="C76" s="364"/>
      <c r="D76" s="364"/>
      <c r="E76" s="364"/>
      <c r="F76" s="365"/>
      <c r="G76" s="377"/>
      <c r="H76" s="378"/>
      <c r="I76" s="379"/>
      <c r="J76" s="414"/>
      <c r="K76" s="405"/>
      <c r="L76" s="513" t="s">
        <v>361</v>
      </c>
      <c r="M76" s="514"/>
      <c r="N76" s="514"/>
      <c r="O76" s="514"/>
      <c r="P76" s="514"/>
      <c r="Q76" s="514"/>
      <c r="R76" s="514"/>
      <c r="S76" s="515"/>
    </row>
    <row r="77" spans="1:19" ht="15" customHeight="1" x14ac:dyDescent="0.25">
      <c r="A77" s="407"/>
      <c r="B77" s="363" t="s">
        <v>257</v>
      </c>
      <c r="C77" s="364"/>
      <c r="D77" s="364"/>
      <c r="E77" s="364"/>
      <c r="F77" s="365"/>
      <c r="G77" s="377"/>
      <c r="H77" s="378"/>
      <c r="I77" s="379"/>
      <c r="J77" s="414"/>
      <c r="K77" s="405"/>
      <c r="L77" s="513"/>
      <c r="M77" s="514"/>
      <c r="N77" s="514"/>
      <c r="O77" s="514"/>
      <c r="P77" s="514"/>
      <c r="Q77" s="514"/>
      <c r="R77" s="514"/>
      <c r="S77" s="515"/>
    </row>
    <row r="78" spans="1:19" ht="15" customHeight="1" x14ac:dyDescent="0.25">
      <c r="A78" s="407"/>
      <c r="B78" s="363" t="s">
        <v>258</v>
      </c>
      <c r="C78" s="364"/>
      <c r="D78" s="364"/>
      <c r="E78" s="364"/>
      <c r="F78" s="365"/>
      <c r="G78" s="377"/>
      <c r="H78" s="378"/>
      <c r="I78" s="379"/>
      <c r="J78" s="414"/>
      <c r="K78" s="405"/>
      <c r="L78" s="513"/>
      <c r="M78" s="514"/>
      <c r="N78" s="514"/>
      <c r="O78" s="514"/>
      <c r="P78" s="514"/>
      <c r="Q78" s="514"/>
      <c r="R78" s="514"/>
      <c r="S78" s="515"/>
    </row>
    <row r="79" spans="1:19" ht="15" customHeight="1" x14ac:dyDescent="0.25">
      <c r="A79" s="407"/>
      <c r="B79" s="363" t="s">
        <v>259</v>
      </c>
      <c r="C79" s="364"/>
      <c r="D79" s="364"/>
      <c r="E79" s="364"/>
      <c r="F79" s="365"/>
      <c r="G79" s="377"/>
      <c r="H79" s="378"/>
      <c r="I79" s="379"/>
      <c r="J79" s="414"/>
      <c r="K79" s="406"/>
      <c r="L79" s="513"/>
      <c r="M79" s="514"/>
      <c r="N79" s="514"/>
      <c r="O79" s="514"/>
      <c r="P79" s="514"/>
      <c r="Q79" s="514"/>
      <c r="R79" s="514"/>
      <c r="S79" s="515"/>
    </row>
    <row r="80" spans="1:19" ht="15" customHeight="1" x14ac:dyDescent="0.25">
      <c r="A80" s="407"/>
      <c r="B80" s="363" t="s">
        <v>260</v>
      </c>
      <c r="C80" s="364"/>
      <c r="D80" s="364"/>
      <c r="E80" s="364"/>
      <c r="F80" s="365"/>
      <c r="G80" s="377"/>
      <c r="H80" s="378"/>
      <c r="I80" s="379"/>
      <c r="J80" s="414"/>
      <c r="K80" s="404" t="s">
        <v>316</v>
      </c>
      <c r="L80" s="369" t="s">
        <v>274</v>
      </c>
      <c r="M80" s="370"/>
      <c r="N80" s="370"/>
      <c r="O80" s="370"/>
      <c r="P80" s="370"/>
      <c r="Q80" s="370"/>
      <c r="R80" s="370"/>
      <c r="S80" s="371"/>
    </row>
    <row r="81" spans="1:19" ht="15" customHeight="1" x14ac:dyDescent="0.25">
      <c r="A81" s="407"/>
      <c r="B81" s="363" t="s">
        <v>326</v>
      </c>
      <c r="C81" s="364"/>
      <c r="D81" s="364"/>
      <c r="E81" s="364"/>
      <c r="F81" s="365"/>
      <c r="G81" s="377"/>
      <c r="H81" s="378"/>
      <c r="I81" s="379"/>
      <c r="J81" s="414"/>
      <c r="K81" s="405"/>
      <c r="L81" s="513" t="s">
        <v>386</v>
      </c>
      <c r="M81" s="514"/>
      <c r="N81" s="514"/>
      <c r="O81" s="514"/>
      <c r="P81" s="514"/>
      <c r="Q81" s="514"/>
      <c r="R81" s="514"/>
      <c r="S81" s="515"/>
    </row>
    <row r="82" spans="1:19" ht="15" customHeight="1" x14ac:dyDescent="0.25">
      <c r="A82" s="407"/>
      <c r="B82" s="363" t="s">
        <v>261</v>
      </c>
      <c r="C82" s="364"/>
      <c r="D82" s="364"/>
      <c r="E82" s="364"/>
      <c r="F82" s="365"/>
      <c r="G82" s="377">
        <v>2</v>
      </c>
      <c r="H82" s="378"/>
      <c r="I82" s="379"/>
      <c r="J82" s="414"/>
      <c r="K82" s="405"/>
      <c r="L82" s="513" t="s">
        <v>390</v>
      </c>
      <c r="M82" s="514"/>
      <c r="N82" s="514"/>
      <c r="O82" s="514"/>
      <c r="P82" s="514"/>
      <c r="Q82" s="514"/>
      <c r="R82" s="514"/>
      <c r="S82" s="515"/>
    </row>
    <row r="83" spans="1:19" ht="15" customHeight="1" x14ac:dyDescent="0.25">
      <c r="A83" s="407"/>
      <c r="B83" s="363" t="s">
        <v>262</v>
      </c>
      <c r="C83" s="364"/>
      <c r="D83" s="364"/>
      <c r="E83" s="364"/>
      <c r="F83" s="365"/>
      <c r="G83" s="377"/>
      <c r="H83" s="378"/>
      <c r="I83" s="379"/>
      <c r="J83" s="414"/>
      <c r="K83" s="405"/>
      <c r="L83" s="513" t="s">
        <v>367</v>
      </c>
      <c r="M83" s="514"/>
      <c r="N83" s="514"/>
      <c r="O83" s="514"/>
      <c r="P83" s="514"/>
      <c r="Q83" s="514"/>
      <c r="R83" s="514"/>
      <c r="S83" s="515"/>
    </row>
    <row r="84" spans="1:19" ht="15" customHeight="1" x14ac:dyDescent="0.25">
      <c r="A84" s="407"/>
      <c r="B84" s="366" t="s">
        <v>281</v>
      </c>
      <c r="C84" s="367"/>
      <c r="D84" s="367"/>
      <c r="E84" s="367"/>
      <c r="F84" s="368"/>
      <c r="G84" s="411">
        <f>Z1_IBs!H70</f>
        <v>20</v>
      </c>
      <c r="H84" s="412"/>
      <c r="I84" s="413"/>
      <c r="J84" s="414"/>
      <c r="K84" s="405"/>
      <c r="L84" s="374"/>
      <c r="M84" s="375"/>
      <c r="N84" s="375"/>
      <c r="O84" s="375"/>
      <c r="P84" s="375"/>
      <c r="Q84" s="375"/>
      <c r="R84" s="375"/>
      <c r="S84" s="376"/>
    </row>
    <row r="85" spans="1:19" ht="15" customHeight="1" x14ac:dyDescent="0.25">
      <c r="A85" s="407"/>
      <c r="B85" s="408" t="s">
        <v>282</v>
      </c>
      <c r="C85" s="409"/>
      <c r="D85" s="409"/>
      <c r="E85" s="409"/>
      <c r="F85" s="410"/>
      <c r="G85" s="398">
        <f>SUM(G84,G71)</f>
        <v>50</v>
      </c>
      <c r="H85" s="399"/>
      <c r="I85" s="400"/>
      <c r="J85" s="481"/>
      <c r="K85" s="406"/>
      <c r="L85" s="374"/>
      <c r="M85" s="375"/>
      <c r="N85" s="375"/>
      <c r="O85" s="375"/>
      <c r="P85" s="375"/>
      <c r="Q85" s="375"/>
      <c r="R85" s="375"/>
      <c r="S85" s="376"/>
    </row>
    <row r="86" spans="1:19" ht="15" customHeight="1" x14ac:dyDescent="0.25">
      <c r="A86" s="401"/>
      <c r="B86" s="402"/>
      <c r="C86" s="402"/>
      <c r="D86" s="402"/>
      <c r="E86" s="402"/>
      <c r="F86" s="402"/>
      <c r="G86" s="402"/>
      <c r="H86" s="402"/>
      <c r="I86" s="402"/>
      <c r="J86" s="402"/>
      <c r="K86" s="402"/>
      <c r="L86" s="402"/>
      <c r="M86" s="402"/>
      <c r="N86" s="402"/>
      <c r="O86" s="402"/>
      <c r="P86" s="402"/>
      <c r="Q86" s="402"/>
      <c r="R86" s="402"/>
      <c r="S86" s="403"/>
    </row>
    <row r="87" spans="1:19" ht="20.100000000000001" customHeight="1" x14ac:dyDescent="0.25">
      <c r="A87" s="478" t="s">
        <v>284</v>
      </c>
      <c r="B87" s="479"/>
      <c r="C87" s="479"/>
      <c r="D87" s="479"/>
      <c r="E87" s="479"/>
      <c r="F87" s="479"/>
      <c r="G87" s="479"/>
      <c r="H87" s="479"/>
      <c r="I87" s="479"/>
      <c r="J87" s="479"/>
      <c r="K87" s="479"/>
      <c r="L87" s="479"/>
      <c r="M87" s="479"/>
      <c r="N87" s="479"/>
      <c r="O87" s="479"/>
      <c r="P87" s="479"/>
      <c r="Q87" s="479"/>
      <c r="R87" s="479"/>
      <c r="S87" s="480"/>
    </row>
    <row r="88" spans="1:19" ht="15" customHeight="1" x14ac:dyDescent="0.25">
      <c r="A88" s="487" t="s">
        <v>294</v>
      </c>
      <c r="B88" s="488" t="s">
        <v>285</v>
      </c>
      <c r="C88" s="489"/>
      <c r="D88" s="489"/>
      <c r="E88" s="490"/>
      <c r="F88" s="488" t="str">
        <f>Z1_IBs!E70</f>
        <v>pass</v>
      </c>
      <c r="G88" s="489"/>
      <c r="H88" s="489"/>
      <c r="I88" s="490"/>
      <c r="J88" s="491"/>
      <c r="K88" s="495" t="s">
        <v>287</v>
      </c>
      <c r="L88" s="492" t="s">
        <v>288</v>
      </c>
      <c r="M88" s="493"/>
      <c r="N88" s="493"/>
      <c r="O88" s="493"/>
      <c r="P88" s="493"/>
      <c r="Q88" s="493"/>
      <c r="R88" s="493"/>
      <c r="S88" s="494"/>
    </row>
    <row r="89" spans="1:19" ht="15" customHeight="1" x14ac:dyDescent="0.25">
      <c r="A89" s="487"/>
      <c r="B89" s="475" t="s">
        <v>274</v>
      </c>
      <c r="C89" s="476"/>
      <c r="D89" s="476"/>
      <c r="E89" s="477"/>
      <c r="F89" s="475" t="s">
        <v>286</v>
      </c>
      <c r="G89" s="476"/>
      <c r="H89" s="476"/>
      <c r="I89" s="477"/>
      <c r="J89" s="491"/>
      <c r="K89" s="495"/>
      <c r="L89" s="395" t="s">
        <v>289</v>
      </c>
      <c r="M89" s="396"/>
      <c r="N89" s="396"/>
      <c r="O89" s="396"/>
      <c r="P89" s="396"/>
      <c r="Q89" s="396"/>
      <c r="R89" s="396"/>
      <c r="S89" s="397"/>
    </row>
    <row r="90" spans="1:19" ht="15" customHeight="1" x14ac:dyDescent="0.25">
      <c r="A90" s="487"/>
      <c r="B90" s="469" t="s">
        <v>377</v>
      </c>
      <c r="C90" s="470"/>
      <c r="D90" s="470"/>
      <c r="E90" s="471"/>
      <c r="F90" s="472">
        <v>40</v>
      </c>
      <c r="G90" s="473"/>
      <c r="H90" s="473"/>
      <c r="I90" s="474"/>
      <c r="J90" s="491"/>
      <c r="K90" s="495"/>
      <c r="L90" s="395" t="s">
        <v>290</v>
      </c>
      <c r="M90" s="396"/>
      <c r="N90" s="396"/>
      <c r="O90" s="396"/>
      <c r="P90" s="396"/>
      <c r="Q90" s="396"/>
      <c r="R90" s="396"/>
      <c r="S90" s="397"/>
    </row>
    <row r="91" spans="1:19" ht="15" customHeight="1" x14ac:dyDescent="0.25">
      <c r="A91" s="487"/>
      <c r="B91" s="469" t="s">
        <v>378</v>
      </c>
      <c r="C91" s="470"/>
      <c r="D91" s="470"/>
      <c r="E91" s="471"/>
      <c r="F91" s="472">
        <v>30</v>
      </c>
      <c r="G91" s="473"/>
      <c r="H91" s="473"/>
      <c r="I91" s="474"/>
      <c r="J91" s="491"/>
      <c r="K91" s="495"/>
      <c r="L91" s="395" t="s">
        <v>291</v>
      </c>
      <c r="M91" s="396"/>
      <c r="N91" s="396"/>
      <c r="O91" s="396"/>
      <c r="P91" s="396"/>
      <c r="Q91" s="396"/>
      <c r="R91" s="396"/>
      <c r="S91" s="397"/>
    </row>
    <row r="92" spans="1:19" ht="15" customHeight="1" x14ac:dyDescent="0.25">
      <c r="A92" s="487"/>
      <c r="B92" s="469" t="s">
        <v>361</v>
      </c>
      <c r="C92" s="470"/>
      <c r="D92" s="470"/>
      <c r="E92" s="471"/>
      <c r="F92" s="472">
        <v>30</v>
      </c>
      <c r="G92" s="473"/>
      <c r="H92" s="473"/>
      <c r="I92" s="474"/>
      <c r="J92" s="491"/>
      <c r="K92" s="495"/>
      <c r="L92" s="395" t="s">
        <v>292</v>
      </c>
      <c r="M92" s="396"/>
      <c r="N92" s="396"/>
      <c r="O92" s="396"/>
      <c r="P92" s="396"/>
      <c r="Q92" s="396"/>
      <c r="R92" s="396"/>
      <c r="S92" s="397"/>
    </row>
    <row r="93" spans="1:19" ht="15" customHeight="1" x14ac:dyDescent="0.25">
      <c r="A93" s="487"/>
      <c r="B93" s="469"/>
      <c r="C93" s="470"/>
      <c r="D93" s="470"/>
      <c r="E93" s="471"/>
      <c r="F93" s="472"/>
      <c r="G93" s="473"/>
      <c r="H93" s="473"/>
      <c r="I93" s="474"/>
      <c r="J93" s="491"/>
      <c r="K93" s="495"/>
      <c r="L93" s="395" t="s">
        <v>293</v>
      </c>
      <c r="M93" s="396"/>
      <c r="N93" s="396"/>
      <c r="O93" s="396"/>
      <c r="P93" s="396"/>
      <c r="Q93" s="396"/>
      <c r="R93" s="396"/>
      <c r="S93" s="397"/>
    </row>
    <row r="94" spans="1:19" ht="15" customHeight="1" x14ac:dyDescent="0.25">
      <c r="A94" s="487"/>
      <c r="B94" s="469"/>
      <c r="C94" s="470"/>
      <c r="D94" s="470"/>
      <c r="E94" s="471"/>
      <c r="F94" s="472"/>
      <c r="G94" s="473"/>
      <c r="H94" s="473"/>
      <c r="I94" s="474"/>
      <c r="J94" s="491"/>
      <c r="K94" s="495"/>
      <c r="L94" s="395" t="s">
        <v>563</v>
      </c>
      <c r="M94" s="396"/>
      <c r="N94" s="396"/>
      <c r="O94" s="396"/>
      <c r="P94" s="396"/>
      <c r="Q94" s="396"/>
      <c r="R94" s="396"/>
      <c r="S94" s="397"/>
    </row>
    <row r="95" spans="1:19" ht="15" customHeight="1" x14ac:dyDescent="0.25">
      <c r="A95" s="401"/>
      <c r="B95" s="402"/>
      <c r="C95" s="402"/>
      <c r="D95" s="402"/>
      <c r="E95" s="402"/>
      <c r="F95" s="402"/>
      <c r="G95" s="402"/>
      <c r="H95" s="402"/>
      <c r="I95" s="402"/>
      <c r="J95" s="402"/>
      <c r="K95" s="402"/>
      <c r="L95" s="402"/>
      <c r="M95" s="402"/>
      <c r="N95" s="402"/>
      <c r="O95" s="402"/>
      <c r="P95" s="402"/>
      <c r="Q95" s="402"/>
      <c r="R95" s="402"/>
      <c r="S95" s="403"/>
    </row>
    <row r="96" spans="1:19" ht="20.100000000000001" customHeight="1" x14ac:dyDescent="0.25">
      <c r="A96" s="482" t="s">
        <v>297</v>
      </c>
      <c r="B96" s="483" t="s">
        <v>295</v>
      </c>
      <c r="C96" s="483"/>
      <c r="D96" s="483"/>
      <c r="E96" s="483"/>
      <c r="F96" s="483"/>
      <c r="G96" s="483"/>
      <c r="H96" s="483"/>
      <c r="I96" s="483"/>
      <c r="J96" s="483"/>
      <c r="K96" s="483"/>
      <c r="L96" s="483"/>
      <c r="M96" s="483"/>
      <c r="N96" s="483"/>
      <c r="O96" s="483"/>
      <c r="P96" s="483"/>
      <c r="Q96" s="483"/>
      <c r="R96" s="483"/>
      <c r="S96" s="484"/>
    </row>
    <row r="97" spans="1:19" ht="15" customHeight="1" x14ac:dyDescent="0.25">
      <c r="A97" s="482"/>
      <c r="B97" s="318" t="s">
        <v>296</v>
      </c>
      <c r="C97" s="318"/>
      <c r="D97" s="318"/>
      <c r="E97" s="318"/>
      <c r="F97" s="318"/>
      <c r="G97" s="318"/>
      <c r="H97" s="318"/>
      <c r="I97" s="318"/>
      <c r="J97" s="318"/>
      <c r="K97" s="318"/>
      <c r="L97" s="318"/>
      <c r="M97" s="318"/>
      <c r="N97" s="318"/>
      <c r="O97" s="318"/>
      <c r="P97" s="318"/>
      <c r="Q97" s="318"/>
      <c r="R97" s="318"/>
      <c r="S97" s="319"/>
    </row>
    <row r="98" spans="1:19" ht="247.9" customHeight="1" x14ac:dyDescent="0.25">
      <c r="A98" s="482"/>
      <c r="B98" s="511" t="s">
        <v>860</v>
      </c>
      <c r="C98" s="511"/>
      <c r="D98" s="511"/>
      <c r="E98" s="511"/>
      <c r="F98" s="511"/>
      <c r="G98" s="511"/>
      <c r="H98" s="511"/>
      <c r="I98" s="511"/>
      <c r="J98" s="511"/>
      <c r="K98" s="511"/>
      <c r="L98" s="511"/>
      <c r="M98" s="511"/>
      <c r="N98" s="511"/>
      <c r="O98" s="511"/>
      <c r="P98" s="511"/>
      <c r="Q98" s="511"/>
      <c r="R98" s="511"/>
      <c r="S98" s="512"/>
    </row>
    <row r="99" spans="1:19" ht="15" customHeight="1" x14ac:dyDescent="0.25">
      <c r="A99" s="482"/>
      <c r="B99" s="485" t="s">
        <v>298</v>
      </c>
      <c r="C99" s="485"/>
      <c r="D99" s="485"/>
      <c r="E99" s="485"/>
      <c r="F99" s="485"/>
      <c r="G99" s="485"/>
      <c r="H99" s="485"/>
      <c r="I99" s="485"/>
      <c r="J99" s="485"/>
      <c r="K99" s="485"/>
      <c r="L99" s="485"/>
      <c r="M99" s="485"/>
      <c r="N99" s="485"/>
      <c r="O99" s="485"/>
      <c r="P99" s="485"/>
      <c r="Q99" s="485"/>
      <c r="R99" s="485"/>
      <c r="S99" s="486"/>
    </row>
    <row r="100" spans="1:19" ht="76.900000000000006" customHeight="1" x14ac:dyDescent="0.25">
      <c r="A100" s="482"/>
      <c r="B100" s="452"/>
      <c r="C100" s="452"/>
      <c r="D100" s="452"/>
      <c r="E100" s="452"/>
      <c r="F100" s="452"/>
      <c r="G100" s="452"/>
      <c r="H100" s="452"/>
      <c r="I100" s="452"/>
      <c r="J100" s="452"/>
      <c r="K100" s="452"/>
      <c r="L100" s="452"/>
      <c r="M100" s="452"/>
      <c r="N100" s="452"/>
      <c r="O100" s="452"/>
      <c r="P100" s="452"/>
      <c r="Q100" s="452"/>
      <c r="R100" s="452"/>
      <c r="S100" s="453"/>
    </row>
    <row r="101" spans="1:19" ht="15" customHeight="1" x14ac:dyDescent="0.25">
      <c r="A101" s="482"/>
      <c r="B101" s="485" t="s">
        <v>299</v>
      </c>
      <c r="C101" s="485"/>
      <c r="D101" s="485"/>
      <c r="E101" s="485"/>
      <c r="F101" s="485"/>
      <c r="G101" s="485"/>
      <c r="H101" s="485"/>
      <c r="I101" s="485"/>
      <c r="J101" s="485"/>
      <c r="K101" s="485"/>
      <c r="L101" s="485"/>
      <c r="M101" s="485"/>
      <c r="N101" s="485"/>
      <c r="O101" s="485"/>
      <c r="P101" s="485"/>
      <c r="Q101" s="485"/>
      <c r="R101" s="485"/>
      <c r="S101" s="486"/>
    </row>
    <row r="102" spans="1:19" ht="85.15" customHeight="1" x14ac:dyDescent="0.25">
      <c r="A102" s="482"/>
      <c r="B102" s="452"/>
      <c r="C102" s="452"/>
      <c r="D102" s="452"/>
      <c r="E102" s="452"/>
      <c r="F102" s="452"/>
      <c r="G102" s="452"/>
      <c r="H102" s="452"/>
      <c r="I102" s="452"/>
      <c r="J102" s="452"/>
      <c r="K102" s="452"/>
      <c r="L102" s="452"/>
      <c r="M102" s="452"/>
      <c r="N102" s="452"/>
      <c r="O102" s="452"/>
      <c r="P102" s="452"/>
      <c r="Q102" s="452"/>
      <c r="R102" s="452"/>
      <c r="S102" s="453"/>
    </row>
    <row r="103" spans="1:19" ht="15" customHeight="1" x14ac:dyDescent="0.25">
      <c r="A103" s="92"/>
      <c r="B103" s="93"/>
      <c r="C103" s="94"/>
      <c r="D103" s="94"/>
      <c r="E103" s="94"/>
      <c r="F103" s="94"/>
      <c r="G103" s="94"/>
      <c r="H103" s="94"/>
      <c r="I103" s="94"/>
      <c r="J103" s="94"/>
      <c r="K103" s="94"/>
      <c r="L103" s="94"/>
      <c r="M103" s="94"/>
      <c r="N103" s="94"/>
      <c r="O103" s="94"/>
      <c r="P103" s="94"/>
      <c r="Q103" s="94"/>
      <c r="R103" s="94"/>
      <c r="S103" s="99"/>
    </row>
  </sheetData>
  <sheetProtection algorithmName="SHA-512" hashValue="OYFRvsP9aXTZnVWDnG1lZgG3rZ1FMtkOt09x9h42jTYdBoIAWEQbgmVtxpDF4BbcsZukqXYozC9mt4N+hi/FyQ==" saltValue="xJ0E1cxEAO99Pm+0jwMUiQ==" spinCount="100000" sheet="1" objects="1" scenarios="1"/>
  <mergeCells count="179">
    <mergeCell ref="A1:B1"/>
    <mergeCell ref="A3:C3"/>
    <mergeCell ref="D3:I3"/>
    <mergeCell ref="A4:C4"/>
    <mergeCell ref="D4:I4"/>
    <mergeCell ref="A5:C5"/>
    <mergeCell ref="D5:K5"/>
    <mergeCell ref="A8:S8"/>
    <mergeCell ref="A10:S10"/>
    <mergeCell ref="A11:A13"/>
    <mergeCell ref="B11:M12"/>
    <mergeCell ref="N11:S12"/>
    <mergeCell ref="B13:M13"/>
    <mergeCell ref="L5:M5"/>
    <mergeCell ref="O5:P5"/>
    <mergeCell ref="Q5:S5"/>
    <mergeCell ref="A6:S6"/>
    <mergeCell ref="A7:C7"/>
    <mergeCell ref="J7:K7"/>
    <mergeCell ref="L7:M7"/>
    <mergeCell ref="O7:P7"/>
    <mergeCell ref="Q7:R7"/>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N54:S68" xr:uid="{DA1443B5-B891-469B-97FC-45E97EDE5A93}">
      <formula1>KEK_Z1</formula1>
    </dataValidation>
    <dataValidation type="list" allowBlank="1" showInputMessage="1" showErrorMessage="1" sqref="N34:S53" xr:uid="{3C376A0E-90EF-4AC0-ADA0-37987E5CCE4A}">
      <formula1>KEU_Z1</formula1>
    </dataValidation>
    <dataValidation type="list" allowBlank="1" showInputMessage="1" showErrorMessage="1" sqref="N14:S33" xr:uid="{EDB7CDBC-122C-4DC8-8616-D3853FCFFA50}">
      <formula1>KEW_Z1</formula1>
    </dataValidation>
    <dataValidation type="list" allowBlank="1" showInputMessage="1" showErrorMessage="1" sqref="L81:L85" xr:uid="{2A8AE009-8A1D-4432-800E-1BA1CFF7CE41}">
      <formula1>PRAC_STUD</formula1>
    </dataValidation>
    <dataValidation type="list" allowBlank="1" showInputMessage="1" showErrorMessage="1" sqref="L72:L79" xr:uid="{EC9D5764-066E-453A-B85A-2A17E2A82755}">
      <formula1>METODY</formula1>
    </dataValidation>
    <dataValidation type="list" allowBlank="1" showInputMessage="1" showErrorMessage="1" sqref="L7" xr:uid="{9C091590-377C-4A02-BB91-4E9D31AEF0E7}">
      <formula1>STATUS</formula1>
    </dataValidation>
    <dataValidation type="list" allowBlank="1" showInputMessage="1" showErrorMessage="1" sqref="B90:E94" xr:uid="{F2F14780-F1FC-437D-A49D-CDAAF4102D2D}">
      <formula1>ZAL</formula1>
    </dataValidation>
  </dataValidations>
  <hyperlinks>
    <hyperlink ref="P13" r:id="rId1" xr:uid="{FDF493E2-5C72-4822-AC9C-38E310967DBB}"/>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Gothic,Pogrubiony"&amp;12&amp;K05-048COURSE DESCRIPTION&amp;R&amp;G</oddHeader>
  </headerFooter>
  <rowBreaks count="1" manualBreakCount="1">
    <brk id="68" max="16383" man="1"/>
  </rowBreaks>
  <legacyDrawingHF r:id="rId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65947A-8DF2-40A1-926F-A874F170E0F0}">
  <sheetPr codeName="Arkusz55">
    <pageSetUpPr fitToPage="1"/>
  </sheetPr>
  <dimension ref="A1:S103"/>
  <sheetViews>
    <sheetView zoomScale="85" zoomScaleNormal="85" zoomScaleSheetLayoutView="80" workbookViewId="0">
      <selection sqref="A1:B1"/>
    </sheetView>
  </sheetViews>
  <sheetFormatPr defaultRowHeight="15" x14ac:dyDescent="0.25"/>
  <cols>
    <col min="1" max="1" width="10.28515625" style="70" customWidth="1"/>
    <col min="2" max="3" width="9.140625" style="70"/>
    <col min="4" max="4" width="19.7109375" style="70" customWidth="1"/>
    <col min="5" max="5" width="13.7109375" style="70" customWidth="1"/>
    <col min="6" max="6" width="14.7109375" style="70" customWidth="1"/>
    <col min="7" max="9" width="9.7109375" style="70" customWidth="1"/>
    <col min="10" max="10" width="3.85546875" style="70" customWidth="1"/>
    <col min="11" max="11" width="12.42578125" style="70" customWidth="1"/>
    <col min="12" max="13" width="10.7109375" style="70" customWidth="1"/>
    <col min="14" max="14" width="13.7109375" style="70" customWidth="1"/>
    <col min="15" max="19" width="11.7109375" style="70" customWidth="1"/>
    <col min="20" max="16384" width="9.140625" style="70"/>
  </cols>
  <sheetData>
    <row r="1" spans="1:19" s="83" customFormat="1" ht="15.75" x14ac:dyDescent="0.25">
      <c r="A1" s="496" t="str">
        <f>Z1_IBs!B2</f>
        <v>2020/2021</v>
      </c>
      <c r="B1" s="496"/>
      <c r="C1" s="82"/>
      <c r="D1" s="82"/>
    </row>
    <row r="2" spans="1:19" ht="9.9499999999999993" customHeight="1" thickBot="1" x14ac:dyDescent="0.3"/>
    <row r="3" spans="1:19" ht="20.100000000000001" customHeight="1" thickBot="1" x14ac:dyDescent="0.3">
      <c r="A3" s="433" t="str">
        <f>Z1_IBs!B69</f>
        <v>Module Z1/14</v>
      </c>
      <c r="B3" s="433"/>
      <c r="C3" s="433"/>
      <c r="D3" s="437" t="str">
        <f>Z1_IBs!C69</f>
        <v>Specialisation Module (3) INTERNATIONAL BUSINESS</v>
      </c>
      <c r="E3" s="438"/>
      <c r="F3" s="438"/>
      <c r="G3" s="438"/>
      <c r="H3" s="438"/>
      <c r="I3" s="439"/>
      <c r="J3" s="71"/>
      <c r="K3" s="71"/>
      <c r="L3" s="72"/>
      <c r="M3" s="72"/>
      <c r="N3" s="72"/>
      <c r="O3" s="72"/>
      <c r="P3" s="72"/>
      <c r="Q3" s="72"/>
      <c r="R3" s="72"/>
    </row>
    <row r="4" spans="1:19" ht="18.75" thickBot="1" x14ac:dyDescent="0.3">
      <c r="A4" s="497" t="s">
        <v>263</v>
      </c>
      <c r="B4" s="497"/>
      <c r="C4" s="497"/>
      <c r="D4" s="434" t="str">
        <f>Z1_IBs!B71</f>
        <v>Course 14.2.</v>
      </c>
      <c r="E4" s="435"/>
      <c r="F4" s="435"/>
      <c r="G4" s="435"/>
      <c r="H4" s="435"/>
      <c r="I4" s="436"/>
      <c r="J4" s="71"/>
      <c r="K4" s="71"/>
      <c r="L4" s="72"/>
      <c r="M4" s="72"/>
      <c r="N4" s="72"/>
      <c r="O4" s="72"/>
      <c r="P4" s="72"/>
      <c r="Q4" s="72"/>
      <c r="R4" s="72"/>
    </row>
    <row r="5" spans="1:19" ht="23.25" thickBot="1" x14ac:dyDescent="0.3">
      <c r="A5" s="498" t="s">
        <v>264</v>
      </c>
      <c r="B5" s="498"/>
      <c r="C5" s="498"/>
      <c r="D5" s="499" t="str">
        <f>Z1_IBs!C71</f>
        <v>International Law</v>
      </c>
      <c r="E5" s="499"/>
      <c r="F5" s="499"/>
      <c r="G5" s="499"/>
      <c r="H5" s="499"/>
      <c r="I5" s="499"/>
      <c r="J5" s="499"/>
      <c r="K5" s="499"/>
      <c r="L5" s="500" t="s">
        <v>308</v>
      </c>
      <c r="M5" s="500"/>
      <c r="N5" s="84">
        <f>Z1_IBs!D71</f>
        <v>2</v>
      </c>
      <c r="O5" s="500" t="s">
        <v>116</v>
      </c>
      <c r="P5" s="500"/>
      <c r="Q5" s="501" t="str">
        <f>Z1_IBs!F69</f>
        <v>dr A. Lachowska</v>
      </c>
      <c r="R5" s="501"/>
      <c r="S5" s="501"/>
    </row>
    <row r="6" spans="1:19" ht="9.9499999999999993" customHeight="1" thickBot="1" x14ac:dyDescent="0.3">
      <c r="A6" s="336"/>
      <c r="B6" s="336"/>
      <c r="C6" s="336"/>
      <c r="D6" s="336"/>
      <c r="E6" s="336"/>
      <c r="F6" s="336"/>
      <c r="G6" s="336"/>
      <c r="H6" s="336"/>
      <c r="I6" s="336"/>
      <c r="J6" s="336"/>
      <c r="K6" s="336"/>
      <c r="L6" s="336"/>
      <c r="M6" s="336"/>
      <c r="N6" s="336"/>
      <c r="O6" s="336"/>
      <c r="P6" s="336"/>
      <c r="Q6" s="336"/>
      <c r="R6" s="336"/>
      <c r="S6" s="336"/>
    </row>
    <row r="7" spans="1:19" s="203" customFormat="1" ht="40.5" customHeight="1" thickBot="1" x14ac:dyDescent="0.3">
      <c r="A7" s="498" t="s">
        <v>265</v>
      </c>
      <c r="B7" s="498"/>
      <c r="C7" s="498"/>
      <c r="D7" s="73" t="str">
        <f>Z1_IBs!B3</f>
        <v>MANAGEMENT</v>
      </c>
      <c r="E7" s="73" t="str">
        <f>Z1_IBs!B4</f>
        <v>Bachelor</v>
      </c>
      <c r="F7" s="188" t="s">
        <v>267</v>
      </c>
      <c r="G7" s="85" t="str">
        <f>'M (14)'!G6</f>
        <v>III</v>
      </c>
      <c r="H7" s="188" t="s">
        <v>113</v>
      </c>
      <c r="I7" s="85">
        <f>'M (14)'!I6</f>
        <v>6</v>
      </c>
      <c r="J7" s="360" t="s">
        <v>268</v>
      </c>
      <c r="K7" s="359"/>
      <c r="L7" s="441" t="s">
        <v>251</v>
      </c>
      <c r="M7" s="442"/>
      <c r="N7" s="86" t="s">
        <v>269</v>
      </c>
      <c r="O7" s="509" t="s">
        <v>270</v>
      </c>
      <c r="P7" s="509"/>
      <c r="Q7" s="542" t="s">
        <v>271</v>
      </c>
      <c r="R7" s="542"/>
      <c r="S7" s="87">
        <f>Z1_IBs!G71</f>
        <v>30</v>
      </c>
    </row>
    <row r="8" spans="1:19" ht="9.9499999999999993" customHeight="1" thickBot="1" x14ac:dyDescent="0.3">
      <c r="A8" s="440"/>
      <c r="B8" s="440"/>
      <c r="C8" s="440"/>
      <c r="D8" s="440"/>
      <c r="E8" s="440"/>
      <c r="F8" s="440"/>
      <c r="G8" s="440"/>
      <c r="H8" s="440"/>
      <c r="I8" s="440"/>
      <c r="J8" s="440"/>
      <c r="K8" s="440"/>
      <c r="L8" s="440"/>
      <c r="M8" s="440"/>
      <c r="N8" s="440"/>
      <c r="O8" s="440"/>
      <c r="P8" s="440"/>
      <c r="Q8" s="440"/>
      <c r="R8" s="440"/>
      <c r="S8" s="440"/>
    </row>
    <row r="9" spans="1:19" ht="15" customHeight="1" x14ac:dyDescent="0.25">
      <c r="A9" s="88"/>
      <c r="B9" s="89"/>
      <c r="C9" s="89"/>
      <c r="D9" s="89"/>
      <c r="E9" s="89"/>
      <c r="F9" s="89"/>
      <c r="G9" s="89"/>
      <c r="H9" s="89"/>
      <c r="I9" s="89"/>
      <c r="J9" s="89"/>
      <c r="K9" s="89"/>
      <c r="L9" s="89"/>
      <c r="M9" s="89"/>
      <c r="N9" s="89"/>
      <c r="O9" s="89"/>
      <c r="P9" s="89"/>
      <c r="Q9" s="89"/>
      <c r="R9" s="89"/>
      <c r="S9" s="90"/>
    </row>
    <row r="10" spans="1:19" ht="20.100000000000001" customHeight="1" x14ac:dyDescent="0.25">
      <c r="A10" s="314" t="s">
        <v>273</v>
      </c>
      <c r="B10" s="315"/>
      <c r="C10" s="315"/>
      <c r="D10" s="315"/>
      <c r="E10" s="315"/>
      <c r="F10" s="315"/>
      <c r="G10" s="315"/>
      <c r="H10" s="315"/>
      <c r="I10" s="315"/>
      <c r="J10" s="315"/>
      <c r="K10" s="315"/>
      <c r="L10" s="315"/>
      <c r="M10" s="315"/>
      <c r="N10" s="315"/>
      <c r="O10" s="315"/>
      <c r="P10" s="315"/>
      <c r="Q10" s="315"/>
      <c r="R10" s="315"/>
      <c r="S10" s="316"/>
    </row>
    <row r="11" spans="1:19" ht="20.100000000000001" customHeight="1" x14ac:dyDescent="0.25">
      <c r="A11" s="507" t="s">
        <v>272</v>
      </c>
      <c r="B11" s="460" t="s">
        <v>313</v>
      </c>
      <c r="C11" s="461"/>
      <c r="D11" s="461"/>
      <c r="E11" s="461"/>
      <c r="F11" s="461"/>
      <c r="G11" s="461"/>
      <c r="H11" s="461"/>
      <c r="I11" s="461"/>
      <c r="J11" s="461"/>
      <c r="K11" s="461"/>
      <c r="L11" s="461"/>
      <c r="M11" s="462"/>
      <c r="N11" s="454" t="s">
        <v>314</v>
      </c>
      <c r="O11" s="455"/>
      <c r="P11" s="455"/>
      <c r="Q11" s="455"/>
      <c r="R11" s="455"/>
      <c r="S11" s="456"/>
    </row>
    <row r="12" spans="1:19" ht="20.100000000000001" customHeight="1" x14ac:dyDescent="0.25">
      <c r="A12" s="507"/>
      <c r="B12" s="463"/>
      <c r="C12" s="464"/>
      <c r="D12" s="464"/>
      <c r="E12" s="464"/>
      <c r="F12" s="464"/>
      <c r="G12" s="464"/>
      <c r="H12" s="464"/>
      <c r="I12" s="464"/>
      <c r="J12" s="464"/>
      <c r="K12" s="464"/>
      <c r="L12" s="464"/>
      <c r="M12" s="465"/>
      <c r="N12" s="457"/>
      <c r="O12" s="458"/>
      <c r="P12" s="458"/>
      <c r="Q12" s="458"/>
      <c r="R12" s="458"/>
      <c r="S12" s="459"/>
    </row>
    <row r="13" spans="1:19" ht="20.100000000000001" customHeight="1" thickBot="1" x14ac:dyDescent="0.3">
      <c r="A13" s="508"/>
      <c r="B13" s="466" t="s">
        <v>395</v>
      </c>
      <c r="C13" s="467"/>
      <c r="D13" s="467"/>
      <c r="E13" s="467"/>
      <c r="F13" s="467"/>
      <c r="G13" s="467"/>
      <c r="H13" s="467"/>
      <c r="I13" s="467"/>
      <c r="J13" s="467"/>
      <c r="K13" s="467"/>
      <c r="L13" s="467"/>
      <c r="M13" s="468"/>
      <c r="N13" s="130"/>
      <c r="O13" s="131"/>
      <c r="P13" s="133" t="s">
        <v>396</v>
      </c>
      <c r="Q13" s="131"/>
      <c r="R13" s="131"/>
      <c r="S13" s="132"/>
    </row>
    <row r="14" spans="1:19" ht="15" customHeight="1" x14ac:dyDescent="0.25">
      <c r="A14" s="502" t="s">
        <v>275</v>
      </c>
      <c r="B14" s="446" t="s">
        <v>861</v>
      </c>
      <c r="C14" s="447"/>
      <c r="D14" s="447"/>
      <c r="E14" s="447"/>
      <c r="F14" s="447"/>
      <c r="G14" s="447"/>
      <c r="H14" s="447"/>
      <c r="I14" s="447"/>
      <c r="J14" s="447"/>
      <c r="K14" s="447"/>
      <c r="L14" s="447"/>
      <c r="M14" s="448"/>
      <c r="N14" s="421" t="s">
        <v>399</v>
      </c>
      <c r="O14" s="422"/>
      <c r="P14" s="422"/>
      <c r="Q14" s="422"/>
      <c r="R14" s="422"/>
      <c r="S14" s="423"/>
    </row>
    <row r="15" spans="1:19" ht="15" customHeight="1" x14ac:dyDescent="0.25">
      <c r="A15" s="407"/>
      <c r="B15" s="389"/>
      <c r="C15" s="516"/>
      <c r="D15" s="516"/>
      <c r="E15" s="516"/>
      <c r="F15" s="516"/>
      <c r="G15" s="516"/>
      <c r="H15" s="516"/>
      <c r="I15" s="516"/>
      <c r="J15" s="516"/>
      <c r="K15" s="516"/>
      <c r="L15" s="516"/>
      <c r="M15" s="391"/>
      <c r="N15" s="418" t="s">
        <v>407</v>
      </c>
      <c r="O15" s="419"/>
      <c r="P15" s="419"/>
      <c r="Q15" s="419"/>
      <c r="R15" s="419"/>
      <c r="S15" s="420"/>
    </row>
    <row r="16" spans="1:19" ht="15" customHeight="1" x14ac:dyDescent="0.25">
      <c r="A16" s="407"/>
      <c r="B16" s="389"/>
      <c r="C16" s="516"/>
      <c r="D16" s="516"/>
      <c r="E16" s="516"/>
      <c r="F16" s="516"/>
      <c r="G16" s="516"/>
      <c r="H16" s="516"/>
      <c r="I16" s="516"/>
      <c r="J16" s="516"/>
      <c r="K16" s="516"/>
      <c r="L16" s="516"/>
      <c r="M16" s="391"/>
      <c r="N16" s="418"/>
      <c r="O16" s="419"/>
      <c r="P16" s="419"/>
      <c r="Q16" s="419"/>
      <c r="R16" s="419"/>
      <c r="S16" s="420"/>
    </row>
    <row r="17" spans="1:19" ht="15" customHeight="1" x14ac:dyDescent="0.25">
      <c r="A17" s="407"/>
      <c r="B17" s="389"/>
      <c r="C17" s="516"/>
      <c r="D17" s="516"/>
      <c r="E17" s="516"/>
      <c r="F17" s="516"/>
      <c r="G17" s="516"/>
      <c r="H17" s="516"/>
      <c r="I17" s="516"/>
      <c r="J17" s="516"/>
      <c r="K17" s="516"/>
      <c r="L17" s="516"/>
      <c r="M17" s="391"/>
      <c r="N17" s="418"/>
      <c r="O17" s="419"/>
      <c r="P17" s="419"/>
      <c r="Q17" s="419"/>
      <c r="R17" s="419"/>
      <c r="S17" s="420"/>
    </row>
    <row r="18" spans="1:19" ht="15" customHeight="1" x14ac:dyDescent="0.25">
      <c r="A18" s="407"/>
      <c r="B18" s="392"/>
      <c r="C18" s="393"/>
      <c r="D18" s="393"/>
      <c r="E18" s="393"/>
      <c r="F18" s="393"/>
      <c r="G18" s="393"/>
      <c r="H18" s="393"/>
      <c r="I18" s="393"/>
      <c r="J18" s="393"/>
      <c r="K18" s="393"/>
      <c r="L18" s="393"/>
      <c r="M18" s="394"/>
      <c r="N18" s="424"/>
      <c r="O18" s="425"/>
      <c r="P18" s="425"/>
      <c r="Q18" s="425"/>
      <c r="R18" s="425"/>
      <c r="S18" s="426"/>
    </row>
    <row r="19" spans="1:19" ht="15" customHeight="1" x14ac:dyDescent="0.25">
      <c r="A19" s="407"/>
      <c r="B19" s="386"/>
      <c r="C19" s="387"/>
      <c r="D19" s="387"/>
      <c r="E19" s="387"/>
      <c r="F19" s="387"/>
      <c r="G19" s="387"/>
      <c r="H19" s="387"/>
      <c r="I19" s="387"/>
      <c r="J19" s="387"/>
      <c r="K19" s="387"/>
      <c r="L19" s="387"/>
      <c r="M19" s="388"/>
      <c r="N19" s="415"/>
      <c r="O19" s="416"/>
      <c r="P19" s="416"/>
      <c r="Q19" s="416"/>
      <c r="R19" s="416"/>
      <c r="S19" s="417"/>
    </row>
    <row r="20" spans="1:19" ht="15" customHeight="1" x14ac:dyDescent="0.25">
      <c r="A20" s="407"/>
      <c r="B20" s="389"/>
      <c r="C20" s="516"/>
      <c r="D20" s="516"/>
      <c r="E20" s="516"/>
      <c r="F20" s="516"/>
      <c r="G20" s="516"/>
      <c r="H20" s="516"/>
      <c r="I20" s="516"/>
      <c r="J20" s="516"/>
      <c r="K20" s="516"/>
      <c r="L20" s="516"/>
      <c r="M20" s="391"/>
      <c r="N20" s="418"/>
      <c r="O20" s="419"/>
      <c r="P20" s="419"/>
      <c r="Q20" s="419"/>
      <c r="R20" s="419"/>
      <c r="S20" s="420"/>
    </row>
    <row r="21" spans="1:19" ht="15" customHeight="1" x14ac:dyDescent="0.25">
      <c r="A21" s="407"/>
      <c r="B21" s="389"/>
      <c r="C21" s="516"/>
      <c r="D21" s="516"/>
      <c r="E21" s="516"/>
      <c r="F21" s="516"/>
      <c r="G21" s="516"/>
      <c r="H21" s="516"/>
      <c r="I21" s="516"/>
      <c r="J21" s="516"/>
      <c r="K21" s="516"/>
      <c r="L21" s="516"/>
      <c r="M21" s="391"/>
      <c r="N21" s="418"/>
      <c r="O21" s="419"/>
      <c r="P21" s="419"/>
      <c r="Q21" s="419"/>
      <c r="R21" s="419"/>
      <c r="S21" s="420"/>
    </row>
    <row r="22" spans="1:19" ht="15" customHeight="1" x14ac:dyDescent="0.25">
      <c r="A22" s="407"/>
      <c r="B22" s="389"/>
      <c r="C22" s="516"/>
      <c r="D22" s="516"/>
      <c r="E22" s="516"/>
      <c r="F22" s="516"/>
      <c r="G22" s="516"/>
      <c r="H22" s="516"/>
      <c r="I22" s="516"/>
      <c r="J22" s="516"/>
      <c r="K22" s="516"/>
      <c r="L22" s="516"/>
      <c r="M22" s="391"/>
      <c r="N22" s="418"/>
      <c r="O22" s="419"/>
      <c r="P22" s="419"/>
      <c r="Q22" s="419"/>
      <c r="R22" s="419"/>
      <c r="S22" s="420"/>
    </row>
    <row r="23" spans="1:19" ht="15" customHeight="1" thickBot="1" x14ac:dyDescent="0.3">
      <c r="A23" s="407"/>
      <c r="B23" s="392"/>
      <c r="C23" s="393"/>
      <c r="D23" s="393"/>
      <c r="E23" s="393"/>
      <c r="F23" s="393"/>
      <c r="G23" s="393"/>
      <c r="H23" s="393"/>
      <c r="I23" s="393"/>
      <c r="J23" s="393"/>
      <c r="K23" s="393"/>
      <c r="L23" s="393"/>
      <c r="M23" s="394"/>
      <c r="N23" s="424"/>
      <c r="O23" s="425"/>
      <c r="P23" s="425"/>
      <c r="Q23" s="425"/>
      <c r="R23" s="425"/>
      <c r="S23" s="426"/>
    </row>
    <row r="24" spans="1:19" ht="15" hidden="1" customHeight="1" x14ac:dyDescent="0.25">
      <c r="A24" s="407"/>
      <c r="B24" s="386"/>
      <c r="C24" s="387"/>
      <c r="D24" s="387"/>
      <c r="E24" s="387"/>
      <c r="F24" s="387"/>
      <c r="G24" s="387"/>
      <c r="H24" s="387"/>
      <c r="I24" s="387"/>
      <c r="J24" s="387"/>
      <c r="K24" s="387"/>
      <c r="L24" s="387"/>
      <c r="M24" s="388"/>
      <c r="N24" s="415"/>
      <c r="O24" s="416"/>
      <c r="P24" s="416"/>
      <c r="Q24" s="416"/>
      <c r="R24" s="416"/>
      <c r="S24" s="417"/>
    </row>
    <row r="25" spans="1:19" ht="15" hidden="1" customHeight="1" x14ac:dyDescent="0.25">
      <c r="A25" s="407"/>
      <c r="B25" s="389"/>
      <c r="C25" s="516"/>
      <c r="D25" s="516"/>
      <c r="E25" s="516"/>
      <c r="F25" s="516"/>
      <c r="G25" s="516"/>
      <c r="H25" s="516"/>
      <c r="I25" s="516"/>
      <c r="J25" s="516"/>
      <c r="K25" s="516"/>
      <c r="L25" s="516"/>
      <c r="M25" s="391"/>
      <c r="N25" s="418"/>
      <c r="O25" s="419"/>
      <c r="P25" s="419"/>
      <c r="Q25" s="419"/>
      <c r="R25" s="419"/>
      <c r="S25" s="420"/>
    </row>
    <row r="26" spans="1:19" ht="15" hidden="1" customHeight="1" x14ac:dyDescent="0.25">
      <c r="A26" s="407"/>
      <c r="B26" s="389"/>
      <c r="C26" s="516"/>
      <c r="D26" s="516"/>
      <c r="E26" s="516"/>
      <c r="F26" s="516"/>
      <c r="G26" s="516"/>
      <c r="H26" s="516"/>
      <c r="I26" s="516"/>
      <c r="J26" s="516"/>
      <c r="K26" s="516"/>
      <c r="L26" s="516"/>
      <c r="M26" s="391"/>
      <c r="N26" s="418"/>
      <c r="O26" s="419"/>
      <c r="P26" s="419"/>
      <c r="Q26" s="419"/>
      <c r="R26" s="419"/>
      <c r="S26" s="420"/>
    </row>
    <row r="27" spans="1:19" ht="15" hidden="1" customHeight="1" x14ac:dyDescent="0.25">
      <c r="A27" s="407"/>
      <c r="B27" s="389"/>
      <c r="C27" s="516"/>
      <c r="D27" s="516"/>
      <c r="E27" s="516"/>
      <c r="F27" s="516"/>
      <c r="G27" s="516"/>
      <c r="H27" s="516"/>
      <c r="I27" s="516"/>
      <c r="J27" s="516"/>
      <c r="K27" s="516"/>
      <c r="L27" s="516"/>
      <c r="M27" s="391"/>
      <c r="N27" s="418"/>
      <c r="O27" s="419"/>
      <c r="P27" s="419"/>
      <c r="Q27" s="419"/>
      <c r="R27" s="419"/>
      <c r="S27" s="420"/>
    </row>
    <row r="28" spans="1:19" ht="15" hidden="1" customHeight="1" x14ac:dyDescent="0.25">
      <c r="A28" s="407"/>
      <c r="B28" s="392"/>
      <c r="C28" s="393"/>
      <c r="D28" s="393"/>
      <c r="E28" s="393"/>
      <c r="F28" s="393"/>
      <c r="G28" s="393"/>
      <c r="H28" s="393"/>
      <c r="I28" s="393"/>
      <c r="J28" s="393"/>
      <c r="K28" s="393"/>
      <c r="L28" s="393"/>
      <c r="M28" s="394"/>
      <c r="N28" s="424"/>
      <c r="O28" s="425"/>
      <c r="P28" s="425"/>
      <c r="Q28" s="425"/>
      <c r="R28" s="425"/>
      <c r="S28" s="426"/>
    </row>
    <row r="29" spans="1:19" ht="15" hidden="1" customHeight="1" x14ac:dyDescent="0.25">
      <c r="A29" s="407"/>
      <c r="B29" s="386"/>
      <c r="C29" s="387"/>
      <c r="D29" s="387"/>
      <c r="E29" s="387"/>
      <c r="F29" s="387"/>
      <c r="G29" s="387"/>
      <c r="H29" s="387"/>
      <c r="I29" s="387"/>
      <c r="J29" s="387"/>
      <c r="K29" s="387"/>
      <c r="L29" s="387"/>
      <c r="M29" s="388"/>
      <c r="N29" s="415"/>
      <c r="O29" s="416"/>
      <c r="P29" s="416"/>
      <c r="Q29" s="416"/>
      <c r="R29" s="416"/>
      <c r="S29" s="417"/>
    </row>
    <row r="30" spans="1:19" ht="15" hidden="1" customHeight="1" x14ac:dyDescent="0.25">
      <c r="A30" s="407"/>
      <c r="B30" s="389"/>
      <c r="C30" s="516"/>
      <c r="D30" s="516"/>
      <c r="E30" s="516"/>
      <c r="F30" s="516"/>
      <c r="G30" s="516"/>
      <c r="H30" s="516"/>
      <c r="I30" s="516"/>
      <c r="J30" s="516"/>
      <c r="K30" s="516"/>
      <c r="L30" s="516"/>
      <c r="M30" s="391"/>
      <c r="N30" s="418"/>
      <c r="O30" s="419"/>
      <c r="P30" s="419"/>
      <c r="Q30" s="419"/>
      <c r="R30" s="419"/>
      <c r="S30" s="420"/>
    </row>
    <row r="31" spans="1:19" ht="15" hidden="1" customHeight="1" x14ac:dyDescent="0.25">
      <c r="A31" s="407"/>
      <c r="B31" s="389"/>
      <c r="C31" s="516"/>
      <c r="D31" s="516"/>
      <c r="E31" s="516"/>
      <c r="F31" s="516"/>
      <c r="G31" s="516"/>
      <c r="H31" s="516"/>
      <c r="I31" s="516"/>
      <c r="J31" s="516"/>
      <c r="K31" s="516"/>
      <c r="L31" s="516"/>
      <c r="M31" s="391"/>
      <c r="N31" s="418"/>
      <c r="O31" s="419"/>
      <c r="P31" s="419"/>
      <c r="Q31" s="419"/>
      <c r="R31" s="419"/>
      <c r="S31" s="420"/>
    </row>
    <row r="32" spans="1:19" ht="15" hidden="1" customHeight="1" x14ac:dyDescent="0.25">
      <c r="A32" s="407"/>
      <c r="B32" s="389"/>
      <c r="C32" s="516"/>
      <c r="D32" s="516"/>
      <c r="E32" s="516"/>
      <c r="F32" s="516"/>
      <c r="G32" s="516"/>
      <c r="H32" s="516"/>
      <c r="I32" s="516"/>
      <c r="J32" s="516"/>
      <c r="K32" s="516"/>
      <c r="L32" s="516"/>
      <c r="M32" s="391"/>
      <c r="N32" s="418"/>
      <c r="O32" s="419"/>
      <c r="P32" s="419"/>
      <c r="Q32" s="419"/>
      <c r="R32" s="419"/>
      <c r="S32" s="420"/>
    </row>
    <row r="33" spans="1:19" ht="15" hidden="1" customHeight="1" thickBot="1" x14ac:dyDescent="0.3">
      <c r="A33" s="506"/>
      <c r="B33" s="443"/>
      <c r="C33" s="444"/>
      <c r="D33" s="444"/>
      <c r="E33" s="444"/>
      <c r="F33" s="444"/>
      <c r="G33" s="444"/>
      <c r="H33" s="444"/>
      <c r="I33" s="444"/>
      <c r="J33" s="444"/>
      <c r="K33" s="444"/>
      <c r="L33" s="444"/>
      <c r="M33" s="445"/>
      <c r="N33" s="449"/>
      <c r="O33" s="450"/>
      <c r="P33" s="450"/>
      <c r="Q33" s="450"/>
      <c r="R33" s="450"/>
      <c r="S33" s="451"/>
    </row>
    <row r="34" spans="1:19" ht="15" customHeight="1" x14ac:dyDescent="0.25">
      <c r="A34" s="503" t="s">
        <v>276</v>
      </c>
      <c r="B34" s="446" t="s">
        <v>862</v>
      </c>
      <c r="C34" s="447"/>
      <c r="D34" s="447"/>
      <c r="E34" s="447"/>
      <c r="F34" s="447"/>
      <c r="G34" s="447"/>
      <c r="H34" s="447"/>
      <c r="I34" s="447"/>
      <c r="J34" s="447"/>
      <c r="K34" s="447"/>
      <c r="L34" s="447"/>
      <c r="M34" s="448"/>
      <c r="N34" s="421" t="s">
        <v>414</v>
      </c>
      <c r="O34" s="422"/>
      <c r="P34" s="422"/>
      <c r="Q34" s="422"/>
      <c r="R34" s="422"/>
      <c r="S34" s="423"/>
    </row>
    <row r="35" spans="1:19" ht="15" customHeight="1" x14ac:dyDescent="0.25">
      <c r="A35" s="504"/>
      <c r="B35" s="389"/>
      <c r="C35" s="516"/>
      <c r="D35" s="516"/>
      <c r="E35" s="516"/>
      <c r="F35" s="516"/>
      <c r="G35" s="516"/>
      <c r="H35" s="516"/>
      <c r="I35" s="516"/>
      <c r="J35" s="516"/>
      <c r="K35" s="516"/>
      <c r="L35" s="516"/>
      <c r="M35" s="391"/>
      <c r="N35" s="418" t="s">
        <v>337</v>
      </c>
      <c r="O35" s="419"/>
      <c r="P35" s="419"/>
      <c r="Q35" s="419"/>
      <c r="R35" s="419"/>
      <c r="S35" s="420"/>
    </row>
    <row r="36" spans="1:19" ht="15" customHeight="1" x14ac:dyDescent="0.25">
      <c r="A36" s="504"/>
      <c r="B36" s="389"/>
      <c r="C36" s="516"/>
      <c r="D36" s="516"/>
      <c r="E36" s="516"/>
      <c r="F36" s="516"/>
      <c r="G36" s="516"/>
      <c r="H36" s="516"/>
      <c r="I36" s="516"/>
      <c r="J36" s="516"/>
      <c r="K36" s="516"/>
      <c r="L36" s="516"/>
      <c r="M36" s="391"/>
      <c r="N36" s="418"/>
      <c r="O36" s="419"/>
      <c r="P36" s="419"/>
      <c r="Q36" s="419"/>
      <c r="R36" s="419"/>
      <c r="S36" s="420"/>
    </row>
    <row r="37" spans="1:19" ht="15" customHeight="1" x14ac:dyDescent="0.25">
      <c r="A37" s="504"/>
      <c r="B37" s="389"/>
      <c r="C37" s="516"/>
      <c r="D37" s="516"/>
      <c r="E37" s="516"/>
      <c r="F37" s="516"/>
      <c r="G37" s="516"/>
      <c r="H37" s="516"/>
      <c r="I37" s="516"/>
      <c r="J37" s="516"/>
      <c r="K37" s="516"/>
      <c r="L37" s="516"/>
      <c r="M37" s="391"/>
      <c r="N37" s="418"/>
      <c r="O37" s="419"/>
      <c r="P37" s="419"/>
      <c r="Q37" s="419"/>
      <c r="R37" s="419"/>
      <c r="S37" s="420"/>
    </row>
    <row r="38" spans="1:19" ht="15" customHeight="1" x14ac:dyDescent="0.25">
      <c r="A38" s="504"/>
      <c r="B38" s="392"/>
      <c r="C38" s="393"/>
      <c r="D38" s="393"/>
      <c r="E38" s="393"/>
      <c r="F38" s="393"/>
      <c r="G38" s="393"/>
      <c r="H38" s="393"/>
      <c r="I38" s="393"/>
      <c r="J38" s="393"/>
      <c r="K38" s="393"/>
      <c r="L38" s="393"/>
      <c r="M38" s="394"/>
      <c r="N38" s="424"/>
      <c r="O38" s="425"/>
      <c r="P38" s="425"/>
      <c r="Q38" s="425"/>
      <c r="R38" s="425"/>
      <c r="S38" s="426"/>
    </row>
    <row r="39" spans="1:19" ht="15" customHeight="1" x14ac:dyDescent="0.25">
      <c r="A39" s="504"/>
      <c r="B39" s="386" t="s">
        <v>863</v>
      </c>
      <c r="C39" s="387"/>
      <c r="D39" s="387"/>
      <c r="E39" s="387"/>
      <c r="F39" s="387"/>
      <c r="G39" s="387"/>
      <c r="H39" s="387"/>
      <c r="I39" s="387"/>
      <c r="J39" s="387"/>
      <c r="K39" s="387"/>
      <c r="L39" s="387"/>
      <c r="M39" s="388"/>
      <c r="N39" s="415" t="s">
        <v>343</v>
      </c>
      <c r="O39" s="416"/>
      <c r="P39" s="416"/>
      <c r="Q39" s="416"/>
      <c r="R39" s="416"/>
      <c r="S39" s="417"/>
    </row>
    <row r="40" spans="1:19" ht="15" customHeight="1" x14ac:dyDescent="0.25">
      <c r="A40" s="504"/>
      <c r="B40" s="389"/>
      <c r="C40" s="516"/>
      <c r="D40" s="516"/>
      <c r="E40" s="516"/>
      <c r="F40" s="516"/>
      <c r="G40" s="516"/>
      <c r="H40" s="516"/>
      <c r="I40" s="516"/>
      <c r="J40" s="516"/>
      <c r="K40" s="516"/>
      <c r="L40" s="516"/>
      <c r="M40" s="391"/>
      <c r="N40" s="418" t="s">
        <v>347</v>
      </c>
      <c r="O40" s="419"/>
      <c r="P40" s="419"/>
      <c r="Q40" s="419"/>
      <c r="R40" s="419"/>
      <c r="S40" s="420"/>
    </row>
    <row r="41" spans="1:19" ht="15" customHeight="1" x14ac:dyDescent="0.25">
      <c r="A41" s="504"/>
      <c r="B41" s="389"/>
      <c r="C41" s="516"/>
      <c r="D41" s="516"/>
      <c r="E41" s="516"/>
      <c r="F41" s="516"/>
      <c r="G41" s="516"/>
      <c r="H41" s="516"/>
      <c r="I41" s="516"/>
      <c r="J41" s="516"/>
      <c r="K41" s="516"/>
      <c r="L41" s="516"/>
      <c r="M41" s="391"/>
      <c r="N41" s="418" t="s">
        <v>341</v>
      </c>
      <c r="O41" s="419"/>
      <c r="P41" s="419"/>
      <c r="Q41" s="419"/>
      <c r="R41" s="419"/>
      <c r="S41" s="420"/>
    </row>
    <row r="42" spans="1:19" ht="15" customHeight="1" x14ac:dyDescent="0.25">
      <c r="A42" s="504"/>
      <c r="B42" s="389"/>
      <c r="C42" s="516"/>
      <c r="D42" s="516"/>
      <c r="E42" s="516"/>
      <c r="F42" s="516"/>
      <c r="G42" s="516"/>
      <c r="H42" s="516"/>
      <c r="I42" s="516"/>
      <c r="J42" s="516"/>
      <c r="K42" s="516"/>
      <c r="L42" s="516"/>
      <c r="M42" s="391"/>
      <c r="N42" s="418"/>
      <c r="O42" s="419"/>
      <c r="P42" s="419"/>
      <c r="Q42" s="419"/>
      <c r="R42" s="419"/>
      <c r="S42" s="420"/>
    </row>
    <row r="43" spans="1:19" ht="15" customHeight="1" thickBot="1" x14ac:dyDescent="0.3">
      <c r="A43" s="504"/>
      <c r="B43" s="392"/>
      <c r="C43" s="393"/>
      <c r="D43" s="393"/>
      <c r="E43" s="393"/>
      <c r="F43" s="393"/>
      <c r="G43" s="393"/>
      <c r="H43" s="393"/>
      <c r="I43" s="393"/>
      <c r="J43" s="393"/>
      <c r="K43" s="393"/>
      <c r="L43" s="393"/>
      <c r="M43" s="394"/>
      <c r="N43" s="424"/>
      <c r="O43" s="425"/>
      <c r="P43" s="425"/>
      <c r="Q43" s="425"/>
      <c r="R43" s="425"/>
      <c r="S43" s="426"/>
    </row>
    <row r="44" spans="1:19" ht="15" hidden="1" customHeight="1" x14ac:dyDescent="0.25">
      <c r="A44" s="504"/>
      <c r="B44" s="386"/>
      <c r="C44" s="387"/>
      <c r="D44" s="387"/>
      <c r="E44" s="387"/>
      <c r="F44" s="387"/>
      <c r="G44" s="387"/>
      <c r="H44" s="387"/>
      <c r="I44" s="387"/>
      <c r="J44" s="387"/>
      <c r="K44" s="387"/>
      <c r="L44" s="387"/>
      <c r="M44" s="388"/>
      <c r="N44" s="415"/>
      <c r="O44" s="416"/>
      <c r="P44" s="416"/>
      <c r="Q44" s="416"/>
      <c r="R44" s="416"/>
      <c r="S44" s="417"/>
    </row>
    <row r="45" spans="1:19" ht="15" hidden="1" customHeight="1" x14ac:dyDescent="0.25">
      <c r="A45" s="504"/>
      <c r="B45" s="389"/>
      <c r="C45" s="516"/>
      <c r="D45" s="516"/>
      <c r="E45" s="516"/>
      <c r="F45" s="516"/>
      <c r="G45" s="516"/>
      <c r="H45" s="516"/>
      <c r="I45" s="516"/>
      <c r="J45" s="516"/>
      <c r="K45" s="516"/>
      <c r="L45" s="516"/>
      <c r="M45" s="391"/>
      <c r="N45" s="418"/>
      <c r="O45" s="419"/>
      <c r="P45" s="419"/>
      <c r="Q45" s="419"/>
      <c r="R45" s="419"/>
      <c r="S45" s="420"/>
    </row>
    <row r="46" spans="1:19" ht="15" hidden="1" customHeight="1" x14ac:dyDescent="0.25">
      <c r="A46" s="504"/>
      <c r="B46" s="389"/>
      <c r="C46" s="516"/>
      <c r="D46" s="516"/>
      <c r="E46" s="516"/>
      <c r="F46" s="516"/>
      <c r="G46" s="516"/>
      <c r="H46" s="516"/>
      <c r="I46" s="516"/>
      <c r="J46" s="516"/>
      <c r="K46" s="516"/>
      <c r="L46" s="516"/>
      <c r="M46" s="391"/>
      <c r="N46" s="418"/>
      <c r="O46" s="419"/>
      <c r="P46" s="419"/>
      <c r="Q46" s="419"/>
      <c r="R46" s="419"/>
      <c r="S46" s="420"/>
    </row>
    <row r="47" spans="1:19" ht="15" hidden="1" customHeight="1" x14ac:dyDescent="0.25">
      <c r="A47" s="504"/>
      <c r="B47" s="389"/>
      <c r="C47" s="516"/>
      <c r="D47" s="516"/>
      <c r="E47" s="516"/>
      <c r="F47" s="516"/>
      <c r="G47" s="516"/>
      <c r="H47" s="516"/>
      <c r="I47" s="516"/>
      <c r="J47" s="516"/>
      <c r="K47" s="516"/>
      <c r="L47" s="516"/>
      <c r="M47" s="391"/>
      <c r="N47" s="418"/>
      <c r="O47" s="419"/>
      <c r="P47" s="419"/>
      <c r="Q47" s="419"/>
      <c r="R47" s="419"/>
      <c r="S47" s="420"/>
    </row>
    <row r="48" spans="1:19" ht="15" hidden="1" customHeight="1" x14ac:dyDescent="0.25">
      <c r="A48" s="504"/>
      <c r="B48" s="392"/>
      <c r="C48" s="393"/>
      <c r="D48" s="393"/>
      <c r="E48" s="393"/>
      <c r="F48" s="393"/>
      <c r="G48" s="393"/>
      <c r="H48" s="393"/>
      <c r="I48" s="393"/>
      <c r="J48" s="393"/>
      <c r="K48" s="393"/>
      <c r="L48" s="393"/>
      <c r="M48" s="394"/>
      <c r="N48" s="424"/>
      <c r="O48" s="425"/>
      <c r="P48" s="425"/>
      <c r="Q48" s="425"/>
      <c r="R48" s="425"/>
      <c r="S48" s="426"/>
    </row>
    <row r="49" spans="1:19" ht="15" hidden="1" customHeight="1" x14ac:dyDescent="0.25">
      <c r="A49" s="504"/>
      <c r="B49" s="386"/>
      <c r="C49" s="387"/>
      <c r="D49" s="387"/>
      <c r="E49" s="387"/>
      <c r="F49" s="387"/>
      <c r="G49" s="387"/>
      <c r="H49" s="387"/>
      <c r="I49" s="387"/>
      <c r="J49" s="387"/>
      <c r="K49" s="387"/>
      <c r="L49" s="387"/>
      <c r="M49" s="388"/>
      <c r="N49" s="415"/>
      <c r="O49" s="416"/>
      <c r="P49" s="416"/>
      <c r="Q49" s="416"/>
      <c r="R49" s="416"/>
      <c r="S49" s="417"/>
    </row>
    <row r="50" spans="1:19" ht="15" hidden="1" customHeight="1" x14ac:dyDescent="0.25">
      <c r="A50" s="504"/>
      <c r="B50" s="389"/>
      <c r="C50" s="516"/>
      <c r="D50" s="516"/>
      <c r="E50" s="516"/>
      <c r="F50" s="516"/>
      <c r="G50" s="516"/>
      <c r="H50" s="516"/>
      <c r="I50" s="516"/>
      <c r="J50" s="516"/>
      <c r="K50" s="516"/>
      <c r="L50" s="516"/>
      <c r="M50" s="391"/>
      <c r="N50" s="418"/>
      <c r="O50" s="419"/>
      <c r="P50" s="419"/>
      <c r="Q50" s="419"/>
      <c r="R50" s="419"/>
      <c r="S50" s="420"/>
    </row>
    <row r="51" spans="1:19" ht="15" hidden="1" customHeight="1" x14ac:dyDescent="0.25">
      <c r="A51" s="504"/>
      <c r="B51" s="389"/>
      <c r="C51" s="516"/>
      <c r="D51" s="516"/>
      <c r="E51" s="516"/>
      <c r="F51" s="516"/>
      <c r="G51" s="516"/>
      <c r="H51" s="516"/>
      <c r="I51" s="516"/>
      <c r="J51" s="516"/>
      <c r="K51" s="516"/>
      <c r="L51" s="516"/>
      <c r="M51" s="391"/>
      <c r="N51" s="418"/>
      <c r="O51" s="419"/>
      <c r="P51" s="419"/>
      <c r="Q51" s="419"/>
      <c r="R51" s="419"/>
      <c r="S51" s="420"/>
    </row>
    <row r="52" spans="1:19" ht="15" hidden="1" customHeight="1" x14ac:dyDescent="0.25">
      <c r="A52" s="504"/>
      <c r="B52" s="389"/>
      <c r="C52" s="516"/>
      <c r="D52" s="516"/>
      <c r="E52" s="516"/>
      <c r="F52" s="516"/>
      <c r="G52" s="516"/>
      <c r="H52" s="516"/>
      <c r="I52" s="516"/>
      <c r="J52" s="516"/>
      <c r="K52" s="516"/>
      <c r="L52" s="516"/>
      <c r="M52" s="391"/>
      <c r="N52" s="418"/>
      <c r="O52" s="419"/>
      <c r="P52" s="419"/>
      <c r="Q52" s="419"/>
      <c r="R52" s="419"/>
      <c r="S52" s="420"/>
    </row>
    <row r="53" spans="1:19" ht="15" hidden="1" customHeight="1" thickBot="1" x14ac:dyDescent="0.3">
      <c r="A53" s="505"/>
      <c r="B53" s="443"/>
      <c r="C53" s="444"/>
      <c r="D53" s="444"/>
      <c r="E53" s="444"/>
      <c r="F53" s="444"/>
      <c r="G53" s="444"/>
      <c r="H53" s="444"/>
      <c r="I53" s="444"/>
      <c r="J53" s="444"/>
      <c r="K53" s="444"/>
      <c r="L53" s="444"/>
      <c r="M53" s="445"/>
      <c r="N53" s="449"/>
      <c r="O53" s="450"/>
      <c r="P53" s="450"/>
      <c r="Q53" s="450"/>
      <c r="R53" s="450"/>
      <c r="S53" s="451"/>
    </row>
    <row r="54" spans="1:19" ht="15" customHeight="1" x14ac:dyDescent="0.25">
      <c r="A54" s="502" t="s">
        <v>312</v>
      </c>
      <c r="B54" s="446" t="s">
        <v>864</v>
      </c>
      <c r="C54" s="447"/>
      <c r="D54" s="447"/>
      <c r="E54" s="447"/>
      <c r="F54" s="447"/>
      <c r="G54" s="447"/>
      <c r="H54" s="447"/>
      <c r="I54" s="447"/>
      <c r="J54" s="447"/>
      <c r="K54" s="447"/>
      <c r="L54" s="447"/>
      <c r="M54" s="448"/>
      <c r="N54" s="421" t="s">
        <v>352</v>
      </c>
      <c r="O54" s="422"/>
      <c r="P54" s="422"/>
      <c r="Q54" s="422"/>
      <c r="R54" s="422"/>
      <c r="S54" s="423"/>
    </row>
    <row r="55" spans="1:19" ht="15" customHeight="1" x14ac:dyDescent="0.25">
      <c r="A55" s="407"/>
      <c r="B55" s="389"/>
      <c r="C55" s="390"/>
      <c r="D55" s="390"/>
      <c r="E55" s="390"/>
      <c r="F55" s="390"/>
      <c r="G55" s="390"/>
      <c r="H55" s="390"/>
      <c r="I55" s="390"/>
      <c r="J55" s="390"/>
      <c r="K55" s="390"/>
      <c r="L55" s="390"/>
      <c r="M55" s="391"/>
      <c r="N55" s="418" t="s">
        <v>355</v>
      </c>
      <c r="O55" s="419"/>
      <c r="P55" s="419"/>
      <c r="Q55" s="419"/>
      <c r="R55" s="419"/>
      <c r="S55" s="420"/>
    </row>
    <row r="56" spans="1:19" ht="15" customHeight="1" x14ac:dyDescent="0.25">
      <c r="A56" s="407"/>
      <c r="B56" s="389"/>
      <c r="C56" s="390"/>
      <c r="D56" s="390"/>
      <c r="E56" s="390"/>
      <c r="F56" s="390"/>
      <c r="G56" s="390"/>
      <c r="H56" s="390"/>
      <c r="I56" s="390"/>
      <c r="J56" s="390"/>
      <c r="K56" s="390"/>
      <c r="L56" s="390"/>
      <c r="M56" s="391"/>
      <c r="N56" s="418"/>
      <c r="O56" s="419"/>
      <c r="P56" s="419"/>
      <c r="Q56" s="419"/>
      <c r="R56" s="419"/>
      <c r="S56" s="420"/>
    </row>
    <row r="57" spans="1:19" ht="15" customHeight="1" x14ac:dyDescent="0.25">
      <c r="A57" s="407"/>
      <c r="B57" s="389"/>
      <c r="C57" s="390"/>
      <c r="D57" s="390"/>
      <c r="E57" s="390"/>
      <c r="F57" s="390"/>
      <c r="G57" s="390"/>
      <c r="H57" s="390"/>
      <c r="I57" s="390"/>
      <c r="J57" s="390"/>
      <c r="K57" s="390"/>
      <c r="L57" s="390"/>
      <c r="M57" s="391"/>
      <c r="N57" s="418"/>
      <c r="O57" s="419"/>
      <c r="P57" s="419"/>
      <c r="Q57" s="419"/>
      <c r="R57" s="419"/>
      <c r="S57" s="420"/>
    </row>
    <row r="58" spans="1:19" ht="15" customHeight="1" x14ac:dyDescent="0.25">
      <c r="A58" s="407"/>
      <c r="B58" s="392"/>
      <c r="C58" s="393"/>
      <c r="D58" s="393"/>
      <c r="E58" s="393"/>
      <c r="F58" s="393"/>
      <c r="G58" s="393"/>
      <c r="H58" s="393"/>
      <c r="I58" s="393"/>
      <c r="J58" s="393"/>
      <c r="K58" s="393"/>
      <c r="L58" s="393"/>
      <c r="M58" s="394"/>
      <c r="N58" s="424"/>
      <c r="O58" s="425"/>
      <c r="P58" s="425"/>
      <c r="Q58" s="425"/>
      <c r="R58" s="425"/>
      <c r="S58" s="426"/>
    </row>
    <row r="59" spans="1:19" ht="15" customHeight="1" x14ac:dyDescent="0.25">
      <c r="A59" s="407"/>
      <c r="B59" s="386"/>
      <c r="C59" s="387"/>
      <c r="D59" s="387"/>
      <c r="E59" s="387"/>
      <c r="F59" s="387"/>
      <c r="G59" s="387"/>
      <c r="H59" s="387"/>
      <c r="I59" s="387"/>
      <c r="J59" s="387"/>
      <c r="K59" s="387"/>
      <c r="L59" s="387"/>
      <c r="M59" s="388"/>
      <c r="N59" s="415"/>
      <c r="O59" s="416"/>
      <c r="P59" s="416"/>
      <c r="Q59" s="416"/>
      <c r="R59" s="416"/>
      <c r="S59" s="417"/>
    </row>
    <row r="60" spans="1:19" ht="15" customHeight="1" x14ac:dyDescent="0.25">
      <c r="A60" s="407"/>
      <c r="B60" s="389"/>
      <c r="C60" s="390"/>
      <c r="D60" s="390"/>
      <c r="E60" s="390"/>
      <c r="F60" s="390"/>
      <c r="G60" s="390"/>
      <c r="H60" s="390"/>
      <c r="I60" s="390"/>
      <c r="J60" s="390"/>
      <c r="K60" s="390"/>
      <c r="L60" s="390"/>
      <c r="M60" s="391"/>
      <c r="N60" s="418"/>
      <c r="O60" s="419"/>
      <c r="P60" s="419"/>
      <c r="Q60" s="419"/>
      <c r="R60" s="419"/>
      <c r="S60" s="420"/>
    </row>
    <row r="61" spans="1:19" ht="15" customHeight="1" x14ac:dyDescent="0.25">
      <c r="A61" s="407"/>
      <c r="B61" s="389"/>
      <c r="C61" s="390"/>
      <c r="D61" s="390"/>
      <c r="E61" s="390"/>
      <c r="F61" s="390"/>
      <c r="G61" s="390"/>
      <c r="H61" s="390"/>
      <c r="I61" s="390"/>
      <c r="J61" s="390"/>
      <c r="K61" s="390"/>
      <c r="L61" s="390"/>
      <c r="M61" s="391"/>
      <c r="N61" s="418"/>
      <c r="O61" s="419"/>
      <c r="P61" s="419"/>
      <c r="Q61" s="419"/>
      <c r="R61" s="419"/>
      <c r="S61" s="420"/>
    </row>
    <row r="62" spans="1:19" ht="15" customHeight="1" x14ac:dyDescent="0.25">
      <c r="A62" s="407"/>
      <c r="B62" s="389"/>
      <c r="C62" s="390"/>
      <c r="D62" s="390"/>
      <c r="E62" s="390"/>
      <c r="F62" s="390"/>
      <c r="G62" s="390"/>
      <c r="H62" s="390"/>
      <c r="I62" s="390"/>
      <c r="J62" s="390"/>
      <c r="K62" s="390"/>
      <c r="L62" s="390"/>
      <c r="M62" s="391"/>
      <c r="N62" s="418"/>
      <c r="O62" s="419"/>
      <c r="P62" s="419"/>
      <c r="Q62" s="419"/>
      <c r="R62" s="419"/>
      <c r="S62" s="420"/>
    </row>
    <row r="63" spans="1:19" ht="15" customHeight="1" x14ac:dyDescent="0.25">
      <c r="A63" s="407"/>
      <c r="B63" s="392"/>
      <c r="C63" s="393"/>
      <c r="D63" s="393"/>
      <c r="E63" s="393"/>
      <c r="F63" s="393"/>
      <c r="G63" s="393"/>
      <c r="H63" s="393"/>
      <c r="I63" s="393"/>
      <c r="J63" s="393"/>
      <c r="K63" s="393"/>
      <c r="L63" s="393"/>
      <c r="M63" s="394"/>
      <c r="N63" s="424"/>
      <c r="O63" s="425"/>
      <c r="P63" s="425"/>
      <c r="Q63" s="425"/>
      <c r="R63" s="425"/>
      <c r="S63" s="426"/>
    </row>
    <row r="64" spans="1:19" ht="15" hidden="1" customHeight="1" x14ac:dyDescent="0.25">
      <c r="A64" s="407"/>
      <c r="B64" s="386"/>
      <c r="C64" s="387"/>
      <c r="D64" s="387"/>
      <c r="E64" s="387"/>
      <c r="F64" s="387"/>
      <c r="G64" s="387"/>
      <c r="H64" s="387"/>
      <c r="I64" s="387"/>
      <c r="J64" s="387"/>
      <c r="K64" s="387"/>
      <c r="L64" s="387"/>
      <c r="M64" s="388"/>
      <c r="N64" s="415"/>
      <c r="O64" s="416"/>
      <c r="P64" s="416"/>
      <c r="Q64" s="416"/>
      <c r="R64" s="416"/>
      <c r="S64" s="417"/>
    </row>
    <row r="65" spans="1:19" ht="15" hidden="1" customHeight="1" x14ac:dyDescent="0.25">
      <c r="A65" s="407"/>
      <c r="B65" s="389"/>
      <c r="C65" s="390"/>
      <c r="D65" s="390"/>
      <c r="E65" s="390"/>
      <c r="F65" s="390"/>
      <c r="G65" s="390"/>
      <c r="H65" s="390"/>
      <c r="I65" s="390"/>
      <c r="J65" s="390"/>
      <c r="K65" s="390"/>
      <c r="L65" s="390"/>
      <c r="M65" s="391"/>
      <c r="N65" s="418"/>
      <c r="O65" s="419"/>
      <c r="P65" s="419"/>
      <c r="Q65" s="419"/>
      <c r="R65" s="419"/>
      <c r="S65" s="420"/>
    </row>
    <row r="66" spans="1:19" ht="15" hidden="1" customHeight="1" x14ac:dyDescent="0.25">
      <c r="A66" s="407"/>
      <c r="B66" s="389"/>
      <c r="C66" s="390"/>
      <c r="D66" s="390"/>
      <c r="E66" s="390"/>
      <c r="F66" s="390"/>
      <c r="G66" s="390"/>
      <c r="H66" s="390"/>
      <c r="I66" s="390"/>
      <c r="J66" s="390"/>
      <c r="K66" s="390"/>
      <c r="L66" s="390"/>
      <c r="M66" s="391"/>
      <c r="N66" s="418"/>
      <c r="O66" s="419"/>
      <c r="P66" s="419"/>
      <c r="Q66" s="419"/>
      <c r="R66" s="419"/>
      <c r="S66" s="420"/>
    </row>
    <row r="67" spans="1:19" ht="15" hidden="1" customHeight="1" x14ac:dyDescent="0.25">
      <c r="A67" s="407"/>
      <c r="B67" s="389"/>
      <c r="C67" s="390"/>
      <c r="D67" s="390"/>
      <c r="E67" s="390"/>
      <c r="F67" s="390"/>
      <c r="G67" s="390"/>
      <c r="H67" s="390"/>
      <c r="I67" s="390"/>
      <c r="J67" s="390"/>
      <c r="K67" s="390"/>
      <c r="L67" s="390"/>
      <c r="M67" s="391"/>
      <c r="N67" s="418"/>
      <c r="O67" s="419"/>
      <c r="P67" s="419"/>
      <c r="Q67" s="419"/>
      <c r="R67" s="419"/>
      <c r="S67" s="420"/>
    </row>
    <row r="68" spans="1:19" ht="15" hidden="1" customHeight="1" x14ac:dyDescent="0.25">
      <c r="A68" s="407"/>
      <c r="B68" s="392"/>
      <c r="C68" s="393"/>
      <c r="D68" s="393"/>
      <c r="E68" s="393"/>
      <c r="F68" s="393"/>
      <c r="G68" s="393"/>
      <c r="H68" s="393"/>
      <c r="I68" s="393"/>
      <c r="J68" s="393"/>
      <c r="K68" s="393"/>
      <c r="L68" s="393"/>
      <c r="M68" s="394"/>
      <c r="N68" s="424"/>
      <c r="O68" s="425"/>
      <c r="P68" s="425"/>
      <c r="Q68" s="425"/>
      <c r="R68" s="425"/>
      <c r="S68" s="426"/>
    </row>
    <row r="69" spans="1:19" ht="15" customHeight="1" x14ac:dyDescent="0.25">
      <c r="A69" s="427"/>
      <c r="B69" s="428"/>
      <c r="C69" s="428"/>
      <c r="D69" s="428"/>
      <c r="E69" s="428"/>
      <c r="F69" s="428"/>
      <c r="G69" s="428"/>
      <c r="H69" s="428"/>
      <c r="I69" s="428"/>
      <c r="J69" s="428"/>
      <c r="K69" s="428"/>
      <c r="L69" s="428"/>
      <c r="M69" s="428"/>
      <c r="N69" s="428"/>
      <c r="O69" s="428"/>
      <c r="P69" s="428"/>
      <c r="Q69" s="428"/>
      <c r="R69" s="428"/>
      <c r="S69" s="429"/>
    </row>
    <row r="70" spans="1:19" ht="20.100000000000001" customHeight="1" x14ac:dyDescent="0.25">
      <c r="A70" s="314" t="s">
        <v>277</v>
      </c>
      <c r="B70" s="315"/>
      <c r="C70" s="315"/>
      <c r="D70" s="315"/>
      <c r="E70" s="315"/>
      <c r="F70" s="315"/>
      <c r="G70" s="315"/>
      <c r="H70" s="315"/>
      <c r="I70" s="315"/>
      <c r="J70" s="91"/>
      <c r="K70" s="372" t="s">
        <v>283</v>
      </c>
      <c r="L70" s="283"/>
      <c r="M70" s="283"/>
      <c r="N70" s="283"/>
      <c r="O70" s="283"/>
      <c r="P70" s="283"/>
      <c r="Q70" s="283"/>
      <c r="R70" s="283"/>
      <c r="S70" s="373"/>
    </row>
    <row r="71" spans="1:19" ht="15" customHeight="1" x14ac:dyDescent="0.25">
      <c r="A71" s="407" t="s">
        <v>278</v>
      </c>
      <c r="B71" s="380" t="s">
        <v>279</v>
      </c>
      <c r="C71" s="381"/>
      <c r="D71" s="381"/>
      <c r="E71" s="381"/>
      <c r="F71" s="382"/>
      <c r="G71" s="430">
        <f>Z1_IBs!G71</f>
        <v>30</v>
      </c>
      <c r="H71" s="431"/>
      <c r="I71" s="432"/>
      <c r="J71" s="414"/>
      <c r="K71" s="404" t="s">
        <v>315</v>
      </c>
      <c r="L71" s="369" t="s">
        <v>274</v>
      </c>
      <c r="M71" s="370"/>
      <c r="N71" s="370"/>
      <c r="O71" s="370"/>
      <c r="P71" s="370"/>
      <c r="Q71" s="370"/>
      <c r="R71" s="370"/>
      <c r="S71" s="371"/>
    </row>
    <row r="72" spans="1:19" ht="15" customHeight="1" x14ac:dyDescent="0.25">
      <c r="A72" s="407"/>
      <c r="B72" s="383" t="s">
        <v>280</v>
      </c>
      <c r="C72" s="384"/>
      <c r="D72" s="384"/>
      <c r="E72" s="384"/>
      <c r="F72" s="385"/>
      <c r="G72" s="398">
        <f>SUM(G73:I83)</f>
        <v>30</v>
      </c>
      <c r="H72" s="399"/>
      <c r="I72" s="400"/>
      <c r="J72" s="414"/>
      <c r="K72" s="405"/>
      <c r="L72" s="513" t="s">
        <v>254</v>
      </c>
      <c r="M72" s="514"/>
      <c r="N72" s="514"/>
      <c r="O72" s="514"/>
      <c r="P72" s="514"/>
      <c r="Q72" s="514"/>
      <c r="R72" s="514"/>
      <c r="S72" s="515"/>
    </row>
    <row r="73" spans="1:19" ht="15" customHeight="1" x14ac:dyDescent="0.25">
      <c r="A73" s="407"/>
      <c r="B73" s="363" t="s">
        <v>254</v>
      </c>
      <c r="C73" s="364"/>
      <c r="D73" s="364"/>
      <c r="E73" s="364"/>
      <c r="F73" s="365"/>
      <c r="G73" s="377">
        <v>16</v>
      </c>
      <c r="H73" s="378"/>
      <c r="I73" s="379"/>
      <c r="J73" s="414"/>
      <c r="K73" s="405"/>
      <c r="L73" s="513" t="s">
        <v>357</v>
      </c>
      <c r="M73" s="514"/>
      <c r="N73" s="514"/>
      <c r="O73" s="514"/>
      <c r="P73" s="514"/>
      <c r="Q73" s="514"/>
      <c r="R73" s="514"/>
      <c r="S73" s="515"/>
    </row>
    <row r="74" spans="1:19" ht="15" customHeight="1" x14ac:dyDescent="0.25">
      <c r="A74" s="407"/>
      <c r="B74" s="363" t="s">
        <v>255</v>
      </c>
      <c r="C74" s="364"/>
      <c r="D74" s="364"/>
      <c r="E74" s="364"/>
      <c r="F74" s="365"/>
      <c r="G74" s="377">
        <v>12</v>
      </c>
      <c r="H74" s="378"/>
      <c r="I74" s="379"/>
      <c r="J74" s="414"/>
      <c r="K74" s="405"/>
      <c r="L74" s="513" t="s">
        <v>14</v>
      </c>
      <c r="M74" s="514"/>
      <c r="N74" s="514"/>
      <c r="O74" s="514"/>
      <c r="P74" s="514"/>
      <c r="Q74" s="514"/>
      <c r="R74" s="514"/>
      <c r="S74" s="515"/>
    </row>
    <row r="75" spans="1:19" ht="15" customHeight="1" x14ac:dyDescent="0.25">
      <c r="A75" s="407"/>
      <c r="B75" s="363" t="s">
        <v>13</v>
      </c>
      <c r="C75" s="364"/>
      <c r="D75" s="364"/>
      <c r="E75" s="364"/>
      <c r="F75" s="365"/>
      <c r="G75" s="377"/>
      <c r="H75" s="378"/>
      <c r="I75" s="379"/>
      <c r="J75" s="414"/>
      <c r="K75" s="405"/>
      <c r="L75" s="513" t="s">
        <v>363</v>
      </c>
      <c r="M75" s="514"/>
      <c r="N75" s="514"/>
      <c r="O75" s="514"/>
      <c r="P75" s="514"/>
      <c r="Q75" s="514"/>
      <c r="R75" s="514"/>
      <c r="S75" s="515"/>
    </row>
    <row r="76" spans="1:19" ht="15" customHeight="1" x14ac:dyDescent="0.25">
      <c r="A76" s="407"/>
      <c r="B76" s="363" t="s">
        <v>256</v>
      </c>
      <c r="C76" s="364"/>
      <c r="D76" s="364"/>
      <c r="E76" s="364"/>
      <c r="F76" s="365"/>
      <c r="G76" s="377"/>
      <c r="H76" s="378"/>
      <c r="I76" s="379"/>
      <c r="J76" s="414"/>
      <c r="K76" s="405"/>
      <c r="L76" s="513"/>
      <c r="M76" s="514"/>
      <c r="N76" s="514"/>
      <c r="O76" s="514"/>
      <c r="P76" s="514"/>
      <c r="Q76" s="514"/>
      <c r="R76" s="514"/>
      <c r="S76" s="515"/>
    </row>
    <row r="77" spans="1:19" ht="15" customHeight="1" x14ac:dyDescent="0.25">
      <c r="A77" s="407"/>
      <c r="B77" s="363" t="s">
        <v>257</v>
      </c>
      <c r="C77" s="364"/>
      <c r="D77" s="364"/>
      <c r="E77" s="364"/>
      <c r="F77" s="365"/>
      <c r="G77" s="377"/>
      <c r="H77" s="378"/>
      <c r="I77" s="379"/>
      <c r="J77" s="414"/>
      <c r="K77" s="405"/>
      <c r="L77" s="513"/>
      <c r="M77" s="514"/>
      <c r="N77" s="514"/>
      <c r="O77" s="514"/>
      <c r="P77" s="514"/>
      <c r="Q77" s="514"/>
      <c r="R77" s="514"/>
      <c r="S77" s="515"/>
    </row>
    <row r="78" spans="1:19" ht="15" customHeight="1" x14ac:dyDescent="0.25">
      <c r="A78" s="407"/>
      <c r="B78" s="363" t="s">
        <v>258</v>
      </c>
      <c r="C78" s="364"/>
      <c r="D78" s="364"/>
      <c r="E78" s="364"/>
      <c r="F78" s="365"/>
      <c r="G78" s="377"/>
      <c r="H78" s="378"/>
      <c r="I78" s="379"/>
      <c r="J78" s="414"/>
      <c r="K78" s="405"/>
      <c r="L78" s="513"/>
      <c r="M78" s="514"/>
      <c r="N78" s="514"/>
      <c r="O78" s="514"/>
      <c r="P78" s="514"/>
      <c r="Q78" s="514"/>
      <c r="R78" s="514"/>
      <c r="S78" s="515"/>
    </row>
    <row r="79" spans="1:19" ht="15" customHeight="1" x14ac:dyDescent="0.25">
      <c r="A79" s="407"/>
      <c r="B79" s="363" t="s">
        <v>259</v>
      </c>
      <c r="C79" s="364"/>
      <c r="D79" s="364"/>
      <c r="E79" s="364"/>
      <c r="F79" s="365"/>
      <c r="G79" s="377"/>
      <c r="H79" s="378"/>
      <c r="I79" s="379"/>
      <c r="J79" s="414"/>
      <c r="K79" s="406"/>
      <c r="L79" s="513"/>
      <c r="M79" s="514"/>
      <c r="N79" s="514"/>
      <c r="O79" s="514"/>
      <c r="P79" s="514"/>
      <c r="Q79" s="514"/>
      <c r="R79" s="514"/>
      <c r="S79" s="515"/>
    </row>
    <row r="80" spans="1:19" ht="15" customHeight="1" x14ac:dyDescent="0.25">
      <c r="A80" s="407"/>
      <c r="B80" s="363" t="s">
        <v>260</v>
      </c>
      <c r="C80" s="364"/>
      <c r="D80" s="364"/>
      <c r="E80" s="364"/>
      <c r="F80" s="365"/>
      <c r="G80" s="377"/>
      <c r="H80" s="378"/>
      <c r="I80" s="379"/>
      <c r="J80" s="414"/>
      <c r="K80" s="404" t="s">
        <v>316</v>
      </c>
      <c r="L80" s="369" t="s">
        <v>274</v>
      </c>
      <c r="M80" s="370"/>
      <c r="N80" s="370"/>
      <c r="O80" s="370"/>
      <c r="P80" s="370"/>
      <c r="Q80" s="370"/>
      <c r="R80" s="370"/>
      <c r="S80" s="371"/>
    </row>
    <row r="81" spans="1:19" ht="15" customHeight="1" x14ac:dyDescent="0.25">
      <c r="A81" s="407"/>
      <c r="B81" s="363" t="s">
        <v>326</v>
      </c>
      <c r="C81" s="364"/>
      <c r="D81" s="364"/>
      <c r="E81" s="364"/>
      <c r="F81" s="365"/>
      <c r="G81" s="377"/>
      <c r="H81" s="378"/>
      <c r="I81" s="379"/>
      <c r="J81" s="414"/>
      <c r="K81" s="405"/>
      <c r="L81" s="513" t="s">
        <v>384</v>
      </c>
      <c r="M81" s="514"/>
      <c r="N81" s="514"/>
      <c r="O81" s="514"/>
      <c r="P81" s="514"/>
      <c r="Q81" s="514"/>
      <c r="R81" s="514"/>
      <c r="S81" s="515"/>
    </row>
    <row r="82" spans="1:19" ht="15" customHeight="1" x14ac:dyDescent="0.25">
      <c r="A82" s="407"/>
      <c r="B82" s="363" t="s">
        <v>261</v>
      </c>
      <c r="C82" s="364"/>
      <c r="D82" s="364"/>
      <c r="E82" s="364"/>
      <c r="F82" s="365"/>
      <c r="G82" s="377">
        <v>2</v>
      </c>
      <c r="H82" s="378"/>
      <c r="I82" s="379"/>
      <c r="J82" s="414"/>
      <c r="K82" s="405"/>
      <c r="L82" s="513" t="s">
        <v>386</v>
      </c>
      <c r="M82" s="514"/>
      <c r="N82" s="514"/>
      <c r="O82" s="514"/>
      <c r="P82" s="514"/>
      <c r="Q82" s="514"/>
      <c r="R82" s="514"/>
      <c r="S82" s="515"/>
    </row>
    <row r="83" spans="1:19" ht="15" customHeight="1" x14ac:dyDescent="0.25">
      <c r="A83" s="407"/>
      <c r="B83" s="363" t="s">
        <v>262</v>
      </c>
      <c r="C83" s="364"/>
      <c r="D83" s="364"/>
      <c r="E83" s="364"/>
      <c r="F83" s="365"/>
      <c r="G83" s="377"/>
      <c r="H83" s="378"/>
      <c r="I83" s="379"/>
      <c r="J83" s="414"/>
      <c r="K83" s="405"/>
      <c r="L83" s="513" t="s">
        <v>387</v>
      </c>
      <c r="M83" s="514"/>
      <c r="N83" s="514"/>
      <c r="O83" s="514"/>
      <c r="P83" s="514"/>
      <c r="Q83" s="514"/>
      <c r="R83" s="514"/>
      <c r="S83" s="515"/>
    </row>
    <row r="84" spans="1:19" ht="15" customHeight="1" x14ac:dyDescent="0.25">
      <c r="A84" s="407"/>
      <c r="B84" s="366" t="s">
        <v>281</v>
      </c>
      <c r="C84" s="367"/>
      <c r="D84" s="367"/>
      <c r="E84" s="367"/>
      <c r="F84" s="368"/>
      <c r="G84" s="411">
        <f>Z1_IBs!H71</f>
        <v>20</v>
      </c>
      <c r="H84" s="412"/>
      <c r="I84" s="413"/>
      <c r="J84" s="414"/>
      <c r="K84" s="405"/>
      <c r="L84" s="374"/>
      <c r="M84" s="375"/>
      <c r="N84" s="375"/>
      <c r="O84" s="375"/>
      <c r="P84" s="375"/>
      <c r="Q84" s="375"/>
      <c r="R84" s="375"/>
      <c r="S84" s="376"/>
    </row>
    <row r="85" spans="1:19" ht="15" customHeight="1" x14ac:dyDescent="0.25">
      <c r="A85" s="407"/>
      <c r="B85" s="408" t="s">
        <v>282</v>
      </c>
      <c r="C85" s="409"/>
      <c r="D85" s="409"/>
      <c r="E85" s="409"/>
      <c r="F85" s="410"/>
      <c r="G85" s="398">
        <f>SUM(G84,G71)</f>
        <v>50</v>
      </c>
      <c r="H85" s="399"/>
      <c r="I85" s="400"/>
      <c r="J85" s="481"/>
      <c r="K85" s="406"/>
      <c r="L85" s="374"/>
      <c r="M85" s="375"/>
      <c r="N85" s="375"/>
      <c r="O85" s="375"/>
      <c r="P85" s="375"/>
      <c r="Q85" s="375"/>
      <c r="R85" s="375"/>
      <c r="S85" s="376"/>
    </row>
    <row r="86" spans="1:19" ht="15" customHeight="1" x14ac:dyDescent="0.25">
      <c r="A86" s="401"/>
      <c r="B86" s="402"/>
      <c r="C86" s="402"/>
      <c r="D86" s="402"/>
      <c r="E86" s="402"/>
      <c r="F86" s="402"/>
      <c r="G86" s="402"/>
      <c r="H86" s="402"/>
      <c r="I86" s="402"/>
      <c r="J86" s="402"/>
      <c r="K86" s="402"/>
      <c r="L86" s="402"/>
      <c r="M86" s="402"/>
      <c r="N86" s="402"/>
      <c r="O86" s="402"/>
      <c r="P86" s="402"/>
      <c r="Q86" s="402"/>
      <c r="R86" s="402"/>
      <c r="S86" s="403"/>
    </row>
    <row r="87" spans="1:19" ht="20.100000000000001" customHeight="1" x14ac:dyDescent="0.25">
      <c r="A87" s="478" t="s">
        <v>284</v>
      </c>
      <c r="B87" s="479"/>
      <c r="C87" s="479"/>
      <c r="D87" s="479"/>
      <c r="E87" s="479"/>
      <c r="F87" s="479"/>
      <c r="G87" s="479"/>
      <c r="H87" s="479"/>
      <c r="I87" s="479"/>
      <c r="J87" s="479"/>
      <c r="K87" s="479"/>
      <c r="L87" s="479"/>
      <c r="M87" s="479"/>
      <c r="N87" s="479"/>
      <c r="O87" s="479"/>
      <c r="P87" s="479"/>
      <c r="Q87" s="479"/>
      <c r="R87" s="479"/>
      <c r="S87" s="480"/>
    </row>
    <row r="88" spans="1:19" ht="15" customHeight="1" x14ac:dyDescent="0.25">
      <c r="A88" s="487" t="s">
        <v>294</v>
      </c>
      <c r="B88" s="488" t="s">
        <v>285</v>
      </c>
      <c r="C88" s="489"/>
      <c r="D88" s="489"/>
      <c r="E88" s="490"/>
      <c r="F88" s="488" t="str">
        <f>Z1_IBs!E71</f>
        <v>pass</v>
      </c>
      <c r="G88" s="489"/>
      <c r="H88" s="489"/>
      <c r="I88" s="490"/>
      <c r="J88" s="491"/>
      <c r="K88" s="495" t="s">
        <v>287</v>
      </c>
      <c r="L88" s="492" t="s">
        <v>288</v>
      </c>
      <c r="M88" s="493"/>
      <c r="N88" s="493"/>
      <c r="O88" s="493"/>
      <c r="P88" s="493"/>
      <c r="Q88" s="493"/>
      <c r="R88" s="493"/>
      <c r="S88" s="494"/>
    </row>
    <row r="89" spans="1:19" ht="15" customHeight="1" x14ac:dyDescent="0.25">
      <c r="A89" s="487"/>
      <c r="B89" s="475" t="s">
        <v>274</v>
      </c>
      <c r="C89" s="476"/>
      <c r="D89" s="476"/>
      <c r="E89" s="477"/>
      <c r="F89" s="475" t="s">
        <v>286</v>
      </c>
      <c r="G89" s="476"/>
      <c r="H89" s="476"/>
      <c r="I89" s="477"/>
      <c r="J89" s="491"/>
      <c r="K89" s="495"/>
      <c r="L89" s="395" t="s">
        <v>289</v>
      </c>
      <c r="M89" s="396"/>
      <c r="N89" s="396"/>
      <c r="O89" s="396"/>
      <c r="P89" s="396"/>
      <c r="Q89" s="396"/>
      <c r="R89" s="396"/>
      <c r="S89" s="397"/>
    </row>
    <row r="90" spans="1:19" ht="15" customHeight="1" x14ac:dyDescent="0.25">
      <c r="A90" s="487"/>
      <c r="B90" s="469" t="s">
        <v>373</v>
      </c>
      <c r="C90" s="470"/>
      <c r="D90" s="470"/>
      <c r="E90" s="471"/>
      <c r="F90" s="472">
        <v>100</v>
      </c>
      <c r="G90" s="473"/>
      <c r="H90" s="473"/>
      <c r="I90" s="474"/>
      <c r="J90" s="491"/>
      <c r="K90" s="495"/>
      <c r="L90" s="395" t="s">
        <v>290</v>
      </c>
      <c r="M90" s="396"/>
      <c r="N90" s="396"/>
      <c r="O90" s="396"/>
      <c r="P90" s="396"/>
      <c r="Q90" s="396"/>
      <c r="R90" s="396"/>
      <c r="S90" s="397"/>
    </row>
    <row r="91" spans="1:19" ht="15" customHeight="1" x14ac:dyDescent="0.25">
      <c r="A91" s="487"/>
      <c r="B91" s="469"/>
      <c r="C91" s="470"/>
      <c r="D91" s="470"/>
      <c r="E91" s="471"/>
      <c r="F91" s="472"/>
      <c r="G91" s="473"/>
      <c r="H91" s="473"/>
      <c r="I91" s="474"/>
      <c r="J91" s="491"/>
      <c r="K91" s="495"/>
      <c r="L91" s="395" t="s">
        <v>291</v>
      </c>
      <c r="M91" s="396"/>
      <c r="N91" s="396"/>
      <c r="O91" s="396"/>
      <c r="P91" s="396"/>
      <c r="Q91" s="396"/>
      <c r="R91" s="396"/>
      <c r="S91" s="397"/>
    </row>
    <row r="92" spans="1:19" ht="15" customHeight="1" x14ac:dyDescent="0.25">
      <c r="A92" s="487"/>
      <c r="B92" s="469"/>
      <c r="C92" s="470"/>
      <c r="D92" s="470"/>
      <c r="E92" s="471"/>
      <c r="F92" s="472"/>
      <c r="G92" s="473"/>
      <c r="H92" s="473"/>
      <c r="I92" s="474"/>
      <c r="J92" s="491"/>
      <c r="K92" s="495"/>
      <c r="L92" s="395" t="s">
        <v>292</v>
      </c>
      <c r="M92" s="396"/>
      <c r="N92" s="396"/>
      <c r="O92" s="396"/>
      <c r="P92" s="396"/>
      <c r="Q92" s="396"/>
      <c r="R92" s="396"/>
      <c r="S92" s="397"/>
    </row>
    <row r="93" spans="1:19" ht="15" customHeight="1" x14ac:dyDescent="0.25">
      <c r="A93" s="487"/>
      <c r="B93" s="469"/>
      <c r="C93" s="470"/>
      <c r="D93" s="470"/>
      <c r="E93" s="471"/>
      <c r="F93" s="472"/>
      <c r="G93" s="473"/>
      <c r="H93" s="473"/>
      <c r="I93" s="474"/>
      <c r="J93" s="491"/>
      <c r="K93" s="495"/>
      <c r="L93" s="395" t="s">
        <v>293</v>
      </c>
      <c r="M93" s="396"/>
      <c r="N93" s="396"/>
      <c r="O93" s="396"/>
      <c r="P93" s="396"/>
      <c r="Q93" s="396"/>
      <c r="R93" s="396"/>
      <c r="S93" s="397"/>
    </row>
    <row r="94" spans="1:19" ht="15" customHeight="1" x14ac:dyDescent="0.25">
      <c r="A94" s="487"/>
      <c r="B94" s="469"/>
      <c r="C94" s="470"/>
      <c r="D94" s="470"/>
      <c r="E94" s="471"/>
      <c r="F94" s="472"/>
      <c r="G94" s="473"/>
      <c r="H94" s="473"/>
      <c r="I94" s="474"/>
      <c r="J94" s="491"/>
      <c r="K94" s="495"/>
      <c r="L94" s="395" t="s">
        <v>563</v>
      </c>
      <c r="M94" s="396"/>
      <c r="N94" s="396"/>
      <c r="O94" s="396"/>
      <c r="P94" s="396"/>
      <c r="Q94" s="396"/>
      <c r="R94" s="396"/>
      <c r="S94" s="397"/>
    </row>
    <row r="95" spans="1:19" ht="15" customHeight="1" x14ac:dyDescent="0.25">
      <c r="A95" s="401"/>
      <c r="B95" s="402"/>
      <c r="C95" s="402"/>
      <c r="D95" s="402"/>
      <c r="E95" s="402"/>
      <c r="F95" s="402"/>
      <c r="G95" s="402"/>
      <c r="H95" s="402"/>
      <c r="I95" s="402"/>
      <c r="J95" s="402"/>
      <c r="K95" s="402"/>
      <c r="L95" s="402"/>
      <c r="M95" s="402"/>
      <c r="N95" s="402"/>
      <c r="O95" s="402"/>
      <c r="P95" s="402"/>
      <c r="Q95" s="402"/>
      <c r="R95" s="402"/>
      <c r="S95" s="403"/>
    </row>
    <row r="96" spans="1:19" ht="20.100000000000001" customHeight="1" x14ac:dyDescent="0.25">
      <c r="A96" s="482" t="s">
        <v>297</v>
      </c>
      <c r="B96" s="483" t="s">
        <v>295</v>
      </c>
      <c r="C96" s="483"/>
      <c r="D96" s="483"/>
      <c r="E96" s="483"/>
      <c r="F96" s="483"/>
      <c r="G96" s="483"/>
      <c r="H96" s="483"/>
      <c r="I96" s="483"/>
      <c r="J96" s="483"/>
      <c r="K96" s="483"/>
      <c r="L96" s="483"/>
      <c r="M96" s="483"/>
      <c r="N96" s="483"/>
      <c r="O96" s="483"/>
      <c r="P96" s="483"/>
      <c r="Q96" s="483"/>
      <c r="R96" s="483"/>
      <c r="S96" s="484"/>
    </row>
    <row r="97" spans="1:19" ht="15" customHeight="1" x14ac:dyDescent="0.25">
      <c r="A97" s="482"/>
      <c r="B97" s="318" t="s">
        <v>296</v>
      </c>
      <c r="C97" s="318"/>
      <c r="D97" s="318"/>
      <c r="E97" s="318"/>
      <c r="F97" s="318"/>
      <c r="G97" s="318"/>
      <c r="H97" s="318"/>
      <c r="I97" s="318"/>
      <c r="J97" s="318"/>
      <c r="K97" s="318"/>
      <c r="L97" s="318"/>
      <c r="M97" s="318"/>
      <c r="N97" s="318"/>
      <c r="O97" s="318"/>
      <c r="P97" s="318"/>
      <c r="Q97" s="318"/>
      <c r="R97" s="318"/>
      <c r="S97" s="319"/>
    </row>
    <row r="98" spans="1:19" ht="247.9" customHeight="1" x14ac:dyDescent="0.25">
      <c r="A98" s="482"/>
      <c r="B98" s="511" t="s">
        <v>866</v>
      </c>
      <c r="C98" s="511"/>
      <c r="D98" s="511"/>
      <c r="E98" s="511"/>
      <c r="F98" s="511"/>
      <c r="G98" s="511"/>
      <c r="H98" s="511"/>
      <c r="I98" s="511"/>
      <c r="J98" s="511"/>
      <c r="K98" s="511"/>
      <c r="L98" s="511"/>
      <c r="M98" s="511"/>
      <c r="N98" s="511"/>
      <c r="O98" s="511"/>
      <c r="P98" s="511"/>
      <c r="Q98" s="511"/>
      <c r="R98" s="511"/>
      <c r="S98" s="512"/>
    </row>
    <row r="99" spans="1:19" ht="15" customHeight="1" x14ac:dyDescent="0.25">
      <c r="A99" s="482"/>
      <c r="B99" s="485" t="s">
        <v>298</v>
      </c>
      <c r="C99" s="485"/>
      <c r="D99" s="485"/>
      <c r="E99" s="485"/>
      <c r="F99" s="485"/>
      <c r="G99" s="485"/>
      <c r="H99" s="485"/>
      <c r="I99" s="485"/>
      <c r="J99" s="485"/>
      <c r="K99" s="485"/>
      <c r="L99" s="485"/>
      <c r="M99" s="485"/>
      <c r="N99" s="485"/>
      <c r="O99" s="485"/>
      <c r="P99" s="485"/>
      <c r="Q99" s="485"/>
      <c r="R99" s="485"/>
      <c r="S99" s="486"/>
    </row>
    <row r="100" spans="1:19" ht="76.900000000000006" customHeight="1" x14ac:dyDescent="0.25">
      <c r="A100" s="482"/>
      <c r="B100" s="511" t="s">
        <v>867</v>
      </c>
      <c r="C100" s="511"/>
      <c r="D100" s="511"/>
      <c r="E100" s="511"/>
      <c r="F100" s="511"/>
      <c r="G100" s="511"/>
      <c r="H100" s="511"/>
      <c r="I100" s="511"/>
      <c r="J100" s="511"/>
      <c r="K100" s="511"/>
      <c r="L100" s="511"/>
      <c r="M100" s="511"/>
      <c r="N100" s="511"/>
      <c r="O100" s="511"/>
      <c r="P100" s="511"/>
      <c r="Q100" s="511"/>
      <c r="R100" s="511"/>
      <c r="S100" s="512"/>
    </row>
    <row r="101" spans="1:19" ht="15" customHeight="1" x14ac:dyDescent="0.25">
      <c r="A101" s="482"/>
      <c r="B101" s="485" t="s">
        <v>299</v>
      </c>
      <c r="C101" s="485"/>
      <c r="D101" s="485"/>
      <c r="E101" s="485"/>
      <c r="F101" s="485"/>
      <c r="G101" s="485"/>
      <c r="H101" s="485"/>
      <c r="I101" s="485"/>
      <c r="J101" s="485"/>
      <c r="K101" s="485"/>
      <c r="L101" s="485"/>
      <c r="M101" s="485"/>
      <c r="N101" s="485"/>
      <c r="O101" s="485"/>
      <c r="P101" s="485"/>
      <c r="Q101" s="485"/>
      <c r="R101" s="485"/>
      <c r="S101" s="486"/>
    </row>
    <row r="102" spans="1:19" ht="85.15" customHeight="1" x14ac:dyDescent="0.25">
      <c r="A102" s="482"/>
      <c r="B102" s="511" t="s">
        <v>865</v>
      </c>
      <c r="C102" s="511"/>
      <c r="D102" s="511"/>
      <c r="E102" s="511"/>
      <c r="F102" s="511"/>
      <c r="G102" s="511"/>
      <c r="H102" s="511"/>
      <c r="I102" s="511"/>
      <c r="J102" s="511"/>
      <c r="K102" s="511"/>
      <c r="L102" s="511"/>
      <c r="M102" s="511"/>
      <c r="N102" s="511"/>
      <c r="O102" s="511"/>
      <c r="P102" s="511"/>
      <c r="Q102" s="511"/>
      <c r="R102" s="511"/>
      <c r="S102" s="512"/>
    </row>
    <row r="103" spans="1:19" ht="15" customHeight="1" x14ac:dyDescent="0.25">
      <c r="A103" s="92"/>
      <c r="B103" s="93"/>
      <c r="C103" s="94"/>
      <c r="D103" s="94"/>
      <c r="E103" s="94"/>
      <c r="F103" s="94"/>
      <c r="G103" s="94"/>
      <c r="H103" s="94"/>
      <c r="I103" s="94"/>
      <c r="J103" s="94"/>
      <c r="K103" s="94"/>
      <c r="L103" s="94"/>
      <c r="M103" s="94"/>
      <c r="N103" s="94"/>
      <c r="O103" s="94"/>
      <c r="P103" s="94"/>
      <c r="Q103" s="94"/>
      <c r="R103" s="94"/>
      <c r="S103" s="99"/>
    </row>
  </sheetData>
  <sheetProtection algorithmName="SHA-512" hashValue="QV8Henqr+qcu8+Tjuz3pq3X69rPqQ0ToGCzgparcAq8jfH3nTL3FFM98NZMk+35xSYDjaiQNwBr6v8sjgv9v8g==" saltValue="4NXHWhQ04W/w87KajpywNQ==" spinCount="100000" sheet="1" objects="1" scenarios="1"/>
  <mergeCells count="179">
    <mergeCell ref="A1:B1"/>
    <mergeCell ref="A3:C3"/>
    <mergeCell ref="D3:I3"/>
    <mergeCell ref="A4:C4"/>
    <mergeCell ref="D4:I4"/>
    <mergeCell ref="A5:C5"/>
    <mergeCell ref="D5:K5"/>
    <mergeCell ref="A8:S8"/>
    <mergeCell ref="A10:S10"/>
    <mergeCell ref="A11:A13"/>
    <mergeCell ref="B11:M12"/>
    <mergeCell ref="N11:S12"/>
    <mergeCell ref="B13:M13"/>
    <mergeCell ref="L5:M5"/>
    <mergeCell ref="O5:P5"/>
    <mergeCell ref="Q5:S5"/>
    <mergeCell ref="A6:S6"/>
    <mergeCell ref="A7:C7"/>
    <mergeCell ref="J7:K7"/>
    <mergeCell ref="L7:M7"/>
    <mergeCell ref="O7:P7"/>
    <mergeCell ref="Q7:R7"/>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B90:E94" xr:uid="{523089B4-6305-4F03-B837-D5F94C3D93C8}">
      <formula1>ZAL</formula1>
    </dataValidation>
    <dataValidation type="list" allowBlank="1" showInputMessage="1" showErrorMessage="1" sqref="L7" xr:uid="{09CB06D6-6D3C-4FAF-841C-E66EF372EA4C}">
      <formula1>STATUS</formula1>
    </dataValidation>
    <dataValidation type="list" allowBlank="1" showInputMessage="1" showErrorMessage="1" sqref="L72:L79" xr:uid="{8C0010BE-E34E-4C7B-B702-8023DD890F1E}">
      <formula1>METODY</formula1>
    </dataValidation>
    <dataValidation type="list" allowBlank="1" showInputMessage="1" showErrorMessage="1" sqref="L81:L85" xr:uid="{8C8EC50D-89C1-4D3D-866C-46AFDACE85A8}">
      <formula1>PRAC_STUD</formula1>
    </dataValidation>
    <dataValidation type="list" allowBlank="1" showInputMessage="1" showErrorMessage="1" sqref="N14:S33" xr:uid="{58156835-FE5E-4011-9ED1-E334A63BC74F}">
      <formula1>KEW_Z1</formula1>
    </dataValidation>
    <dataValidation type="list" allowBlank="1" showInputMessage="1" showErrorMessage="1" sqref="N34:S53" xr:uid="{62E81052-9625-4B1A-AF58-0ED38C19ADC5}">
      <formula1>KEU_Z1</formula1>
    </dataValidation>
    <dataValidation type="list" allowBlank="1" showInputMessage="1" showErrorMessage="1" sqref="N54:S68" xr:uid="{5C7704FF-5B87-47A4-A40E-E2BDEA5E9A3A}">
      <formula1>KEK_Z1</formula1>
    </dataValidation>
  </dataValidations>
  <hyperlinks>
    <hyperlink ref="P13" r:id="rId1" xr:uid="{CDB474F4-B35C-4B18-A0DA-3A957F7B78B3}"/>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Gothic,Pogrubiony"&amp;12&amp;K05-048COURSE DESCRIPTION&amp;R&amp;G</oddHeader>
  </headerFooter>
  <rowBreaks count="1" manualBreakCount="1">
    <brk id="68" max="16383" man="1"/>
  </rowBreaks>
  <legacyDrawingHF r:id="rId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039216-45AF-4D07-9270-FD8F579344C3}">
  <sheetPr codeName="Arkusz56">
    <pageSetUpPr fitToPage="1"/>
  </sheetPr>
  <dimension ref="A1:S103"/>
  <sheetViews>
    <sheetView zoomScale="85" zoomScaleNormal="85" zoomScaleSheetLayoutView="80" workbookViewId="0">
      <selection sqref="A1:B1"/>
    </sheetView>
  </sheetViews>
  <sheetFormatPr defaultRowHeight="15" x14ac:dyDescent="0.25"/>
  <cols>
    <col min="1" max="1" width="10.28515625" style="70" customWidth="1"/>
    <col min="2" max="3" width="9.140625" style="70"/>
    <col min="4" max="4" width="19.7109375" style="70" customWidth="1"/>
    <col min="5" max="5" width="13.7109375" style="70" customWidth="1"/>
    <col min="6" max="6" width="14.7109375" style="70" customWidth="1"/>
    <col min="7" max="9" width="9.7109375" style="70" customWidth="1"/>
    <col min="10" max="10" width="3.85546875" style="70" customWidth="1"/>
    <col min="11" max="11" width="12.42578125" style="70" customWidth="1"/>
    <col min="12" max="13" width="10.7109375" style="70" customWidth="1"/>
    <col min="14" max="14" width="13.7109375" style="70" customWidth="1"/>
    <col min="15" max="19" width="11.7109375" style="70" customWidth="1"/>
    <col min="20" max="16384" width="9.140625" style="70"/>
  </cols>
  <sheetData>
    <row r="1" spans="1:19" s="83" customFormat="1" ht="15.75" x14ac:dyDescent="0.25">
      <c r="A1" s="496" t="str">
        <f>Z1_IBs!B2</f>
        <v>2020/2021</v>
      </c>
      <c r="B1" s="496"/>
      <c r="C1" s="82"/>
      <c r="D1" s="82"/>
    </row>
    <row r="2" spans="1:19" ht="9.9499999999999993" customHeight="1" thickBot="1" x14ac:dyDescent="0.3"/>
    <row r="3" spans="1:19" ht="20.100000000000001" customHeight="1" thickBot="1" x14ac:dyDescent="0.3">
      <c r="A3" s="433" t="str">
        <f>Z1_IBs!B69</f>
        <v>Module Z1/14</v>
      </c>
      <c r="B3" s="433"/>
      <c r="C3" s="433"/>
      <c r="D3" s="437" t="str">
        <f>Z1_IBs!C69</f>
        <v>Specialisation Module (3) INTERNATIONAL BUSINESS</v>
      </c>
      <c r="E3" s="438"/>
      <c r="F3" s="438"/>
      <c r="G3" s="438"/>
      <c r="H3" s="438"/>
      <c r="I3" s="439"/>
      <c r="J3" s="71"/>
      <c r="K3" s="71"/>
      <c r="L3" s="72"/>
      <c r="M3" s="72"/>
      <c r="N3" s="72"/>
      <c r="O3" s="72"/>
      <c r="P3" s="72"/>
      <c r="Q3" s="72"/>
      <c r="R3" s="72"/>
    </row>
    <row r="4" spans="1:19" ht="18.75" thickBot="1" x14ac:dyDescent="0.3">
      <c r="A4" s="497" t="s">
        <v>263</v>
      </c>
      <c r="B4" s="497"/>
      <c r="C4" s="497"/>
      <c r="D4" s="434" t="str">
        <f>Z1_IBs!B72</f>
        <v>Course 14.3.</v>
      </c>
      <c r="E4" s="435"/>
      <c r="F4" s="435"/>
      <c r="G4" s="435"/>
      <c r="H4" s="435"/>
      <c r="I4" s="436"/>
      <c r="J4" s="71"/>
      <c r="K4" s="71"/>
      <c r="L4" s="72"/>
      <c r="M4" s="72"/>
      <c r="N4" s="72"/>
      <c r="O4" s="72"/>
      <c r="P4" s="72"/>
      <c r="Q4" s="72"/>
      <c r="R4" s="72"/>
    </row>
    <row r="5" spans="1:19" ht="23.25" thickBot="1" x14ac:dyDescent="0.3">
      <c r="A5" s="498" t="s">
        <v>264</v>
      </c>
      <c r="B5" s="498"/>
      <c r="C5" s="498"/>
      <c r="D5" s="499" t="str">
        <f>Z1_IBs!C72</f>
        <v>Financial Market</v>
      </c>
      <c r="E5" s="499"/>
      <c r="F5" s="499"/>
      <c r="G5" s="499"/>
      <c r="H5" s="499"/>
      <c r="I5" s="499"/>
      <c r="J5" s="499"/>
      <c r="K5" s="499"/>
      <c r="L5" s="500" t="s">
        <v>308</v>
      </c>
      <c r="M5" s="500"/>
      <c r="N5" s="84">
        <f>Z1_IBs!D72</f>
        <v>3</v>
      </c>
      <c r="O5" s="500" t="s">
        <v>116</v>
      </c>
      <c r="P5" s="500"/>
      <c r="Q5" s="501" t="str">
        <f>Z1_IBs!F69</f>
        <v>dr A. Lachowska</v>
      </c>
      <c r="R5" s="501"/>
      <c r="S5" s="501"/>
    </row>
    <row r="6" spans="1:19" ht="9.9499999999999993" customHeight="1" thickBot="1" x14ac:dyDescent="0.3">
      <c r="A6" s="336"/>
      <c r="B6" s="336"/>
      <c r="C6" s="336"/>
      <c r="D6" s="336"/>
      <c r="E6" s="336"/>
      <c r="F6" s="336"/>
      <c r="G6" s="336"/>
      <c r="H6" s="336"/>
      <c r="I6" s="336"/>
      <c r="J6" s="336"/>
      <c r="K6" s="336"/>
      <c r="L6" s="336"/>
      <c r="M6" s="336"/>
      <c r="N6" s="336"/>
      <c r="O6" s="336"/>
      <c r="P6" s="336"/>
      <c r="Q6" s="336"/>
      <c r="R6" s="336"/>
      <c r="S6" s="336"/>
    </row>
    <row r="7" spans="1:19" s="203" customFormat="1" ht="40.5" customHeight="1" thickBot="1" x14ac:dyDescent="0.3">
      <c r="A7" s="498" t="s">
        <v>265</v>
      </c>
      <c r="B7" s="498"/>
      <c r="C7" s="498"/>
      <c r="D7" s="73" t="str">
        <f>Z1_IBs!B3</f>
        <v>MANAGEMENT</v>
      </c>
      <c r="E7" s="73" t="str">
        <f>Z1_IBs!B4</f>
        <v>Bachelor</v>
      </c>
      <c r="F7" s="188" t="s">
        <v>267</v>
      </c>
      <c r="G7" s="85" t="str">
        <f>'M (14)'!G6</f>
        <v>III</v>
      </c>
      <c r="H7" s="188" t="s">
        <v>113</v>
      </c>
      <c r="I7" s="85">
        <f>'M (14)'!I6</f>
        <v>6</v>
      </c>
      <c r="J7" s="360" t="s">
        <v>268</v>
      </c>
      <c r="K7" s="359"/>
      <c r="L7" s="441" t="s">
        <v>251</v>
      </c>
      <c r="M7" s="442"/>
      <c r="N7" s="86" t="s">
        <v>269</v>
      </c>
      <c r="O7" s="509" t="s">
        <v>270</v>
      </c>
      <c r="P7" s="509"/>
      <c r="Q7" s="542" t="s">
        <v>271</v>
      </c>
      <c r="R7" s="542"/>
      <c r="S7" s="87">
        <f>Z1_IBs!G72</f>
        <v>30</v>
      </c>
    </row>
    <row r="8" spans="1:19" ht="9.9499999999999993" customHeight="1" thickBot="1" x14ac:dyDescent="0.3">
      <c r="A8" s="440"/>
      <c r="B8" s="440"/>
      <c r="C8" s="440"/>
      <c r="D8" s="440"/>
      <c r="E8" s="440"/>
      <c r="F8" s="440"/>
      <c r="G8" s="440"/>
      <c r="H8" s="440"/>
      <c r="I8" s="440"/>
      <c r="J8" s="440"/>
      <c r="K8" s="440"/>
      <c r="L8" s="440"/>
      <c r="M8" s="440"/>
      <c r="N8" s="440"/>
      <c r="O8" s="440"/>
      <c r="P8" s="440"/>
      <c r="Q8" s="440"/>
      <c r="R8" s="440"/>
      <c r="S8" s="440"/>
    </row>
    <row r="9" spans="1:19" ht="15" customHeight="1" x14ac:dyDescent="0.25">
      <c r="A9" s="88"/>
      <c r="B9" s="89"/>
      <c r="C9" s="89"/>
      <c r="D9" s="89"/>
      <c r="E9" s="89"/>
      <c r="F9" s="89"/>
      <c r="G9" s="89"/>
      <c r="H9" s="89"/>
      <c r="I9" s="89"/>
      <c r="J9" s="89"/>
      <c r="K9" s="89"/>
      <c r="L9" s="89"/>
      <c r="M9" s="89"/>
      <c r="N9" s="89"/>
      <c r="O9" s="89"/>
      <c r="P9" s="89"/>
      <c r="Q9" s="89"/>
      <c r="R9" s="89"/>
      <c r="S9" s="90"/>
    </row>
    <row r="10" spans="1:19" ht="20.100000000000001" customHeight="1" x14ac:dyDescent="0.25">
      <c r="A10" s="314" t="s">
        <v>273</v>
      </c>
      <c r="B10" s="315"/>
      <c r="C10" s="315"/>
      <c r="D10" s="315"/>
      <c r="E10" s="315"/>
      <c r="F10" s="315"/>
      <c r="G10" s="315"/>
      <c r="H10" s="315"/>
      <c r="I10" s="315"/>
      <c r="J10" s="315"/>
      <c r="K10" s="315"/>
      <c r="L10" s="315"/>
      <c r="M10" s="315"/>
      <c r="N10" s="315"/>
      <c r="O10" s="315"/>
      <c r="P10" s="315"/>
      <c r="Q10" s="315"/>
      <c r="R10" s="315"/>
      <c r="S10" s="316"/>
    </row>
    <row r="11" spans="1:19" ht="20.100000000000001" customHeight="1" x14ac:dyDescent="0.25">
      <c r="A11" s="507" t="s">
        <v>272</v>
      </c>
      <c r="B11" s="460" t="s">
        <v>313</v>
      </c>
      <c r="C11" s="461"/>
      <c r="D11" s="461"/>
      <c r="E11" s="461"/>
      <c r="F11" s="461"/>
      <c r="G11" s="461"/>
      <c r="H11" s="461"/>
      <c r="I11" s="461"/>
      <c r="J11" s="461"/>
      <c r="K11" s="461"/>
      <c r="L11" s="461"/>
      <c r="M11" s="462"/>
      <c r="N11" s="454" t="s">
        <v>314</v>
      </c>
      <c r="O11" s="455"/>
      <c r="P11" s="455"/>
      <c r="Q11" s="455"/>
      <c r="R11" s="455"/>
      <c r="S11" s="456"/>
    </row>
    <row r="12" spans="1:19" ht="20.100000000000001" customHeight="1" x14ac:dyDescent="0.25">
      <c r="A12" s="507"/>
      <c r="B12" s="463"/>
      <c r="C12" s="464"/>
      <c r="D12" s="464"/>
      <c r="E12" s="464"/>
      <c r="F12" s="464"/>
      <c r="G12" s="464"/>
      <c r="H12" s="464"/>
      <c r="I12" s="464"/>
      <c r="J12" s="464"/>
      <c r="K12" s="464"/>
      <c r="L12" s="464"/>
      <c r="M12" s="465"/>
      <c r="N12" s="457"/>
      <c r="O12" s="458"/>
      <c r="P12" s="458"/>
      <c r="Q12" s="458"/>
      <c r="R12" s="458"/>
      <c r="S12" s="459"/>
    </row>
    <row r="13" spans="1:19" ht="20.100000000000001" customHeight="1" thickBot="1" x14ac:dyDescent="0.3">
      <c r="A13" s="508"/>
      <c r="B13" s="466" t="s">
        <v>395</v>
      </c>
      <c r="C13" s="467"/>
      <c r="D13" s="467"/>
      <c r="E13" s="467"/>
      <c r="F13" s="467"/>
      <c r="G13" s="467"/>
      <c r="H13" s="467"/>
      <c r="I13" s="467"/>
      <c r="J13" s="467"/>
      <c r="K13" s="467"/>
      <c r="L13" s="467"/>
      <c r="M13" s="468"/>
      <c r="N13" s="130"/>
      <c r="O13" s="131"/>
      <c r="P13" s="133" t="s">
        <v>396</v>
      </c>
      <c r="Q13" s="131"/>
      <c r="R13" s="131"/>
      <c r="S13" s="132"/>
    </row>
    <row r="14" spans="1:19" ht="15" customHeight="1" x14ac:dyDescent="0.25">
      <c r="A14" s="502" t="s">
        <v>275</v>
      </c>
      <c r="B14" s="446" t="s">
        <v>606</v>
      </c>
      <c r="C14" s="447"/>
      <c r="D14" s="447"/>
      <c r="E14" s="447"/>
      <c r="F14" s="447"/>
      <c r="G14" s="447"/>
      <c r="H14" s="447"/>
      <c r="I14" s="447"/>
      <c r="J14" s="447"/>
      <c r="K14" s="447"/>
      <c r="L14" s="447"/>
      <c r="M14" s="448"/>
      <c r="N14" s="421" t="s">
        <v>336</v>
      </c>
      <c r="O14" s="422"/>
      <c r="P14" s="422"/>
      <c r="Q14" s="422"/>
      <c r="R14" s="422"/>
      <c r="S14" s="423"/>
    </row>
    <row r="15" spans="1:19" ht="15" customHeight="1" x14ac:dyDescent="0.25">
      <c r="A15" s="407"/>
      <c r="B15" s="389"/>
      <c r="C15" s="516"/>
      <c r="D15" s="516"/>
      <c r="E15" s="516"/>
      <c r="F15" s="516"/>
      <c r="G15" s="516"/>
      <c r="H15" s="516"/>
      <c r="I15" s="516"/>
      <c r="J15" s="516"/>
      <c r="K15" s="516"/>
      <c r="L15" s="516"/>
      <c r="M15" s="391"/>
      <c r="N15" s="418" t="s">
        <v>399</v>
      </c>
      <c r="O15" s="419"/>
      <c r="P15" s="419"/>
      <c r="Q15" s="419"/>
      <c r="R15" s="419"/>
      <c r="S15" s="420"/>
    </row>
    <row r="16" spans="1:19" ht="15" customHeight="1" x14ac:dyDescent="0.25">
      <c r="A16" s="407"/>
      <c r="B16" s="389"/>
      <c r="C16" s="516"/>
      <c r="D16" s="516"/>
      <c r="E16" s="516"/>
      <c r="F16" s="516"/>
      <c r="G16" s="516"/>
      <c r="H16" s="516"/>
      <c r="I16" s="516"/>
      <c r="J16" s="516"/>
      <c r="K16" s="516"/>
      <c r="L16" s="516"/>
      <c r="M16" s="391"/>
      <c r="N16" s="415" t="s">
        <v>404</v>
      </c>
      <c r="O16" s="416"/>
      <c r="P16" s="416"/>
      <c r="Q16" s="416"/>
      <c r="R16" s="416"/>
      <c r="S16" s="417"/>
    </row>
    <row r="17" spans="1:19" ht="15" customHeight="1" x14ac:dyDescent="0.25">
      <c r="A17" s="407"/>
      <c r="B17" s="389"/>
      <c r="C17" s="516"/>
      <c r="D17" s="516"/>
      <c r="E17" s="516"/>
      <c r="F17" s="516"/>
      <c r="G17" s="516"/>
      <c r="H17" s="516"/>
      <c r="I17" s="516"/>
      <c r="J17" s="516"/>
      <c r="K17" s="516"/>
      <c r="L17" s="516"/>
      <c r="M17" s="391"/>
      <c r="N17" s="418"/>
      <c r="O17" s="419"/>
      <c r="P17" s="419"/>
      <c r="Q17" s="419"/>
      <c r="R17" s="419"/>
      <c r="S17" s="420"/>
    </row>
    <row r="18" spans="1:19" ht="15" customHeight="1" x14ac:dyDescent="0.25">
      <c r="A18" s="407"/>
      <c r="B18" s="392"/>
      <c r="C18" s="393"/>
      <c r="D18" s="393"/>
      <c r="E18" s="393"/>
      <c r="F18" s="393"/>
      <c r="G18" s="393"/>
      <c r="H18" s="393"/>
      <c r="I18" s="393"/>
      <c r="J18" s="393"/>
      <c r="K18" s="393"/>
      <c r="L18" s="393"/>
      <c r="M18" s="394"/>
      <c r="N18" s="424"/>
      <c r="O18" s="425"/>
      <c r="P18" s="425"/>
      <c r="Q18" s="425"/>
      <c r="R18" s="425"/>
      <c r="S18" s="426"/>
    </row>
    <row r="19" spans="1:19" ht="15" customHeight="1" x14ac:dyDescent="0.25">
      <c r="A19" s="407"/>
      <c r="B19" s="386" t="s">
        <v>607</v>
      </c>
      <c r="C19" s="387"/>
      <c r="D19" s="387"/>
      <c r="E19" s="387"/>
      <c r="F19" s="387"/>
      <c r="G19" s="387"/>
      <c r="H19" s="387"/>
      <c r="I19" s="387"/>
      <c r="J19" s="387"/>
      <c r="K19" s="387"/>
      <c r="L19" s="387"/>
      <c r="M19" s="388"/>
      <c r="N19" s="415" t="s">
        <v>336</v>
      </c>
      <c r="O19" s="416"/>
      <c r="P19" s="416"/>
      <c r="Q19" s="416"/>
      <c r="R19" s="416"/>
      <c r="S19" s="417"/>
    </row>
    <row r="20" spans="1:19" ht="15" customHeight="1" x14ac:dyDescent="0.25">
      <c r="A20" s="407"/>
      <c r="B20" s="389"/>
      <c r="C20" s="516"/>
      <c r="D20" s="516"/>
      <c r="E20" s="516"/>
      <c r="F20" s="516"/>
      <c r="G20" s="516"/>
      <c r="H20" s="516"/>
      <c r="I20" s="516"/>
      <c r="J20" s="516"/>
      <c r="K20" s="516"/>
      <c r="L20" s="516"/>
      <c r="M20" s="391"/>
      <c r="N20" s="418" t="s">
        <v>399</v>
      </c>
      <c r="O20" s="419"/>
      <c r="P20" s="419"/>
      <c r="Q20" s="419"/>
      <c r="R20" s="419"/>
      <c r="S20" s="420"/>
    </row>
    <row r="21" spans="1:19" ht="15" customHeight="1" x14ac:dyDescent="0.25">
      <c r="A21" s="407"/>
      <c r="B21" s="389"/>
      <c r="C21" s="516"/>
      <c r="D21" s="516"/>
      <c r="E21" s="516"/>
      <c r="F21" s="516"/>
      <c r="G21" s="516"/>
      <c r="H21" s="516"/>
      <c r="I21" s="516"/>
      <c r="J21" s="516"/>
      <c r="K21" s="516"/>
      <c r="L21" s="516"/>
      <c r="M21" s="391"/>
      <c r="N21" s="415" t="s">
        <v>404</v>
      </c>
      <c r="O21" s="416"/>
      <c r="P21" s="416"/>
      <c r="Q21" s="416"/>
      <c r="R21" s="416"/>
      <c r="S21" s="417"/>
    </row>
    <row r="22" spans="1:19" ht="15" customHeight="1" x14ac:dyDescent="0.25">
      <c r="A22" s="407"/>
      <c r="B22" s="389"/>
      <c r="C22" s="516"/>
      <c r="D22" s="516"/>
      <c r="E22" s="516"/>
      <c r="F22" s="516"/>
      <c r="G22" s="516"/>
      <c r="H22" s="516"/>
      <c r="I22" s="516"/>
      <c r="J22" s="516"/>
      <c r="K22" s="516"/>
      <c r="L22" s="516"/>
      <c r="M22" s="391"/>
      <c r="N22" s="418"/>
      <c r="O22" s="419"/>
      <c r="P22" s="419"/>
      <c r="Q22" s="419"/>
      <c r="R22" s="419"/>
      <c r="S22" s="420"/>
    </row>
    <row r="23" spans="1:19" ht="15" customHeight="1" x14ac:dyDescent="0.25">
      <c r="A23" s="407"/>
      <c r="B23" s="392"/>
      <c r="C23" s="393"/>
      <c r="D23" s="393"/>
      <c r="E23" s="393"/>
      <c r="F23" s="393"/>
      <c r="G23" s="393"/>
      <c r="H23" s="393"/>
      <c r="I23" s="393"/>
      <c r="J23" s="393"/>
      <c r="K23" s="393"/>
      <c r="L23" s="393"/>
      <c r="M23" s="394"/>
      <c r="N23" s="424"/>
      <c r="O23" s="425"/>
      <c r="P23" s="425"/>
      <c r="Q23" s="425"/>
      <c r="R23" s="425"/>
      <c r="S23" s="426"/>
    </row>
    <row r="24" spans="1:19" ht="15" customHeight="1" x14ac:dyDescent="0.25">
      <c r="A24" s="407"/>
      <c r="B24" s="386" t="s">
        <v>608</v>
      </c>
      <c r="C24" s="387"/>
      <c r="D24" s="387"/>
      <c r="E24" s="387"/>
      <c r="F24" s="387"/>
      <c r="G24" s="387"/>
      <c r="H24" s="387"/>
      <c r="I24" s="387"/>
      <c r="J24" s="387"/>
      <c r="K24" s="387"/>
      <c r="L24" s="387"/>
      <c r="M24" s="388"/>
      <c r="N24" s="570" t="s">
        <v>336</v>
      </c>
      <c r="O24" s="571"/>
      <c r="P24" s="571"/>
      <c r="Q24" s="571"/>
      <c r="R24" s="571"/>
      <c r="S24" s="572"/>
    </row>
    <row r="25" spans="1:19" ht="15" customHeight="1" x14ac:dyDescent="0.25">
      <c r="A25" s="407"/>
      <c r="B25" s="389"/>
      <c r="C25" s="516"/>
      <c r="D25" s="516"/>
      <c r="E25" s="516"/>
      <c r="F25" s="516"/>
      <c r="G25" s="516"/>
      <c r="H25" s="516"/>
      <c r="I25" s="516"/>
      <c r="J25" s="516"/>
      <c r="K25" s="516"/>
      <c r="L25" s="516"/>
      <c r="M25" s="391"/>
      <c r="N25" s="570" t="s">
        <v>404</v>
      </c>
      <c r="O25" s="571"/>
      <c r="P25" s="571"/>
      <c r="Q25" s="571"/>
      <c r="R25" s="571"/>
      <c r="S25" s="572"/>
    </row>
    <row r="26" spans="1:19" ht="15" customHeight="1" x14ac:dyDescent="0.25">
      <c r="A26" s="407"/>
      <c r="B26" s="389"/>
      <c r="C26" s="516"/>
      <c r="D26" s="516"/>
      <c r="E26" s="516"/>
      <c r="F26" s="516"/>
      <c r="G26" s="516"/>
      <c r="H26" s="516"/>
      <c r="I26" s="516"/>
      <c r="J26" s="516"/>
      <c r="K26" s="516"/>
      <c r="L26" s="516"/>
      <c r="M26" s="391"/>
      <c r="N26" s="415"/>
      <c r="O26" s="416"/>
      <c r="P26" s="416"/>
      <c r="Q26" s="416"/>
      <c r="R26" s="416"/>
      <c r="S26" s="417"/>
    </row>
    <row r="27" spans="1:19" ht="15" customHeight="1" x14ac:dyDescent="0.25">
      <c r="A27" s="407"/>
      <c r="B27" s="389"/>
      <c r="C27" s="516"/>
      <c r="D27" s="516"/>
      <c r="E27" s="516"/>
      <c r="F27" s="516"/>
      <c r="G27" s="516"/>
      <c r="H27" s="516"/>
      <c r="I27" s="516"/>
      <c r="J27" s="516"/>
      <c r="K27" s="516"/>
      <c r="L27" s="516"/>
      <c r="M27" s="391"/>
      <c r="N27" s="418"/>
      <c r="O27" s="419"/>
      <c r="P27" s="419"/>
      <c r="Q27" s="419"/>
      <c r="R27" s="419"/>
      <c r="S27" s="420"/>
    </row>
    <row r="28" spans="1:19" ht="15" customHeight="1" x14ac:dyDescent="0.25">
      <c r="A28" s="407"/>
      <c r="B28" s="392"/>
      <c r="C28" s="393"/>
      <c r="D28" s="393"/>
      <c r="E28" s="393"/>
      <c r="F28" s="393"/>
      <c r="G28" s="393"/>
      <c r="H28" s="393"/>
      <c r="I28" s="393"/>
      <c r="J28" s="393"/>
      <c r="K28" s="393"/>
      <c r="L28" s="393"/>
      <c r="M28" s="394"/>
      <c r="N28" s="424"/>
      <c r="O28" s="425"/>
      <c r="P28" s="425"/>
      <c r="Q28" s="425"/>
      <c r="R28" s="425"/>
      <c r="S28" s="426"/>
    </row>
    <row r="29" spans="1:19" ht="15" customHeight="1" x14ac:dyDescent="0.25">
      <c r="A29" s="407"/>
      <c r="B29" s="386" t="s">
        <v>609</v>
      </c>
      <c r="C29" s="387"/>
      <c r="D29" s="387"/>
      <c r="E29" s="387"/>
      <c r="F29" s="387"/>
      <c r="G29" s="387"/>
      <c r="H29" s="387"/>
      <c r="I29" s="387"/>
      <c r="J29" s="387"/>
      <c r="K29" s="387"/>
      <c r="L29" s="387"/>
      <c r="M29" s="388"/>
      <c r="N29" s="415" t="s">
        <v>401</v>
      </c>
      <c r="O29" s="416"/>
      <c r="P29" s="416"/>
      <c r="Q29" s="416"/>
      <c r="R29" s="416"/>
      <c r="S29" s="417"/>
    </row>
    <row r="30" spans="1:19" ht="15" customHeight="1" x14ac:dyDescent="0.25">
      <c r="A30" s="407"/>
      <c r="B30" s="389"/>
      <c r="C30" s="516"/>
      <c r="D30" s="516"/>
      <c r="E30" s="516"/>
      <c r="F30" s="516"/>
      <c r="G30" s="516"/>
      <c r="H30" s="516"/>
      <c r="I30" s="516"/>
      <c r="J30" s="516"/>
      <c r="K30" s="516"/>
      <c r="L30" s="516"/>
      <c r="M30" s="391"/>
      <c r="N30" s="418"/>
      <c r="O30" s="419"/>
      <c r="P30" s="419"/>
      <c r="Q30" s="419"/>
      <c r="R30" s="419"/>
      <c r="S30" s="420"/>
    </row>
    <row r="31" spans="1:19" ht="15" customHeight="1" x14ac:dyDescent="0.25">
      <c r="A31" s="407"/>
      <c r="B31" s="389"/>
      <c r="C31" s="516"/>
      <c r="D31" s="516"/>
      <c r="E31" s="516"/>
      <c r="F31" s="516"/>
      <c r="G31" s="516"/>
      <c r="H31" s="516"/>
      <c r="I31" s="516"/>
      <c r="J31" s="516"/>
      <c r="K31" s="516"/>
      <c r="L31" s="516"/>
      <c r="M31" s="391"/>
      <c r="N31" s="418"/>
      <c r="O31" s="419"/>
      <c r="P31" s="419"/>
      <c r="Q31" s="419"/>
      <c r="R31" s="419"/>
      <c r="S31" s="420"/>
    </row>
    <row r="32" spans="1:19" ht="15" customHeight="1" x14ac:dyDescent="0.25">
      <c r="A32" s="407"/>
      <c r="B32" s="389"/>
      <c r="C32" s="516"/>
      <c r="D32" s="516"/>
      <c r="E32" s="516"/>
      <c r="F32" s="516"/>
      <c r="G32" s="516"/>
      <c r="H32" s="516"/>
      <c r="I32" s="516"/>
      <c r="J32" s="516"/>
      <c r="K32" s="516"/>
      <c r="L32" s="516"/>
      <c r="M32" s="391"/>
      <c r="N32" s="418"/>
      <c r="O32" s="419"/>
      <c r="P32" s="419"/>
      <c r="Q32" s="419"/>
      <c r="R32" s="419"/>
      <c r="S32" s="420"/>
    </row>
    <row r="33" spans="1:19" ht="15" customHeight="1" thickBot="1" x14ac:dyDescent="0.3">
      <c r="A33" s="506"/>
      <c r="B33" s="443"/>
      <c r="C33" s="444"/>
      <c r="D33" s="444"/>
      <c r="E33" s="444"/>
      <c r="F33" s="444"/>
      <c r="G33" s="444"/>
      <c r="H33" s="444"/>
      <c r="I33" s="444"/>
      <c r="J33" s="444"/>
      <c r="K33" s="444"/>
      <c r="L33" s="444"/>
      <c r="M33" s="445"/>
      <c r="N33" s="449"/>
      <c r="O33" s="450"/>
      <c r="P33" s="450"/>
      <c r="Q33" s="450"/>
      <c r="R33" s="450"/>
      <c r="S33" s="451"/>
    </row>
    <row r="34" spans="1:19" ht="15" customHeight="1" x14ac:dyDescent="0.25">
      <c r="A34" s="503" t="s">
        <v>276</v>
      </c>
      <c r="B34" s="446" t="s">
        <v>610</v>
      </c>
      <c r="C34" s="447"/>
      <c r="D34" s="447"/>
      <c r="E34" s="447"/>
      <c r="F34" s="447"/>
      <c r="G34" s="447"/>
      <c r="H34" s="447"/>
      <c r="I34" s="447"/>
      <c r="J34" s="447"/>
      <c r="K34" s="447"/>
      <c r="L34" s="447"/>
      <c r="M34" s="448"/>
      <c r="N34" s="421" t="s">
        <v>414</v>
      </c>
      <c r="O34" s="422"/>
      <c r="P34" s="422"/>
      <c r="Q34" s="422"/>
      <c r="R34" s="422"/>
      <c r="S34" s="423"/>
    </row>
    <row r="35" spans="1:19" ht="15" customHeight="1" x14ac:dyDescent="0.25">
      <c r="A35" s="504"/>
      <c r="B35" s="389"/>
      <c r="C35" s="516"/>
      <c r="D35" s="516"/>
      <c r="E35" s="516"/>
      <c r="F35" s="516"/>
      <c r="G35" s="516"/>
      <c r="H35" s="516"/>
      <c r="I35" s="516"/>
      <c r="J35" s="516"/>
      <c r="K35" s="516"/>
      <c r="L35" s="516"/>
      <c r="M35" s="391"/>
      <c r="N35" s="418" t="s">
        <v>338</v>
      </c>
      <c r="O35" s="419"/>
      <c r="P35" s="419"/>
      <c r="Q35" s="419"/>
      <c r="R35" s="419"/>
      <c r="S35" s="420"/>
    </row>
    <row r="36" spans="1:19" ht="15" customHeight="1" x14ac:dyDescent="0.25">
      <c r="A36" s="504"/>
      <c r="B36" s="389"/>
      <c r="C36" s="516"/>
      <c r="D36" s="516"/>
      <c r="E36" s="516"/>
      <c r="F36" s="516"/>
      <c r="G36" s="516"/>
      <c r="H36" s="516"/>
      <c r="I36" s="516"/>
      <c r="J36" s="516"/>
      <c r="K36" s="516"/>
      <c r="L36" s="516"/>
      <c r="M36" s="391"/>
      <c r="N36" s="418" t="s">
        <v>340</v>
      </c>
      <c r="O36" s="419"/>
      <c r="P36" s="419"/>
      <c r="Q36" s="419"/>
      <c r="R36" s="419"/>
      <c r="S36" s="420"/>
    </row>
    <row r="37" spans="1:19" ht="15" customHeight="1" x14ac:dyDescent="0.25">
      <c r="A37" s="504"/>
      <c r="B37" s="389"/>
      <c r="C37" s="516"/>
      <c r="D37" s="516"/>
      <c r="E37" s="516"/>
      <c r="F37" s="516"/>
      <c r="G37" s="516"/>
      <c r="H37" s="516"/>
      <c r="I37" s="516"/>
      <c r="J37" s="516"/>
      <c r="K37" s="516"/>
      <c r="L37" s="516"/>
      <c r="M37" s="391"/>
      <c r="N37" s="418"/>
      <c r="O37" s="419"/>
      <c r="P37" s="419"/>
      <c r="Q37" s="419"/>
      <c r="R37" s="419"/>
      <c r="S37" s="420"/>
    </row>
    <row r="38" spans="1:19" ht="15" customHeight="1" x14ac:dyDescent="0.25">
      <c r="A38" s="504"/>
      <c r="B38" s="392"/>
      <c r="C38" s="393"/>
      <c r="D38" s="393"/>
      <c r="E38" s="393"/>
      <c r="F38" s="393"/>
      <c r="G38" s="393"/>
      <c r="H38" s="393"/>
      <c r="I38" s="393"/>
      <c r="J38" s="393"/>
      <c r="K38" s="393"/>
      <c r="L38" s="393"/>
      <c r="M38" s="394"/>
      <c r="N38" s="424"/>
      <c r="O38" s="425"/>
      <c r="P38" s="425"/>
      <c r="Q38" s="425"/>
      <c r="R38" s="425"/>
      <c r="S38" s="426"/>
    </row>
    <row r="39" spans="1:19" ht="15" customHeight="1" x14ac:dyDescent="0.25">
      <c r="A39" s="504"/>
      <c r="B39" s="386" t="s">
        <v>611</v>
      </c>
      <c r="C39" s="387"/>
      <c r="D39" s="387"/>
      <c r="E39" s="387"/>
      <c r="F39" s="387"/>
      <c r="G39" s="387"/>
      <c r="H39" s="387"/>
      <c r="I39" s="387"/>
      <c r="J39" s="387"/>
      <c r="K39" s="387"/>
      <c r="L39" s="387"/>
      <c r="M39" s="388"/>
      <c r="N39" s="415" t="s">
        <v>414</v>
      </c>
      <c r="O39" s="416"/>
      <c r="P39" s="416"/>
      <c r="Q39" s="416"/>
      <c r="R39" s="416"/>
      <c r="S39" s="417"/>
    </row>
    <row r="40" spans="1:19" ht="15" customHeight="1" x14ac:dyDescent="0.25">
      <c r="A40" s="504"/>
      <c r="B40" s="389"/>
      <c r="C40" s="516"/>
      <c r="D40" s="516"/>
      <c r="E40" s="516"/>
      <c r="F40" s="516"/>
      <c r="G40" s="516"/>
      <c r="H40" s="516"/>
      <c r="I40" s="516"/>
      <c r="J40" s="516"/>
      <c r="K40" s="516"/>
      <c r="L40" s="516"/>
      <c r="M40" s="391"/>
      <c r="N40" s="418" t="s">
        <v>337</v>
      </c>
      <c r="O40" s="419"/>
      <c r="P40" s="419"/>
      <c r="Q40" s="419"/>
      <c r="R40" s="419"/>
      <c r="S40" s="420"/>
    </row>
    <row r="41" spans="1:19" ht="15" customHeight="1" x14ac:dyDescent="0.25">
      <c r="A41" s="504"/>
      <c r="B41" s="389"/>
      <c r="C41" s="516"/>
      <c r="D41" s="516"/>
      <c r="E41" s="516"/>
      <c r="F41" s="516"/>
      <c r="G41" s="516"/>
      <c r="H41" s="516"/>
      <c r="I41" s="516"/>
      <c r="J41" s="516"/>
      <c r="K41" s="516"/>
      <c r="L41" s="516"/>
      <c r="M41" s="391"/>
      <c r="N41" s="418" t="s">
        <v>340</v>
      </c>
      <c r="O41" s="419"/>
      <c r="P41" s="419"/>
      <c r="Q41" s="419"/>
      <c r="R41" s="419"/>
      <c r="S41" s="420"/>
    </row>
    <row r="42" spans="1:19" ht="15" customHeight="1" x14ac:dyDescent="0.25">
      <c r="A42" s="504"/>
      <c r="B42" s="389"/>
      <c r="C42" s="516"/>
      <c r="D42" s="516"/>
      <c r="E42" s="516"/>
      <c r="F42" s="516"/>
      <c r="G42" s="516"/>
      <c r="H42" s="516"/>
      <c r="I42" s="516"/>
      <c r="J42" s="516"/>
      <c r="K42" s="516"/>
      <c r="L42" s="516"/>
      <c r="M42" s="391"/>
      <c r="N42" s="418"/>
      <c r="O42" s="419"/>
      <c r="P42" s="419"/>
      <c r="Q42" s="419"/>
      <c r="R42" s="419"/>
      <c r="S42" s="420"/>
    </row>
    <row r="43" spans="1:19" ht="15" customHeight="1" x14ac:dyDescent="0.25">
      <c r="A43" s="504"/>
      <c r="B43" s="392"/>
      <c r="C43" s="393"/>
      <c r="D43" s="393"/>
      <c r="E43" s="393"/>
      <c r="F43" s="393"/>
      <c r="G43" s="393"/>
      <c r="H43" s="393"/>
      <c r="I43" s="393"/>
      <c r="J43" s="393"/>
      <c r="K43" s="393"/>
      <c r="L43" s="393"/>
      <c r="M43" s="394"/>
      <c r="N43" s="424"/>
      <c r="O43" s="425"/>
      <c r="P43" s="425"/>
      <c r="Q43" s="425"/>
      <c r="R43" s="425"/>
      <c r="S43" s="426"/>
    </row>
    <row r="44" spans="1:19" ht="15" customHeight="1" x14ac:dyDescent="0.25">
      <c r="A44" s="504"/>
      <c r="B44" s="386" t="s">
        <v>612</v>
      </c>
      <c r="C44" s="387"/>
      <c r="D44" s="387"/>
      <c r="E44" s="387"/>
      <c r="F44" s="387"/>
      <c r="G44" s="387"/>
      <c r="H44" s="387"/>
      <c r="I44" s="387"/>
      <c r="J44" s="387"/>
      <c r="K44" s="387"/>
      <c r="L44" s="387"/>
      <c r="M44" s="388"/>
      <c r="N44" s="415" t="s">
        <v>414</v>
      </c>
      <c r="O44" s="416"/>
      <c r="P44" s="416"/>
      <c r="Q44" s="416"/>
      <c r="R44" s="416"/>
      <c r="S44" s="417"/>
    </row>
    <row r="45" spans="1:19" ht="15" customHeight="1" x14ac:dyDescent="0.25">
      <c r="A45" s="504"/>
      <c r="B45" s="389"/>
      <c r="C45" s="516"/>
      <c r="D45" s="516"/>
      <c r="E45" s="516"/>
      <c r="F45" s="516"/>
      <c r="G45" s="516"/>
      <c r="H45" s="516"/>
      <c r="I45" s="516"/>
      <c r="J45" s="516"/>
      <c r="K45" s="516"/>
      <c r="L45" s="516"/>
      <c r="M45" s="391"/>
      <c r="N45" s="418" t="s">
        <v>340</v>
      </c>
      <c r="O45" s="419"/>
      <c r="P45" s="419"/>
      <c r="Q45" s="419"/>
      <c r="R45" s="419"/>
      <c r="S45" s="420"/>
    </row>
    <row r="46" spans="1:19" ht="15" customHeight="1" x14ac:dyDescent="0.25">
      <c r="A46" s="504"/>
      <c r="B46" s="389"/>
      <c r="C46" s="516"/>
      <c r="D46" s="516"/>
      <c r="E46" s="516"/>
      <c r="F46" s="516"/>
      <c r="G46" s="516"/>
      <c r="H46" s="516"/>
      <c r="I46" s="516"/>
      <c r="J46" s="516"/>
      <c r="K46" s="516"/>
      <c r="L46" s="516"/>
      <c r="M46" s="391"/>
      <c r="N46" s="418" t="s">
        <v>347</v>
      </c>
      <c r="O46" s="419"/>
      <c r="P46" s="419"/>
      <c r="Q46" s="419"/>
      <c r="R46" s="419"/>
      <c r="S46" s="420"/>
    </row>
    <row r="47" spans="1:19" ht="15" customHeight="1" x14ac:dyDescent="0.25">
      <c r="A47" s="504"/>
      <c r="B47" s="389"/>
      <c r="C47" s="516"/>
      <c r="D47" s="516"/>
      <c r="E47" s="516"/>
      <c r="F47" s="516"/>
      <c r="G47" s="516"/>
      <c r="H47" s="516"/>
      <c r="I47" s="516"/>
      <c r="J47" s="516"/>
      <c r="K47" s="516"/>
      <c r="L47" s="516"/>
      <c r="M47" s="391"/>
      <c r="N47" s="418"/>
      <c r="O47" s="419"/>
      <c r="P47" s="419"/>
      <c r="Q47" s="419"/>
      <c r="R47" s="419"/>
      <c r="S47" s="420"/>
    </row>
    <row r="48" spans="1:19" ht="15" customHeight="1" thickBot="1" x14ac:dyDescent="0.3">
      <c r="A48" s="504"/>
      <c r="B48" s="392"/>
      <c r="C48" s="393"/>
      <c r="D48" s="393"/>
      <c r="E48" s="393"/>
      <c r="F48" s="393"/>
      <c r="G48" s="393"/>
      <c r="H48" s="393"/>
      <c r="I48" s="393"/>
      <c r="J48" s="393"/>
      <c r="K48" s="393"/>
      <c r="L48" s="393"/>
      <c r="M48" s="394"/>
      <c r="N48" s="424"/>
      <c r="O48" s="425"/>
      <c r="P48" s="425"/>
      <c r="Q48" s="425"/>
      <c r="R48" s="425"/>
      <c r="S48" s="426"/>
    </row>
    <row r="49" spans="1:19" ht="15" hidden="1" customHeight="1" x14ac:dyDescent="0.25">
      <c r="A49" s="504"/>
      <c r="B49" s="386"/>
      <c r="C49" s="387"/>
      <c r="D49" s="387"/>
      <c r="E49" s="387"/>
      <c r="F49" s="387"/>
      <c r="G49" s="387"/>
      <c r="H49" s="387"/>
      <c r="I49" s="387"/>
      <c r="J49" s="387"/>
      <c r="K49" s="387"/>
      <c r="L49" s="387"/>
      <c r="M49" s="388"/>
      <c r="N49" s="415"/>
      <c r="O49" s="416"/>
      <c r="P49" s="416"/>
      <c r="Q49" s="416"/>
      <c r="R49" s="416"/>
      <c r="S49" s="417"/>
    </row>
    <row r="50" spans="1:19" ht="15" hidden="1" customHeight="1" x14ac:dyDescent="0.25">
      <c r="A50" s="504"/>
      <c r="B50" s="389"/>
      <c r="C50" s="390"/>
      <c r="D50" s="390"/>
      <c r="E50" s="390"/>
      <c r="F50" s="390"/>
      <c r="G50" s="390"/>
      <c r="H50" s="390"/>
      <c r="I50" s="390"/>
      <c r="J50" s="390"/>
      <c r="K50" s="390"/>
      <c r="L50" s="390"/>
      <c r="M50" s="391"/>
      <c r="N50" s="418"/>
      <c r="O50" s="419"/>
      <c r="P50" s="419"/>
      <c r="Q50" s="419"/>
      <c r="R50" s="419"/>
      <c r="S50" s="420"/>
    </row>
    <row r="51" spans="1:19" ht="15" hidden="1" customHeight="1" x14ac:dyDescent="0.25">
      <c r="A51" s="504"/>
      <c r="B51" s="389"/>
      <c r="C51" s="390"/>
      <c r="D51" s="390"/>
      <c r="E51" s="390"/>
      <c r="F51" s="390"/>
      <c r="G51" s="390"/>
      <c r="H51" s="390"/>
      <c r="I51" s="390"/>
      <c r="J51" s="390"/>
      <c r="K51" s="390"/>
      <c r="L51" s="390"/>
      <c r="M51" s="391"/>
      <c r="N51" s="418"/>
      <c r="O51" s="419"/>
      <c r="P51" s="419"/>
      <c r="Q51" s="419"/>
      <c r="R51" s="419"/>
      <c r="S51" s="420"/>
    </row>
    <row r="52" spans="1:19" ht="15" hidden="1" customHeight="1" x14ac:dyDescent="0.25">
      <c r="A52" s="504"/>
      <c r="B52" s="389"/>
      <c r="C52" s="390"/>
      <c r="D52" s="390"/>
      <c r="E52" s="390"/>
      <c r="F52" s="390"/>
      <c r="G52" s="390"/>
      <c r="H52" s="390"/>
      <c r="I52" s="390"/>
      <c r="J52" s="390"/>
      <c r="K52" s="390"/>
      <c r="L52" s="390"/>
      <c r="M52" s="391"/>
      <c r="N52" s="418"/>
      <c r="O52" s="419"/>
      <c r="P52" s="419"/>
      <c r="Q52" s="419"/>
      <c r="R52" s="419"/>
      <c r="S52" s="420"/>
    </row>
    <row r="53" spans="1:19" ht="15" hidden="1" customHeight="1" thickBot="1" x14ac:dyDescent="0.3">
      <c r="A53" s="505"/>
      <c r="B53" s="443"/>
      <c r="C53" s="444"/>
      <c r="D53" s="444"/>
      <c r="E53" s="444"/>
      <c r="F53" s="444"/>
      <c r="G53" s="444"/>
      <c r="H53" s="444"/>
      <c r="I53" s="444"/>
      <c r="J53" s="444"/>
      <c r="K53" s="444"/>
      <c r="L53" s="444"/>
      <c r="M53" s="445"/>
      <c r="N53" s="449"/>
      <c r="O53" s="450"/>
      <c r="P53" s="450"/>
      <c r="Q53" s="450"/>
      <c r="R53" s="450"/>
      <c r="S53" s="451"/>
    </row>
    <row r="54" spans="1:19" ht="15" customHeight="1" x14ac:dyDescent="0.25">
      <c r="A54" s="502" t="s">
        <v>312</v>
      </c>
      <c r="B54" s="446" t="s">
        <v>613</v>
      </c>
      <c r="C54" s="447"/>
      <c r="D54" s="447"/>
      <c r="E54" s="447"/>
      <c r="F54" s="447"/>
      <c r="G54" s="447"/>
      <c r="H54" s="447"/>
      <c r="I54" s="447"/>
      <c r="J54" s="447"/>
      <c r="K54" s="447"/>
      <c r="L54" s="447"/>
      <c r="M54" s="448"/>
      <c r="N54" s="421" t="s">
        <v>353</v>
      </c>
      <c r="O54" s="422"/>
      <c r="P54" s="422"/>
      <c r="Q54" s="422"/>
      <c r="R54" s="422"/>
      <c r="S54" s="423"/>
    </row>
    <row r="55" spans="1:19" ht="15" customHeight="1" x14ac:dyDescent="0.25">
      <c r="A55" s="407"/>
      <c r="B55" s="389"/>
      <c r="C55" s="390"/>
      <c r="D55" s="390"/>
      <c r="E55" s="390"/>
      <c r="F55" s="390"/>
      <c r="G55" s="390"/>
      <c r="H55" s="390"/>
      <c r="I55" s="390"/>
      <c r="J55" s="390"/>
      <c r="K55" s="390"/>
      <c r="L55" s="390"/>
      <c r="M55" s="391"/>
      <c r="N55" s="418" t="s">
        <v>356</v>
      </c>
      <c r="O55" s="419"/>
      <c r="P55" s="419"/>
      <c r="Q55" s="419"/>
      <c r="R55" s="419"/>
      <c r="S55" s="420"/>
    </row>
    <row r="56" spans="1:19" ht="15" customHeight="1" x14ac:dyDescent="0.25">
      <c r="A56" s="407"/>
      <c r="B56" s="389"/>
      <c r="C56" s="390"/>
      <c r="D56" s="390"/>
      <c r="E56" s="390"/>
      <c r="F56" s="390"/>
      <c r="G56" s="390"/>
      <c r="H56" s="390"/>
      <c r="I56" s="390"/>
      <c r="J56" s="390"/>
      <c r="K56" s="390"/>
      <c r="L56" s="390"/>
      <c r="M56" s="391"/>
      <c r="N56" s="418"/>
      <c r="O56" s="419"/>
      <c r="P56" s="419"/>
      <c r="Q56" s="419"/>
      <c r="R56" s="419"/>
      <c r="S56" s="420"/>
    </row>
    <row r="57" spans="1:19" ht="15" customHeight="1" x14ac:dyDescent="0.25">
      <c r="A57" s="407"/>
      <c r="B57" s="389"/>
      <c r="C57" s="390"/>
      <c r="D57" s="390"/>
      <c r="E57" s="390"/>
      <c r="F57" s="390"/>
      <c r="G57" s="390"/>
      <c r="H57" s="390"/>
      <c r="I57" s="390"/>
      <c r="J57" s="390"/>
      <c r="K57" s="390"/>
      <c r="L57" s="390"/>
      <c r="M57" s="391"/>
      <c r="N57" s="418"/>
      <c r="O57" s="419"/>
      <c r="P57" s="419"/>
      <c r="Q57" s="419"/>
      <c r="R57" s="419"/>
      <c r="S57" s="420"/>
    </row>
    <row r="58" spans="1:19" ht="15" customHeight="1" thickBot="1" x14ac:dyDescent="0.3">
      <c r="A58" s="407"/>
      <c r="B58" s="392"/>
      <c r="C58" s="393"/>
      <c r="D58" s="393"/>
      <c r="E58" s="393"/>
      <c r="F58" s="393"/>
      <c r="G58" s="393"/>
      <c r="H58" s="393"/>
      <c r="I58" s="393"/>
      <c r="J58" s="393"/>
      <c r="K58" s="393"/>
      <c r="L58" s="393"/>
      <c r="M58" s="394"/>
      <c r="N58" s="424"/>
      <c r="O58" s="425"/>
      <c r="P58" s="425"/>
      <c r="Q58" s="425"/>
      <c r="R58" s="425"/>
      <c r="S58" s="426"/>
    </row>
    <row r="59" spans="1:19" ht="15" customHeight="1" x14ac:dyDescent="0.25">
      <c r="A59" s="407"/>
      <c r="B59" s="386" t="s">
        <v>614</v>
      </c>
      <c r="C59" s="387"/>
      <c r="D59" s="387"/>
      <c r="E59" s="387"/>
      <c r="F59" s="387"/>
      <c r="G59" s="387"/>
      <c r="H59" s="387"/>
      <c r="I59" s="387"/>
      <c r="J59" s="387"/>
      <c r="K59" s="387"/>
      <c r="L59" s="387"/>
      <c r="M59" s="388"/>
      <c r="N59" s="421" t="s">
        <v>349</v>
      </c>
      <c r="O59" s="422"/>
      <c r="P59" s="422"/>
      <c r="Q59" s="422"/>
      <c r="R59" s="422"/>
      <c r="S59" s="423"/>
    </row>
    <row r="60" spans="1:19" ht="15" customHeight="1" x14ac:dyDescent="0.25">
      <c r="A60" s="407"/>
      <c r="B60" s="389"/>
      <c r="C60" s="390"/>
      <c r="D60" s="390"/>
      <c r="E60" s="390"/>
      <c r="F60" s="390"/>
      <c r="G60" s="390"/>
      <c r="H60" s="390"/>
      <c r="I60" s="390"/>
      <c r="J60" s="390"/>
      <c r="K60" s="390"/>
      <c r="L60" s="390"/>
      <c r="M60" s="391"/>
      <c r="N60" s="418" t="s">
        <v>354</v>
      </c>
      <c r="O60" s="419"/>
      <c r="P60" s="419"/>
      <c r="Q60" s="419"/>
      <c r="R60" s="419"/>
      <c r="S60" s="420"/>
    </row>
    <row r="61" spans="1:19" ht="15" customHeight="1" x14ac:dyDescent="0.25">
      <c r="A61" s="407"/>
      <c r="B61" s="389"/>
      <c r="C61" s="390"/>
      <c r="D61" s="390"/>
      <c r="E61" s="390"/>
      <c r="F61" s="390"/>
      <c r="G61" s="390"/>
      <c r="H61" s="390"/>
      <c r="I61" s="390"/>
      <c r="J61" s="390"/>
      <c r="K61" s="390"/>
      <c r="L61" s="390"/>
      <c r="M61" s="391"/>
      <c r="N61" s="418"/>
      <c r="O61" s="419"/>
      <c r="P61" s="419"/>
      <c r="Q61" s="419"/>
      <c r="R61" s="419"/>
      <c r="S61" s="420"/>
    </row>
    <row r="62" spans="1:19" ht="15" customHeight="1" x14ac:dyDescent="0.25">
      <c r="A62" s="407"/>
      <c r="B62" s="389"/>
      <c r="C62" s="390"/>
      <c r="D62" s="390"/>
      <c r="E62" s="390"/>
      <c r="F62" s="390"/>
      <c r="G62" s="390"/>
      <c r="H62" s="390"/>
      <c r="I62" s="390"/>
      <c r="J62" s="390"/>
      <c r="K62" s="390"/>
      <c r="L62" s="390"/>
      <c r="M62" s="391"/>
      <c r="N62" s="418"/>
      <c r="O62" s="419"/>
      <c r="P62" s="419"/>
      <c r="Q62" s="419"/>
      <c r="R62" s="419"/>
      <c r="S62" s="420"/>
    </row>
    <row r="63" spans="1:19" ht="15" customHeight="1" x14ac:dyDescent="0.25">
      <c r="A63" s="407"/>
      <c r="B63" s="392"/>
      <c r="C63" s="393"/>
      <c r="D63" s="393"/>
      <c r="E63" s="393"/>
      <c r="F63" s="393"/>
      <c r="G63" s="393"/>
      <c r="H63" s="393"/>
      <c r="I63" s="393"/>
      <c r="J63" s="393"/>
      <c r="K63" s="393"/>
      <c r="L63" s="393"/>
      <c r="M63" s="394"/>
      <c r="N63" s="424"/>
      <c r="O63" s="425"/>
      <c r="P63" s="425"/>
      <c r="Q63" s="425"/>
      <c r="R63" s="425"/>
      <c r="S63" s="426"/>
    </row>
    <row r="64" spans="1:19" ht="15" hidden="1" customHeight="1" x14ac:dyDescent="0.25">
      <c r="A64" s="407"/>
      <c r="B64" s="386"/>
      <c r="C64" s="387"/>
      <c r="D64" s="387"/>
      <c r="E64" s="387"/>
      <c r="F64" s="387"/>
      <c r="G64" s="387"/>
      <c r="H64" s="387"/>
      <c r="I64" s="387"/>
      <c r="J64" s="387"/>
      <c r="K64" s="387"/>
      <c r="L64" s="387"/>
      <c r="M64" s="388"/>
      <c r="N64" s="415"/>
      <c r="O64" s="416"/>
      <c r="P64" s="416"/>
      <c r="Q64" s="416"/>
      <c r="R64" s="416"/>
      <c r="S64" s="417"/>
    </row>
    <row r="65" spans="1:19" ht="15" hidden="1" customHeight="1" x14ac:dyDescent="0.25">
      <c r="A65" s="407"/>
      <c r="B65" s="389"/>
      <c r="C65" s="390"/>
      <c r="D65" s="390"/>
      <c r="E65" s="390"/>
      <c r="F65" s="390"/>
      <c r="G65" s="390"/>
      <c r="H65" s="390"/>
      <c r="I65" s="390"/>
      <c r="J65" s="390"/>
      <c r="K65" s="390"/>
      <c r="L65" s="390"/>
      <c r="M65" s="391"/>
      <c r="N65" s="418"/>
      <c r="O65" s="419"/>
      <c r="P65" s="419"/>
      <c r="Q65" s="419"/>
      <c r="R65" s="419"/>
      <c r="S65" s="420"/>
    </row>
    <row r="66" spans="1:19" ht="15" hidden="1" customHeight="1" x14ac:dyDescent="0.25">
      <c r="A66" s="407"/>
      <c r="B66" s="389"/>
      <c r="C66" s="390"/>
      <c r="D66" s="390"/>
      <c r="E66" s="390"/>
      <c r="F66" s="390"/>
      <c r="G66" s="390"/>
      <c r="H66" s="390"/>
      <c r="I66" s="390"/>
      <c r="J66" s="390"/>
      <c r="K66" s="390"/>
      <c r="L66" s="390"/>
      <c r="M66" s="391"/>
      <c r="N66" s="418"/>
      <c r="O66" s="419"/>
      <c r="P66" s="419"/>
      <c r="Q66" s="419"/>
      <c r="R66" s="419"/>
      <c r="S66" s="420"/>
    </row>
    <row r="67" spans="1:19" ht="15" hidden="1" customHeight="1" x14ac:dyDescent="0.25">
      <c r="A67" s="407"/>
      <c r="B67" s="389"/>
      <c r="C67" s="390"/>
      <c r="D67" s="390"/>
      <c r="E67" s="390"/>
      <c r="F67" s="390"/>
      <c r="G67" s="390"/>
      <c r="H67" s="390"/>
      <c r="I67" s="390"/>
      <c r="J67" s="390"/>
      <c r="K67" s="390"/>
      <c r="L67" s="390"/>
      <c r="M67" s="391"/>
      <c r="N67" s="418"/>
      <c r="O67" s="419"/>
      <c r="P67" s="419"/>
      <c r="Q67" s="419"/>
      <c r="R67" s="419"/>
      <c r="S67" s="420"/>
    </row>
    <row r="68" spans="1:19" ht="15" hidden="1" customHeight="1" x14ac:dyDescent="0.25">
      <c r="A68" s="407"/>
      <c r="B68" s="392"/>
      <c r="C68" s="393"/>
      <c r="D68" s="393"/>
      <c r="E68" s="393"/>
      <c r="F68" s="393"/>
      <c r="G68" s="393"/>
      <c r="H68" s="393"/>
      <c r="I68" s="393"/>
      <c r="J68" s="393"/>
      <c r="K68" s="393"/>
      <c r="L68" s="393"/>
      <c r="M68" s="394"/>
      <c r="N68" s="424"/>
      <c r="O68" s="425"/>
      <c r="P68" s="425"/>
      <c r="Q68" s="425"/>
      <c r="R68" s="425"/>
      <c r="S68" s="426"/>
    </row>
    <row r="69" spans="1:19" ht="15" customHeight="1" x14ac:dyDescent="0.25">
      <c r="A69" s="427"/>
      <c r="B69" s="428"/>
      <c r="C69" s="428"/>
      <c r="D69" s="428"/>
      <c r="E69" s="428"/>
      <c r="F69" s="428"/>
      <c r="G69" s="428"/>
      <c r="H69" s="428"/>
      <c r="I69" s="428"/>
      <c r="J69" s="428"/>
      <c r="K69" s="428"/>
      <c r="L69" s="428"/>
      <c r="M69" s="428"/>
      <c r="N69" s="428"/>
      <c r="O69" s="428"/>
      <c r="P69" s="428"/>
      <c r="Q69" s="428"/>
      <c r="R69" s="428"/>
      <c r="S69" s="429"/>
    </row>
    <row r="70" spans="1:19" ht="20.100000000000001" customHeight="1" x14ac:dyDescent="0.25">
      <c r="A70" s="314" t="s">
        <v>277</v>
      </c>
      <c r="B70" s="315"/>
      <c r="C70" s="315"/>
      <c r="D70" s="315"/>
      <c r="E70" s="315"/>
      <c r="F70" s="315"/>
      <c r="G70" s="315"/>
      <c r="H70" s="315"/>
      <c r="I70" s="315"/>
      <c r="J70" s="91"/>
      <c r="K70" s="372" t="s">
        <v>283</v>
      </c>
      <c r="L70" s="283"/>
      <c r="M70" s="283"/>
      <c r="N70" s="283"/>
      <c r="O70" s="283"/>
      <c r="P70" s="283"/>
      <c r="Q70" s="283"/>
      <c r="R70" s="283"/>
      <c r="S70" s="373"/>
    </row>
    <row r="71" spans="1:19" ht="15" customHeight="1" x14ac:dyDescent="0.25">
      <c r="A71" s="407" t="s">
        <v>278</v>
      </c>
      <c r="B71" s="380" t="s">
        <v>279</v>
      </c>
      <c r="C71" s="381"/>
      <c r="D71" s="381"/>
      <c r="E71" s="381"/>
      <c r="F71" s="382"/>
      <c r="G71" s="430">
        <f>Z1_IBs!G72</f>
        <v>30</v>
      </c>
      <c r="H71" s="431"/>
      <c r="I71" s="432"/>
      <c r="J71" s="414"/>
      <c r="K71" s="404" t="s">
        <v>315</v>
      </c>
      <c r="L71" s="369" t="s">
        <v>274</v>
      </c>
      <c r="M71" s="370"/>
      <c r="N71" s="370"/>
      <c r="O71" s="370"/>
      <c r="P71" s="370"/>
      <c r="Q71" s="370"/>
      <c r="R71" s="370"/>
      <c r="S71" s="371"/>
    </row>
    <row r="72" spans="1:19" ht="15" customHeight="1" x14ac:dyDescent="0.25">
      <c r="A72" s="407"/>
      <c r="B72" s="383" t="s">
        <v>280</v>
      </c>
      <c r="C72" s="384"/>
      <c r="D72" s="384"/>
      <c r="E72" s="384"/>
      <c r="F72" s="385"/>
      <c r="G72" s="398">
        <f>SUM(G73:I83)</f>
        <v>30</v>
      </c>
      <c r="H72" s="399"/>
      <c r="I72" s="400"/>
      <c r="J72" s="414"/>
      <c r="K72" s="405"/>
      <c r="L72" s="513" t="s">
        <v>254</v>
      </c>
      <c r="M72" s="514"/>
      <c r="N72" s="514"/>
      <c r="O72" s="514"/>
      <c r="P72" s="514"/>
      <c r="Q72" s="514"/>
      <c r="R72" s="514"/>
      <c r="S72" s="515"/>
    </row>
    <row r="73" spans="1:19" ht="15" customHeight="1" x14ac:dyDescent="0.25">
      <c r="A73" s="407"/>
      <c r="B73" s="363" t="s">
        <v>254</v>
      </c>
      <c r="C73" s="364"/>
      <c r="D73" s="364"/>
      <c r="E73" s="364"/>
      <c r="F73" s="365"/>
      <c r="G73" s="377">
        <v>16</v>
      </c>
      <c r="H73" s="378"/>
      <c r="I73" s="379"/>
      <c r="J73" s="414"/>
      <c r="K73" s="405"/>
      <c r="L73" s="513" t="s">
        <v>357</v>
      </c>
      <c r="M73" s="514"/>
      <c r="N73" s="514"/>
      <c r="O73" s="514"/>
      <c r="P73" s="514"/>
      <c r="Q73" s="514"/>
      <c r="R73" s="514"/>
      <c r="S73" s="515"/>
    </row>
    <row r="74" spans="1:19" ht="15" customHeight="1" x14ac:dyDescent="0.25">
      <c r="A74" s="407"/>
      <c r="B74" s="363" t="s">
        <v>255</v>
      </c>
      <c r="C74" s="364"/>
      <c r="D74" s="364"/>
      <c r="E74" s="364"/>
      <c r="F74" s="365"/>
      <c r="G74" s="377">
        <v>12</v>
      </c>
      <c r="H74" s="378"/>
      <c r="I74" s="379"/>
      <c r="J74" s="414"/>
      <c r="K74" s="405"/>
      <c r="L74" s="513" t="s">
        <v>358</v>
      </c>
      <c r="M74" s="514"/>
      <c r="N74" s="514"/>
      <c r="O74" s="514"/>
      <c r="P74" s="514"/>
      <c r="Q74" s="514"/>
      <c r="R74" s="514"/>
      <c r="S74" s="515"/>
    </row>
    <row r="75" spans="1:19" ht="15" customHeight="1" x14ac:dyDescent="0.25">
      <c r="A75" s="407"/>
      <c r="B75" s="363" t="s">
        <v>13</v>
      </c>
      <c r="C75" s="364"/>
      <c r="D75" s="364"/>
      <c r="E75" s="364"/>
      <c r="F75" s="365"/>
      <c r="G75" s="377"/>
      <c r="H75" s="378"/>
      <c r="I75" s="379"/>
      <c r="J75" s="414"/>
      <c r="K75" s="405"/>
      <c r="L75" s="513" t="s">
        <v>359</v>
      </c>
      <c r="M75" s="514"/>
      <c r="N75" s="514"/>
      <c r="O75" s="514"/>
      <c r="P75" s="514"/>
      <c r="Q75" s="514"/>
      <c r="R75" s="514"/>
      <c r="S75" s="515"/>
    </row>
    <row r="76" spans="1:19" ht="15" customHeight="1" x14ac:dyDescent="0.25">
      <c r="A76" s="407"/>
      <c r="B76" s="363" t="s">
        <v>256</v>
      </c>
      <c r="C76" s="364"/>
      <c r="D76" s="364"/>
      <c r="E76" s="364"/>
      <c r="F76" s="365"/>
      <c r="G76" s="377"/>
      <c r="H76" s="378"/>
      <c r="I76" s="379"/>
      <c r="J76" s="414"/>
      <c r="K76" s="405"/>
      <c r="L76" s="513" t="s">
        <v>360</v>
      </c>
      <c r="M76" s="514"/>
      <c r="N76" s="514"/>
      <c r="O76" s="514"/>
      <c r="P76" s="514"/>
      <c r="Q76" s="514"/>
      <c r="R76" s="514"/>
      <c r="S76" s="515"/>
    </row>
    <row r="77" spans="1:19" ht="15" customHeight="1" x14ac:dyDescent="0.25">
      <c r="A77" s="407"/>
      <c r="B77" s="363" t="s">
        <v>257</v>
      </c>
      <c r="C77" s="364"/>
      <c r="D77" s="364"/>
      <c r="E77" s="364"/>
      <c r="F77" s="365"/>
      <c r="G77" s="377"/>
      <c r="H77" s="378"/>
      <c r="I77" s="379"/>
      <c r="J77" s="414"/>
      <c r="K77" s="405"/>
      <c r="L77" s="513"/>
      <c r="M77" s="514"/>
      <c r="N77" s="514"/>
      <c r="O77" s="514"/>
      <c r="P77" s="514"/>
      <c r="Q77" s="514"/>
      <c r="R77" s="514"/>
      <c r="S77" s="515"/>
    </row>
    <row r="78" spans="1:19" ht="15" customHeight="1" x14ac:dyDescent="0.25">
      <c r="A78" s="407"/>
      <c r="B78" s="363" t="s">
        <v>258</v>
      </c>
      <c r="C78" s="364"/>
      <c r="D78" s="364"/>
      <c r="E78" s="364"/>
      <c r="F78" s="365"/>
      <c r="G78" s="377"/>
      <c r="H78" s="378"/>
      <c r="I78" s="379"/>
      <c r="J78" s="414"/>
      <c r="K78" s="405"/>
      <c r="L78" s="513"/>
      <c r="M78" s="514"/>
      <c r="N78" s="514"/>
      <c r="O78" s="514"/>
      <c r="P78" s="514"/>
      <c r="Q78" s="514"/>
      <c r="R78" s="514"/>
      <c r="S78" s="515"/>
    </row>
    <row r="79" spans="1:19" ht="15" customHeight="1" x14ac:dyDescent="0.25">
      <c r="A79" s="407"/>
      <c r="B79" s="363" t="s">
        <v>259</v>
      </c>
      <c r="C79" s="364"/>
      <c r="D79" s="364"/>
      <c r="E79" s="364"/>
      <c r="F79" s="365"/>
      <c r="G79" s="377"/>
      <c r="H79" s="378"/>
      <c r="I79" s="379"/>
      <c r="J79" s="414"/>
      <c r="K79" s="406"/>
      <c r="L79" s="513"/>
      <c r="M79" s="514"/>
      <c r="N79" s="514"/>
      <c r="O79" s="514"/>
      <c r="P79" s="514"/>
      <c r="Q79" s="514"/>
      <c r="R79" s="514"/>
      <c r="S79" s="515"/>
    </row>
    <row r="80" spans="1:19" ht="15" customHeight="1" x14ac:dyDescent="0.25">
      <c r="A80" s="407"/>
      <c r="B80" s="363" t="s">
        <v>260</v>
      </c>
      <c r="C80" s="364"/>
      <c r="D80" s="364"/>
      <c r="E80" s="364"/>
      <c r="F80" s="365"/>
      <c r="G80" s="377"/>
      <c r="H80" s="378"/>
      <c r="I80" s="379"/>
      <c r="J80" s="414"/>
      <c r="K80" s="404" t="s">
        <v>316</v>
      </c>
      <c r="L80" s="369" t="s">
        <v>274</v>
      </c>
      <c r="M80" s="370"/>
      <c r="N80" s="370"/>
      <c r="O80" s="370"/>
      <c r="P80" s="370"/>
      <c r="Q80" s="370"/>
      <c r="R80" s="370"/>
      <c r="S80" s="371"/>
    </row>
    <row r="81" spans="1:19" ht="15" customHeight="1" x14ac:dyDescent="0.25">
      <c r="A81" s="407"/>
      <c r="B81" s="363" t="s">
        <v>326</v>
      </c>
      <c r="C81" s="364"/>
      <c r="D81" s="364"/>
      <c r="E81" s="364"/>
      <c r="F81" s="365"/>
      <c r="G81" s="377"/>
      <c r="H81" s="378"/>
      <c r="I81" s="379"/>
      <c r="J81" s="414"/>
      <c r="K81" s="405"/>
      <c r="L81" s="513" t="s">
        <v>384</v>
      </c>
      <c r="M81" s="514"/>
      <c r="N81" s="514"/>
      <c r="O81" s="514"/>
      <c r="P81" s="514"/>
      <c r="Q81" s="514"/>
      <c r="R81" s="514"/>
      <c r="S81" s="515"/>
    </row>
    <row r="82" spans="1:19" ht="15" customHeight="1" x14ac:dyDescent="0.25">
      <c r="A82" s="407"/>
      <c r="B82" s="363" t="s">
        <v>261</v>
      </c>
      <c r="C82" s="364"/>
      <c r="D82" s="364"/>
      <c r="E82" s="364"/>
      <c r="F82" s="365"/>
      <c r="G82" s="377">
        <v>2</v>
      </c>
      <c r="H82" s="378"/>
      <c r="I82" s="379"/>
      <c r="J82" s="414"/>
      <c r="K82" s="405"/>
      <c r="L82" s="513" t="s">
        <v>386</v>
      </c>
      <c r="M82" s="514"/>
      <c r="N82" s="514"/>
      <c r="O82" s="514"/>
      <c r="P82" s="514"/>
      <c r="Q82" s="514"/>
      <c r="R82" s="514"/>
      <c r="S82" s="515"/>
    </row>
    <row r="83" spans="1:19" ht="15" customHeight="1" x14ac:dyDescent="0.25">
      <c r="A83" s="407"/>
      <c r="B83" s="363" t="s">
        <v>262</v>
      </c>
      <c r="C83" s="364"/>
      <c r="D83" s="364"/>
      <c r="E83" s="364"/>
      <c r="F83" s="365"/>
      <c r="G83" s="377"/>
      <c r="H83" s="378"/>
      <c r="I83" s="379"/>
      <c r="J83" s="414"/>
      <c r="K83" s="405"/>
      <c r="L83" s="513" t="s">
        <v>367</v>
      </c>
      <c r="M83" s="514"/>
      <c r="N83" s="514"/>
      <c r="O83" s="514"/>
      <c r="P83" s="514"/>
      <c r="Q83" s="514"/>
      <c r="R83" s="514"/>
      <c r="S83" s="515"/>
    </row>
    <row r="84" spans="1:19" ht="15" customHeight="1" x14ac:dyDescent="0.25">
      <c r="A84" s="407"/>
      <c r="B84" s="366" t="s">
        <v>281</v>
      </c>
      <c r="C84" s="367"/>
      <c r="D84" s="367"/>
      <c r="E84" s="367"/>
      <c r="F84" s="368"/>
      <c r="G84" s="411">
        <f>Z1_IBs!H72</f>
        <v>38</v>
      </c>
      <c r="H84" s="412"/>
      <c r="I84" s="413"/>
      <c r="J84" s="414"/>
      <c r="K84" s="405"/>
      <c r="L84" s="513" t="s">
        <v>394</v>
      </c>
      <c r="M84" s="514"/>
      <c r="N84" s="514"/>
      <c r="O84" s="514"/>
      <c r="P84" s="514"/>
      <c r="Q84" s="514"/>
      <c r="R84" s="514"/>
      <c r="S84" s="515"/>
    </row>
    <row r="85" spans="1:19" ht="15" customHeight="1" x14ac:dyDescent="0.25">
      <c r="A85" s="407"/>
      <c r="B85" s="408" t="s">
        <v>282</v>
      </c>
      <c r="C85" s="409"/>
      <c r="D85" s="409"/>
      <c r="E85" s="409"/>
      <c r="F85" s="410"/>
      <c r="G85" s="398">
        <f>SUM(G84,G71)</f>
        <v>68</v>
      </c>
      <c r="H85" s="399"/>
      <c r="I85" s="400"/>
      <c r="J85" s="481"/>
      <c r="K85" s="406"/>
      <c r="L85" s="374"/>
      <c r="M85" s="375"/>
      <c r="N85" s="375"/>
      <c r="O85" s="375"/>
      <c r="P85" s="375"/>
      <c r="Q85" s="375"/>
      <c r="R85" s="375"/>
      <c r="S85" s="376"/>
    </row>
    <row r="86" spans="1:19" ht="15" customHeight="1" x14ac:dyDescent="0.25">
      <c r="A86" s="401"/>
      <c r="B86" s="402"/>
      <c r="C86" s="402"/>
      <c r="D86" s="402"/>
      <c r="E86" s="402"/>
      <c r="F86" s="402"/>
      <c r="G86" s="402"/>
      <c r="H86" s="402"/>
      <c r="I86" s="402"/>
      <c r="J86" s="402"/>
      <c r="K86" s="402"/>
      <c r="L86" s="402"/>
      <c r="M86" s="402"/>
      <c r="N86" s="402"/>
      <c r="O86" s="402"/>
      <c r="P86" s="402"/>
      <c r="Q86" s="402"/>
      <c r="R86" s="402"/>
      <c r="S86" s="403"/>
    </row>
    <row r="87" spans="1:19" ht="20.100000000000001" customHeight="1" x14ac:dyDescent="0.25">
      <c r="A87" s="478" t="s">
        <v>284</v>
      </c>
      <c r="B87" s="479"/>
      <c r="C87" s="479"/>
      <c r="D87" s="479"/>
      <c r="E87" s="479"/>
      <c r="F87" s="479"/>
      <c r="G87" s="479"/>
      <c r="H87" s="479"/>
      <c r="I87" s="479"/>
      <c r="J87" s="479"/>
      <c r="K87" s="479"/>
      <c r="L87" s="479"/>
      <c r="M87" s="479"/>
      <c r="N87" s="479"/>
      <c r="O87" s="479"/>
      <c r="P87" s="479"/>
      <c r="Q87" s="479"/>
      <c r="R87" s="479"/>
      <c r="S87" s="480"/>
    </row>
    <row r="88" spans="1:19" ht="15" customHeight="1" x14ac:dyDescent="0.25">
      <c r="A88" s="487" t="s">
        <v>294</v>
      </c>
      <c r="B88" s="488" t="s">
        <v>285</v>
      </c>
      <c r="C88" s="489"/>
      <c r="D88" s="489"/>
      <c r="E88" s="490"/>
      <c r="F88" s="488" t="str">
        <f>Z1_IBs!E72</f>
        <v>pass</v>
      </c>
      <c r="G88" s="489"/>
      <c r="H88" s="489"/>
      <c r="I88" s="490"/>
      <c r="J88" s="491"/>
      <c r="K88" s="495" t="s">
        <v>287</v>
      </c>
      <c r="L88" s="492" t="s">
        <v>288</v>
      </c>
      <c r="M88" s="493"/>
      <c r="N88" s="493"/>
      <c r="O88" s="493"/>
      <c r="P88" s="493"/>
      <c r="Q88" s="493"/>
      <c r="R88" s="493"/>
      <c r="S88" s="494"/>
    </row>
    <row r="89" spans="1:19" ht="15" customHeight="1" x14ac:dyDescent="0.25">
      <c r="A89" s="487"/>
      <c r="B89" s="475" t="s">
        <v>274</v>
      </c>
      <c r="C89" s="476"/>
      <c r="D89" s="476"/>
      <c r="E89" s="477"/>
      <c r="F89" s="475" t="s">
        <v>286</v>
      </c>
      <c r="G89" s="476"/>
      <c r="H89" s="476"/>
      <c r="I89" s="477"/>
      <c r="J89" s="491"/>
      <c r="K89" s="495"/>
      <c r="L89" s="395" t="s">
        <v>289</v>
      </c>
      <c r="M89" s="396"/>
      <c r="N89" s="396"/>
      <c r="O89" s="396"/>
      <c r="P89" s="396"/>
      <c r="Q89" s="396"/>
      <c r="R89" s="396"/>
      <c r="S89" s="397"/>
    </row>
    <row r="90" spans="1:19" ht="15" customHeight="1" x14ac:dyDescent="0.25">
      <c r="A90" s="487"/>
      <c r="B90" s="469" t="s">
        <v>373</v>
      </c>
      <c r="C90" s="470"/>
      <c r="D90" s="470"/>
      <c r="E90" s="471"/>
      <c r="F90" s="472">
        <v>75</v>
      </c>
      <c r="G90" s="473"/>
      <c r="H90" s="473"/>
      <c r="I90" s="474"/>
      <c r="J90" s="491"/>
      <c r="K90" s="495"/>
      <c r="L90" s="395" t="s">
        <v>290</v>
      </c>
      <c r="M90" s="396"/>
      <c r="N90" s="396"/>
      <c r="O90" s="396"/>
      <c r="P90" s="396"/>
      <c r="Q90" s="396"/>
      <c r="R90" s="396"/>
      <c r="S90" s="397"/>
    </row>
    <row r="91" spans="1:19" ht="15" customHeight="1" x14ac:dyDescent="0.25">
      <c r="A91" s="487"/>
      <c r="B91" s="469" t="s">
        <v>378</v>
      </c>
      <c r="C91" s="470"/>
      <c r="D91" s="470"/>
      <c r="E91" s="471"/>
      <c r="F91" s="472">
        <v>25</v>
      </c>
      <c r="G91" s="473"/>
      <c r="H91" s="473"/>
      <c r="I91" s="474"/>
      <c r="J91" s="491"/>
      <c r="K91" s="495"/>
      <c r="L91" s="395" t="s">
        <v>291</v>
      </c>
      <c r="M91" s="396"/>
      <c r="N91" s="396"/>
      <c r="O91" s="396"/>
      <c r="P91" s="396"/>
      <c r="Q91" s="396"/>
      <c r="R91" s="396"/>
      <c r="S91" s="397"/>
    </row>
    <row r="92" spans="1:19" ht="15" customHeight="1" x14ac:dyDescent="0.25">
      <c r="A92" s="487"/>
      <c r="B92" s="469"/>
      <c r="C92" s="470"/>
      <c r="D92" s="470"/>
      <c r="E92" s="471"/>
      <c r="F92" s="472"/>
      <c r="G92" s="473"/>
      <c r="H92" s="473"/>
      <c r="I92" s="474"/>
      <c r="J92" s="491"/>
      <c r="K92" s="495"/>
      <c r="L92" s="395" t="s">
        <v>292</v>
      </c>
      <c r="M92" s="396"/>
      <c r="N92" s="396"/>
      <c r="O92" s="396"/>
      <c r="P92" s="396"/>
      <c r="Q92" s="396"/>
      <c r="R92" s="396"/>
      <c r="S92" s="397"/>
    </row>
    <row r="93" spans="1:19" ht="15" customHeight="1" x14ac:dyDescent="0.25">
      <c r="A93" s="487"/>
      <c r="B93" s="469"/>
      <c r="C93" s="470"/>
      <c r="D93" s="470"/>
      <c r="E93" s="471"/>
      <c r="F93" s="472"/>
      <c r="G93" s="473"/>
      <c r="H93" s="473"/>
      <c r="I93" s="474"/>
      <c r="J93" s="491"/>
      <c r="K93" s="495"/>
      <c r="L93" s="395" t="s">
        <v>293</v>
      </c>
      <c r="M93" s="396"/>
      <c r="N93" s="396"/>
      <c r="O93" s="396"/>
      <c r="P93" s="396"/>
      <c r="Q93" s="396"/>
      <c r="R93" s="396"/>
      <c r="S93" s="397"/>
    </row>
    <row r="94" spans="1:19" ht="15" customHeight="1" x14ac:dyDescent="0.25">
      <c r="A94" s="487"/>
      <c r="B94" s="469"/>
      <c r="C94" s="470"/>
      <c r="D94" s="470"/>
      <c r="E94" s="471"/>
      <c r="F94" s="472"/>
      <c r="G94" s="473"/>
      <c r="H94" s="473"/>
      <c r="I94" s="474"/>
      <c r="J94" s="491"/>
      <c r="K94" s="495"/>
      <c r="L94" s="395" t="s">
        <v>563</v>
      </c>
      <c r="M94" s="396"/>
      <c r="N94" s="396"/>
      <c r="O94" s="396"/>
      <c r="P94" s="396"/>
      <c r="Q94" s="396"/>
      <c r="R94" s="396"/>
      <c r="S94" s="397"/>
    </row>
    <row r="95" spans="1:19" ht="15" customHeight="1" x14ac:dyDescent="0.25">
      <c r="A95" s="401"/>
      <c r="B95" s="402"/>
      <c r="C95" s="402"/>
      <c r="D95" s="402"/>
      <c r="E95" s="402"/>
      <c r="F95" s="402"/>
      <c r="G95" s="402"/>
      <c r="H95" s="402"/>
      <c r="I95" s="402"/>
      <c r="J95" s="402"/>
      <c r="K95" s="402"/>
      <c r="L95" s="402"/>
      <c r="M95" s="402"/>
      <c r="N95" s="402"/>
      <c r="O95" s="402"/>
      <c r="P95" s="402"/>
      <c r="Q95" s="402"/>
      <c r="R95" s="402"/>
      <c r="S95" s="403"/>
    </row>
    <row r="96" spans="1:19" ht="20.100000000000001" customHeight="1" x14ac:dyDescent="0.25">
      <c r="A96" s="482" t="s">
        <v>297</v>
      </c>
      <c r="B96" s="483" t="s">
        <v>295</v>
      </c>
      <c r="C96" s="483"/>
      <c r="D96" s="483"/>
      <c r="E96" s="483"/>
      <c r="F96" s="483"/>
      <c r="G96" s="483"/>
      <c r="H96" s="483"/>
      <c r="I96" s="483"/>
      <c r="J96" s="483"/>
      <c r="K96" s="483"/>
      <c r="L96" s="483"/>
      <c r="M96" s="483"/>
      <c r="N96" s="483"/>
      <c r="O96" s="483"/>
      <c r="P96" s="483"/>
      <c r="Q96" s="483"/>
      <c r="R96" s="483"/>
      <c r="S96" s="484"/>
    </row>
    <row r="97" spans="1:19" ht="15" customHeight="1" x14ac:dyDescent="0.25">
      <c r="A97" s="482"/>
      <c r="B97" s="318" t="s">
        <v>296</v>
      </c>
      <c r="C97" s="318"/>
      <c r="D97" s="318"/>
      <c r="E97" s="318"/>
      <c r="F97" s="318"/>
      <c r="G97" s="318"/>
      <c r="H97" s="318"/>
      <c r="I97" s="318"/>
      <c r="J97" s="318"/>
      <c r="K97" s="318"/>
      <c r="L97" s="318"/>
      <c r="M97" s="318"/>
      <c r="N97" s="318"/>
      <c r="O97" s="318"/>
      <c r="P97" s="318"/>
      <c r="Q97" s="318"/>
      <c r="R97" s="318"/>
      <c r="S97" s="319"/>
    </row>
    <row r="98" spans="1:19" ht="193.5" customHeight="1" x14ac:dyDescent="0.25">
      <c r="A98" s="482"/>
      <c r="B98" s="511" t="s">
        <v>615</v>
      </c>
      <c r="C98" s="511"/>
      <c r="D98" s="511"/>
      <c r="E98" s="511"/>
      <c r="F98" s="511"/>
      <c r="G98" s="511"/>
      <c r="H98" s="511"/>
      <c r="I98" s="511"/>
      <c r="J98" s="511"/>
      <c r="K98" s="511"/>
      <c r="L98" s="511"/>
      <c r="M98" s="511"/>
      <c r="N98" s="511"/>
      <c r="O98" s="511"/>
      <c r="P98" s="511"/>
      <c r="Q98" s="511"/>
      <c r="R98" s="511"/>
      <c r="S98" s="512"/>
    </row>
    <row r="99" spans="1:19" ht="15" customHeight="1" x14ac:dyDescent="0.25">
      <c r="A99" s="482"/>
      <c r="B99" s="485" t="s">
        <v>298</v>
      </c>
      <c r="C99" s="485"/>
      <c r="D99" s="485"/>
      <c r="E99" s="485"/>
      <c r="F99" s="485"/>
      <c r="G99" s="485"/>
      <c r="H99" s="485"/>
      <c r="I99" s="485"/>
      <c r="J99" s="485"/>
      <c r="K99" s="485"/>
      <c r="L99" s="485"/>
      <c r="M99" s="485"/>
      <c r="N99" s="485"/>
      <c r="O99" s="485"/>
      <c r="P99" s="485"/>
      <c r="Q99" s="485"/>
      <c r="R99" s="485"/>
      <c r="S99" s="486"/>
    </row>
    <row r="100" spans="1:19" ht="76.900000000000006" customHeight="1" x14ac:dyDescent="0.25">
      <c r="A100" s="482"/>
      <c r="B100" s="511" t="s">
        <v>616</v>
      </c>
      <c r="C100" s="511"/>
      <c r="D100" s="511"/>
      <c r="E100" s="511"/>
      <c r="F100" s="511"/>
      <c r="G100" s="511"/>
      <c r="H100" s="511"/>
      <c r="I100" s="511"/>
      <c r="J100" s="511"/>
      <c r="K100" s="511"/>
      <c r="L100" s="511"/>
      <c r="M100" s="511"/>
      <c r="N100" s="511"/>
      <c r="O100" s="511"/>
      <c r="P100" s="511"/>
      <c r="Q100" s="511"/>
      <c r="R100" s="511"/>
      <c r="S100" s="512"/>
    </row>
    <row r="101" spans="1:19" ht="15" customHeight="1" x14ac:dyDescent="0.25">
      <c r="A101" s="482"/>
      <c r="B101" s="485" t="s">
        <v>299</v>
      </c>
      <c r="C101" s="485"/>
      <c r="D101" s="485"/>
      <c r="E101" s="485"/>
      <c r="F101" s="485"/>
      <c r="G101" s="485"/>
      <c r="H101" s="485"/>
      <c r="I101" s="485"/>
      <c r="J101" s="485"/>
      <c r="K101" s="485"/>
      <c r="L101" s="485"/>
      <c r="M101" s="485"/>
      <c r="N101" s="485"/>
      <c r="O101" s="485"/>
      <c r="P101" s="485"/>
      <c r="Q101" s="485"/>
      <c r="R101" s="485"/>
      <c r="S101" s="486"/>
    </row>
    <row r="102" spans="1:19" ht="85.15" customHeight="1" x14ac:dyDescent="0.25">
      <c r="A102" s="482"/>
      <c r="B102" s="511" t="s">
        <v>617</v>
      </c>
      <c r="C102" s="511"/>
      <c r="D102" s="511"/>
      <c r="E102" s="511"/>
      <c r="F102" s="511"/>
      <c r="G102" s="511"/>
      <c r="H102" s="511"/>
      <c r="I102" s="511"/>
      <c r="J102" s="511"/>
      <c r="K102" s="511"/>
      <c r="L102" s="511"/>
      <c r="M102" s="511"/>
      <c r="N102" s="511"/>
      <c r="O102" s="511"/>
      <c r="P102" s="511"/>
      <c r="Q102" s="511"/>
      <c r="R102" s="511"/>
      <c r="S102" s="512"/>
    </row>
    <row r="103" spans="1:19" ht="15" customHeight="1" x14ac:dyDescent="0.25">
      <c r="A103" s="92"/>
      <c r="B103" s="93"/>
      <c r="C103" s="94"/>
      <c r="D103" s="94"/>
      <c r="E103" s="94"/>
      <c r="F103" s="94"/>
      <c r="G103" s="94"/>
      <c r="H103" s="94"/>
      <c r="I103" s="94"/>
      <c r="J103" s="94"/>
      <c r="K103" s="94"/>
      <c r="L103" s="94"/>
      <c r="M103" s="94"/>
      <c r="N103" s="94"/>
      <c r="O103" s="94"/>
      <c r="P103" s="94"/>
      <c r="Q103" s="94"/>
      <c r="R103" s="94"/>
      <c r="S103" s="99"/>
    </row>
  </sheetData>
  <sheetProtection algorithmName="SHA-512" hashValue="lpm4inohvJFpg1aHxD8eapv/pn3Qw/ArAUR7sc43zdd4wzGfiMak1H5lScQQftQCE01jHp1EHDzladxO1geDog==" saltValue="s6baFeaZjBYDTmm9hT20tA==" spinCount="100000" sheet="1" objects="1" scenarios="1"/>
  <mergeCells count="179">
    <mergeCell ref="A1:B1"/>
    <mergeCell ref="A3:C3"/>
    <mergeCell ref="D3:I3"/>
    <mergeCell ref="A4:C4"/>
    <mergeCell ref="D4:I4"/>
    <mergeCell ref="A5:C5"/>
    <mergeCell ref="D5:K5"/>
    <mergeCell ref="A8:S8"/>
    <mergeCell ref="A10:S10"/>
    <mergeCell ref="A11:A13"/>
    <mergeCell ref="B11:M12"/>
    <mergeCell ref="N11:S12"/>
    <mergeCell ref="B13:M13"/>
    <mergeCell ref="L5:M5"/>
    <mergeCell ref="O5:P5"/>
    <mergeCell ref="Q5:S5"/>
    <mergeCell ref="A6:S6"/>
    <mergeCell ref="A7:C7"/>
    <mergeCell ref="J7:K7"/>
    <mergeCell ref="L7:M7"/>
    <mergeCell ref="O7:P7"/>
    <mergeCell ref="Q7:R7"/>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N54:S68" xr:uid="{EEAA5588-7BA0-4089-AA6A-846DD6C81E39}">
      <formula1>KEK_Z1</formula1>
    </dataValidation>
    <dataValidation type="list" allowBlank="1" showInputMessage="1" showErrorMessage="1" sqref="N34:S53" xr:uid="{DE04E306-9C5C-4B7C-8178-BA3B713E060A}">
      <formula1>KEU_Z1</formula1>
    </dataValidation>
    <dataValidation type="list" allowBlank="1" showInputMessage="1" showErrorMessage="1" sqref="N14:S33" xr:uid="{6C39F7D7-5AFB-49A3-A6D2-06872D3163F1}">
      <formula1>KEW_Z1</formula1>
    </dataValidation>
    <dataValidation type="list" allowBlank="1" showInputMessage="1" showErrorMessage="1" sqref="L81:L85" xr:uid="{9A07B5BA-A498-4FEB-AB2C-487FE2E755FC}">
      <formula1>PRAC_STUD</formula1>
    </dataValidation>
    <dataValidation type="list" allowBlank="1" showInputMessage="1" showErrorMessage="1" sqref="L72:L79" xr:uid="{7102A537-6DF1-41A6-AB4C-FAC83DFCABC6}">
      <formula1>METODY</formula1>
    </dataValidation>
    <dataValidation type="list" allowBlank="1" showInputMessage="1" showErrorMessage="1" sqref="L7" xr:uid="{799B88B1-FE17-4A59-8875-C6EA66602695}">
      <formula1>STATUS</formula1>
    </dataValidation>
    <dataValidation type="list" allowBlank="1" showInputMessage="1" showErrorMessage="1" sqref="B90:E94" xr:uid="{3149C33E-B1F7-4D13-B754-EDCE097B7400}">
      <formula1>ZAL</formula1>
    </dataValidation>
  </dataValidations>
  <hyperlinks>
    <hyperlink ref="P13" r:id="rId1" xr:uid="{1B310A0F-E91E-40CC-BF16-D80AE215F352}"/>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Gothic,Pogrubiony"&amp;12&amp;K05-048COURSE DESCRIPTION&amp;R&amp;G</oddHeader>
  </headerFooter>
  <rowBreaks count="1" manualBreakCount="1">
    <brk id="68" max="16383" man="1"/>
  </rowBreaks>
  <legacyDrawingHF r:id="rId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0703BA-DF4E-48AF-B45E-8971DF5D1F2C}">
  <sheetPr codeName="Arkusz57">
    <tabColor rgb="FFC6E0B4"/>
    <pageSetUpPr fitToPage="1"/>
  </sheetPr>
  <dimension ref="A1:S351"/>
  <sheetViews>
    <sheetView showGridLines="0" zoomScale="85" zoomScaleNormal="85" zoomScaleSheetLayoutView="50" workbookViewId="0">
      <selection sqref="A1:B1"/>
    </sheetView>
  </sheetViews>
  <sheetFormatPr defaultRowHeight="15" x14ac:dyDescent="0.25"/>
  <cols>
    <col min="1" max="1" width="16.7109375" style="70" customWidth="1"/>
    <col min="2" max="3" width="10.7109375" style="70" customWidth="1"/>
    <col min="4" max="5" width="20.7109375" style="70" customWidth="1"/>
    <col min="6" max="9" width="10.7109375" style="70" customWidth="1"/>
    <col min="10" max="10" width="20.7109375" style="70" customWidth="1"/>
    <col min="11" max="18" width="10.7109375" style="70" customWidth="1"/>
    <col min="19" max="16384" width="9.140625" style="70"/>
  </cols>
  <sheetData>
    <row r="1" spans="1:19" ht="26.25" thickBot="1" x14ac:dyDescent="0.3">
      <c r="A1" s="344" t="str">
        <f>Z1_IBs!B2</f>
        <v>2020/2021</v>
      </c>
      <c r="B1" s="345"/>
      <c r="C1" s="68"/>
      <c r="D1" s="69"/>
    </row>
    <row r="2" spans="1:19" ht="9.9499999999999993" customHeight="1" thickBot="1" x14ac:dyDescent="0.3"/>
    <row r="3" spans="1:19" ht="39" customHeight="1" thickBot="1" x14ac:dyDescent="0.3">
      <c r="A3" s="337" t="s">
        <v>300</v>
      </c>
      <c r="B3" s="338"/>
      <c r="C3" s="347" t="str">
        <f>Z1_IBs!B73</f>
        <v>Module Z1/15</v>
      </c>
      <c r="D3" s="348"/>
      <c r="E3" s="348"/>
      <c r="F3" s="349"/>
      <c r="G3" s="71"/>
      <c r="H3" s="71"/>
      <c r="I3" s="71"/>
      <c r="J3" s="71"/>
      <c r="K3" s="71"/>
      <c r="L3" s="72"/>
      <c r="M3" s="72"/>
      <c r="N3" s="72"/>
      <c r="O3" s="72"/>
      <c r="P3" s="72"/>
      <c r="Q3" s="72"/>
    </row>
    <row r="4" spans="1:19" s="203" customFormat="1" ht="39.75" customHeight="1" thickBot="1" x14ac:dyDescent="0.3">
      <c r="A4" s="346" t="s">
        <v>301</v>
      </c>
      <c r="B4" s="346"/>
      <c r="C4" s="353" t="str">
        <f>Z1_IBs!C73</f>
        <v>Student Elective Module</v>
      </c>
      <c r="D4" s="354"/>
      <c r="E4" s="354"/>
      <c r="F4" s="354"/>
      <c r="G4" s="354"/>
      <c r="H4" s="354"/>
      <c r="I4" s="354"/>
      <c r="J4" s="355"/>
      <c r="K4" s="337" t="s">
        <v>308</v>
      </c>
      <c r="L4" s="338"/>
      <c r="M4" s="189">
        <f>Z1_IBs!D73</f>
        <v>8</v>
      </c>
      <c r="N4" s="356" t="s">
        <v>116</v>
      </c>
      <c r="O4" s="343"/>
      <c r="P4" s="350" t="str">
        <f>Z1_IBs!F73</f>
        <v>Dean</v>
      </c>
      <c r="Q4" s="351"/>
      <c r="R4" s="352"/>
    </row>
    <row r="5" spans="1:19" s="204" customFormat="1" ht="9.9499999999999993" customHeight="1" thickBot="1" x14ac:dyDescent="0.3">
      <c r="A5" s="336"/>
      <c r="B5" s="336"/>
      <c r="C5" s="336"/>
      <c r="D5" s="336"/>
      <c r="E5" s="336"/>
      <c r="F5" s="336"/>
      <c r="G5" s="336"/>
      <c r="H5" s="336"/>
      <c r="I5" s="336"/>
      <c r="J5" s="336"/>
      <c r="K5" s="336"/>
      <c r="L5" s="336"/>
      <c r="M5" s="336"/>
      <c r="N5" s="336"/>
      <c r="O5" s="336"/>
      <c r="P5" s="336"/>
      <c r="Q5" s="336"/>
      <c r="R5" s="336"/>
    </row>
    <row r="6" spans="1:19" s="203" customFormat="1" ht="43.15" customHeight="1" thickBot="1" x14ac:dyDescent="0.3">
      <c r="A6" s="337" t="s">
        <v>265</v>
      </c>
      <c r="B6" s="338"/>
      <c r="C6" s="347" t="str">
        <f>Z1_IBs!B3</f>
        <v>MANAGEMENT</v>
      </c>
      <c r="D6" s="349"/>
      <c r="E6" s="73" t="str">
        <f>Z1_IBs!B4</f>
        <v>Bachelor</v>
      </c>
      <c r="F6" s="187" t="s">
        <v>267</v>
      </c>
      <c r="G6" s="85" t="s">
        <v>111</v>
      </c>
      <c r="H6" s="187" t="s">
        <v>113</v>
      </c>
      <c r="I6" s="85">
        <v>6</v>
      </c>
      <c r="J6" s="95" t="s">
        <v>310</v>
      </c>
      <c r="K6" s="339" t="s">
        <v>251</v>
      </c>
      <c r="L6" s="341"/>
      <c r="M6" s="342" t="s">
        <v>269</v>
      </c>
      <c r="N6" s="343"/>
      <c r="O6" s="189" t="s">
        <v>270</v>
      </c>
      <c r="P6" s="360" t="s">
        <v>271</v>
      </c>
      <c r="Q6" s="359"/>
      <c r="R6" s="189">
        <f>Z1_IBs!G73</f>
        <v>90</v>
      </c>
    </row>
    <row r="7" spans="1:19" ht="9.9499999999999993" customHeight="1" thickBot="1" x14ac:dyDescent="0.3">
      <c r="B7" s="74"/>
      <c r="C7" s="74"/>
      <c r="D7" s="74"/>
      <c r="E7" s="74"/>
      <c r="F7" s="74"/>
      <c r="G7" s="74"/>
      <c r="H7" s="74"/>
      <c r="I7" s="74"/>
      <c r="J7" s="74"/>
      <c r="K7" s="74"/>
      <c r="L7" s="74"/>
      <c r="M7" s="75"/>
      <c r="N7" s="74"/>
      <c r="O7" s="74"/>
      <c r="P7" s="74"/>
      <c r="Q7" s="74"/>
    </row>
    <row r="8" spans="1:19" ht="15" customHeight="1" x14ac:dyDescent="0.25">
      <c r="A8" s="311"/>
      <c r="B8" s="312"/>
      <c r="C8" s="312"/>
      <c r="D8" s="312"/>
      <c r="E8" s="312"/>
      <c r="F8" s="312"/>
      <c r="G8" s="312"/>
      <c r="H8" s="312"/>
      <c r="I8" s="312"/>
      <c r="J8" s="312"/>
      <c r="K8" s="312"/>
      <c r="L8" s="312"/>
      <c r="M8" s="312"/>
      <c r="N8" s="312"/>
      <c r="O8" s="312"/>
      <c r="P8" s="312"/>
      <c r="Q8" s="312"/>
      <c r="R8" s="313"/>
      <c r="S8" s="203"/>
    </row>
    <row r="9" spans="1:19" ht="30" customHeight="1" x14ac:dyDescent="0.25">
      <c r="A9" s="282" t="s">
        <v>303</v>
      </c>
      <c r="B9" s="283"/>
      <c r="C9" s="283"/>
      <c r="D9" s="283"/>
      <c r="E9" s="283"/>
      <c r="F9" s="283"/>
      <c r="G9" s="283"/>
      <c r="H9" s="283"/>
      <c r="I9" s="283"/>
      <c r="J9" s="283"/>
      <c r="K9" s="283"/>
      <c r="L9" s="283"/>
      <c r="M9" s="283"/>
      <c r="N9" s="283"/>
      <c r="O9" s="283"/>
      <c r="P9" s="283"/>
      <c r="Q9" s="283"/>
      <c r="R9" s="373"/>
    </row>
    <row r="10" spans="1:19" ht="15" customHeight="1" x14ac:dyDescent="0.25">
      <c r="A10" s="539" t="s">
        <v>304</v>
      </c>
      <c r="B10" s="540"/>
      <c r="C10" s="540"/>
      <c r="D10" s="540"/>
      <c r="E10" s="540"/>
      <c r="F10" s="540"/>
      <c r="G10" s="540"/>
      <c r="H10" s="540"/>
      <c r="I10" s="540"/>
      <c r="J10" s="540"/>
      <c r="K10" s="540"/>
      <c r="L10" s="540"/>
      <c r="M10" s="540"/>
      <c r="N10" s="540"/>
      <c r="O10" s="540"/>
      <c r="P10" s="540"/>
      <c r="Q10" s="540"/>
      <c r="R10" s="541"/>
    </row>
    <row r="11" spans="1:19" ht="99.95" customHeight="1" thickBot="1" x14ac:dyDescent="0.3">
      <c r="A11" s="573"/>
      <c r="B11" s="574"/>
      <c r="C11" s="574"/>
      <c r="D11" s="574"/>
      <c r="E11" s="574"/>
      <c r="F11" s="574"/>
      <c r="G11" s="574"/>
      <c r="H11" s="574"/>
      <c r="I11" s="574"/>
      <c r="J11" s="574"/>
      <c r="K11" s="574"/>
      <c r="L11" s="574"/>
      <c r="M11" s="574"/>
      <c r="N11" s="574"/>
      <c r="O11" s="574"/>
      <c r="P11" s="574"/>
      <c r="Q11" s="574"/>
      <c r="R11" s="575"/>
    </row>
    <row r="12" spans="1:19" ht="9.9499999999999993" customHeight="1" thickBot="1" x14ac:dyDescent="0.3">
      <c r="A12" s="302"/>
      <c r="B12" s="302"/>
      <c r="C12" s="302"/>
      <c r="D12" s="302"/>
      <c r="E12" s="302"/>
      <c r="F12" s="302"/>
      <c r="G12" s="302"/>
      <c r="H12" s="302"/>
      <c r="I12" s="302"/>
      <c r="J12" s="302"/>
      <c r="K12" s="302"/>
      <c r="L12" s="302"/>
      <c r="M12" s="302"/>
      <c r="N12" s="302"/>
      <c r="O12" s="302"/>
      <c r="P12" s="302"/>
      <c r="Q12" s="302"/>
      <c r="R12" s="302"/>
    </row>
    <row r="13" spans="1:19" ht="15" customHeight="1" x14ac:dyDescent="0.25">
      <c r="A13" s="184"/>
      <c r="B13" s="185"/>
      <c r="C13" s="185"/>
      <c r="D13" s="185"/>
      <c r="E13" s="185"/>
      <c r="F13" s="185"/>
      <c r="G13" s="185"/>
      <c r="H13" s="185"/>
      <c r="I13" s="185"/>
      <c r="J13" s="185"/>
      <c r="K13" s="185"/>
      <c r="L13" s="185"/>
      <c r="M13" s="185"/>
      <c r="N13" s="185"/>
      <c r="O13" s="185"/>
      <c r="P13" s="185"/>
      <c r="Q13" s="185"/>
      <c r="R13" s="186"/>
      <c r="S13" s="203"/>
    </row>
    <row r="14" spans="1:19" ht="30" customHeight="1" x14ac:dyDescent="0.25">
      <c r="A14" s="314" t="s">
        <v>305</v>
      </c>
      <c r="B14" s="315"/>
      <c r="C14" s="315"/>
      <c r="D14" s="315"/>
      <c r="E14" s="315"/>
      <c r="F14" s="315"/>
      <c r="G14" s="315"/>
      <c r="H14" s="315"/>
      <c r="I14" s="315"/>
      <c r="J14" s="315"/>
      <c r="K14" s="315"/>
      <c r="L14" s="315"/>
      <c r="M14" s="315"/>
      <c r="N14" s="315"/>
      <c r="O14" s="315"/>
      <c r="P14" s="315"/>
      <c r="Q14" s="315"/>
      <c r="R14" s="316"/>
    </row>
    <row r="15" spans="1:19" s="205" customFormat="1" ht="15" customHeight="1" x14ac:dyDescent="0.25">
      <c r="A15" s="317" t="s">
        <v>306</v>
      </c>
      <c r="B15" s="318"/>
      <c r="C15" s="318"/>
      <c r="D15" s="318"/>
      <c r="E15" s="318"/>
      <c r="F15" s="318"/>
      <c r="G15" s="318"/>
      <c r="H15" s="318"/>
      <c r="I15" s="318"/>
      <c r="J15" s="318"/>
      <c r="K15" s="318"/>
      <c r="L15" s="318"/>
      <c r="M15" s="318"/>
      <c r="N15" s="318"/>
      <c r="O15" s="318"/>
      <c r="P15" s="318"/>
      <c r="Q15" s="318"/>
      <c r="R15" s="319"/>
    </row>
    <row r="16" spans="1:19" ht="48.75" customHeight="1" thickBot="1" x14ac:dyDescent="0.3">
      <c r="A16" s="308"/>
      <c r="B16" s="309"/>
      <c r="C16" s="309"/>
      <c r="D16" s="309"/>
      <c r="E16" s="309"/>
      <c r="F16" s="309"/>
      <c r="G16" s="309"/>
      <c r="H16" s="309"/>
      <c r="I16" s="309"/>
      <c r="J16" s="309"/>
      <c r="K16" s="309"/>
      <c r="L16" s="309"/>
      <c r="M16" s="309"/>
      <c r="N16" s="309"/>
      <c r="O16" s="309"/>
      <c r="P16" s="309"/>
      <c r="Q16" s="309"/>
      <c r="R16" s="310"/>
    </row>
    <row r="17" spans="1:19" ht="9.9499999999999993" customHeight="1" thickBot="1" x14ac:dyDescent="0.3">
      <c r="A17" s="302"/>
      <c r="B17" s="302"/>
      <c r="C17" s="302"/>
      <c r="D17" s="302"/>
      <c r="E17" s="302"/>
      <c r="F17" s="302"/>
      <c r="G17" s="302"/>
      <c r="H17" s="302"/>
      <c r="I17" s="302"/>
      <c r="J17" s="302"/>
      <c r="K17" s="302"/>
      <c r="L17" s="302"/>
      <c r="M17" s="302"/>
      <c r="N17" s="302"/>
      <c r="O17" s="302"/>
      <c r="P17" s="302"/>
      <c r="Q17" s="302"/>
      <c r="R17" s="302"/>
    </row>
    <row r="18" spans="1:19" ht="15" customHeight="1" x14ac:dyDescent="0.25">
      <c r="A18" s="311"/>
      <c r="B18" s="312"/>
      <c r="C18" s="312"/>
      <c r="D18" s="312"/>
      <c r="E18" s="312"/>
      <c r="F18" s="312"/>
      <c r="G18" s="312"/>
      <c r="H18" s="312"/>
      <c r="I18" s="312"/>
      <c r="J18" s="312"/>
      <c r="K18" s="312"/>
      <c r="L18" s="312"/>
      <c r="M18" s="312"/>
      <c r="N18" s="312"/>
      <c r="O18" s="312"/>
      <c r="P18" s="312"/>
      <c r="Q18" s="312"/>
      <c r="R18" s="313"/>
      <c r="S18" s="203"/>
    </row>
    <row r="19" spans="1:19" ht="30" customHeight="1" x14ac:dyDescent="0.25">
      <c r="A19" s="314" t="s">
        <v>273</v>
      </c>
      <c r="B19" s="315"/>
      <c r="C19" s="315"/>
      <c r="D19" s="315"/>
      <c r="E19" s="315"/>
      <c r="F19" s="315"/>
      <c r="G19" s="315"/>
      <c r="H19" s="315"/>
      <c r="I19" s="315"/>
      <c r="J19" s="315"/>
      <c r="K19" s="315"/>
      <c r="L19" s="315"/>
      <c r="M19" s="315"/>
      <c r="N19" s="315"/>
      <c r="O19" s="315"/>
      <c r="P19" s="315"/>
      <c r="Q19" s="315"/>
      <c r="R19" s="316"/>
    </row>
    <row r="20" spans="1:19" ht="15" customHeight="1" x14ac:dyDescent="0.25">
      <c r="A20" s="317" t="s">
        <v>307</v>
      </c>
      <c r="B20" s="318"/>
      <c r="C20" s="318"/>
      <c r="D20" s="318"/>
      <c r="E20" s="318"/>
      <c r="F20" s="318"/>
      <c r="G20" s="318"/>
      <c r="H20" s="318"/>
      <c r="I20" s="318"/>
      <c r="J20" s="318"/>
      <c r="K20" s="318"/>
      <c r="L20" s="318"/>
      <c r="M20" s="318"/>
      <c r="N20" s="318"/>
      <c r="O20" s="318"/>
      <c r="P20" s="318"/>
      <c r="Q20" s="318"/>
      <c r="R20" s="319"/>
    </row>
    <row r="21" spans="1:19" ht="39.950000000000003" customHeight="1" x14ac:dyDescent="0.25">
      <c r="A21" s="558" t="s">
        <v>323</v>
      </c>
      <c r="B21" s="261"/>
      <c r="C21" s="261"/>
      <c r="D21" s="261"/>
      <c r="E21" s="262"/>
      <c r="F21" s="559" t="s">
        <v>324</v>
      </c>
      <c r="G21" s="264"/>
      <c r="H21" s="264"/>
      <c r="I21" s="264"/>
      <c r="J21" s="264"/>
      <c r="K21" s="265"/>
      <c r="L21" s="559" t="s">
        <v>325</v>
      </c>
      <c r="M21" s="264"/>
      <c r="N21" s="264"/>
      <c r="O21" s="264"/>
      <c r="P21" s="264"/>
      <c r="Q21" s="264"/>
      <c r="R21" s="332"/>
    </row>
    <row r="22" spans="1:19" ht="127.5" customHeight="1" thickBot="1" x14ac:dyDescent="0.3">
      <c r="A22" s="536"/>
      <c r="B22" s="537"/>
      <c r="C22" s="537"/>
      <c r="D22" s="537"/>
      <c r="E22" s="537"/>
      <c r="F22" s="537"/>
      <c r="G22" s="537"/>
      <c r="H22" s="537"/>
      <c r="I22" s="537"/>
      <c r="J22" s="537"/>
      <c r="K22" s="537"/>
      <c r="L22" s="537"/>
      <c r="M22" s="537"/>
      <c r="N22" s="537"/>
      <c r="O22" s="537"/>
      <c r="P22" s="537"/>
      <c r="Q22" s="537"/>
      <c r="R22" s="538"/>
    </row>
    <row r="23" spans="1:19" ht="9.9499999999999993" customHeight="1" thickBot="1" x14ac:dyDescent="0.3">
      <c r="A23" s="302"/>
      <c r="B23" s="302"/>
      <c r="C23" s="302"/>
      <c r="D23" s="302"/>
      <c r="E23" s="302"/>
      <c r="F23" s="302"/>
      <c r="G23" s="302"/>
      <c r="H23" s="302"/>
      <c r="I23" s="302"/>
      <c r="J23" s="302"/>
      <c r="K23" s="302"/>
      <c r="L23" s="302"/>
      <c r="M23" s="302"/>
      <c r="N23" s="302"/>
      <c r="O23" s="302"/>
      <c r="P23" s="302"/>
      <c r="Q23" s="302"/>
      <c r="R23" s="302"/>
    </row>
    <row r="24" spans="1:19" ht="15" customHeight="1" x14ac:dyDescent="0.25">
      <c r="A24" s="76"/>
      <c r="B24" s="77"/>
      <c r="C24" s="77"/>
      <c r="D24" s="77"/>
      <c r="E24" s="77"/>
      <c r="F24" s="77"/>
      <c r="G24" s="77"/>
      <c r="H24" s="77"/>
      <c r="I24" s="77"/>
      <c r="J24" s="77"/>
      <c r="K24" s="77"/>
      <c r="L24" s="77"/>
      <c r="M24" s="77"/>
      <c r="N24" s="77"/>
      <c r="O24" s="77"/>
      <c r="P24" s="77"/>
      <c r="Q24" s="77"/>
      <c r="R24" s="78"/>
    </row>
    <row r="25" spans="1:19" ht="20.100000000000001" customHeight="1" x14ac:dyDescent="0.25">
      <c r="A25" s="282" t="s">
        <v>311</v>
      </c>
      <c r="B25" s="283"/>
      <c r="C25" s="283"/>
      <c r="D25" s="283"/>
      <c r="E25" s="283"/>
      <c r="F25" s="283"/>
      <c r="G25" s="283"/>
      <c r="H25" s="283"/>
      <c r="I25" s="283"/>
      <c r="J25" s="283"/>
      <c r="K25" s="283"/>
      <c r="L25" s="283"/>
      <c r="M25" s="283"/>
      <c r="N25" s="283"/>
      <c r="O25" s="283"/>
      <c r="P25" s="283"/>
      <c r="Q25" s="283"/>
      <c r="R25" s="373"/>
    </row>
    <row r="26" spans="1:19" ht="24.95" customHeight="1" x14ac:dyDescent="0.25">
      <c r="A26" s="79" t="s">
        <v>263</v>
      </c>
      <c r="B26" s="286" t="str">
        <f>Z1_IBs!B73</f>
        <v>Module Z1/15</v>
      </c>
      <c r="C26" s="287"/>
      <c r="D26" s="80" t="str">
        <f>Z1_IBs!B74</f>
        <v>Course 15.1.</v>
      </c>
      <c r="E26" s="96" t="str">
        <f>Z1_IBs!B73</f>
        <v>Module Z1/15</v>
      </c>
      <c r="F26" s="294" t="str">
        <f>Z1_IBs!B75</f>
        <v>Course 15.2.</v>
      </c>
      <c r="G26" s="295"/>
      <c r="H26" s="334" t="str">
        <f>Z1_IBs!B73</f>
        <v>Module Z1/15</v>
      </c>
      <c r="I26" s="533"/>
      <c r="J26" s="2" t="str">
        <f>Z1_IBs!B76</f>
        <v>Course 15.3.</v>
      </c>
      <c r="K26" s="249"/>
      <c r="L26" s="251"/>
      <c r="M26" s="249"/>
      <c r="N26" s="251"/>
      <c r="O26" s="329"/>
      <c r="P26" s="330"/>
      <c r="Q26" s="329"/>
      <c r="R26" s="534"/>
    </row>
    <row r="27" spans="1:19" s="97" customFormat="1" ht="59.25" customHeight="1" x14ac:dyDescent="0.25">
      <c r="A27" s="171" t="s">
        <v>264</v>
      </c>
      <c r="B27" s="543" t="str">
        <f>Z1_IBs!C74</f>
        <v xml:space="preserve">Course to choose from available set of courses </v>
      </c>
      <c r="C27" s="544"/>
      <c r="D27" s="545"/>
      <c r="E27" s="546" t="str">
        <f>Z1_IBs!C75</f>
        <v xml:space="preserve">Course to choose from available set of courses </v>
      </c>
      <c r="F27" s="547"/>
      <c r="G27" s="548"/>
      <c r="H27" s="549" t="str">
        <f>Z1_IBs!C76</f>
        <v>Physical Education</v>
      </c>
      <c r="I27" s="550"/>
      <c r="J27" s="551"/>
      <c r="K27" s="552"/>
      <c r="L27" s="553"/>
      <c r="M27" s="553"/>
      <c r="N27" s="554"/>
      <c r="O27" s="555"/>
      <c r="P27" s="556"/>
      <c r="Q27" s="556"/>
      <c r="R27" s="557"/>
    </row>
    <row r="28" spans="1:19" s="97" customFormat="1" ht="30" customHeight="1" thickBot="1" x14ac:dyDescent="0.3">
      <c r="A28" s="81" t="s">
        <v>308</v>
      </c>
      <c r="B28" s="288">
        <f>Z1_IBs!D74</f>
        <v>3</v>
      </c>
      <c r="C28" s="289"/>
      <c r="D28" s="290"/>
      <c r="E28" s="299">
        <f>Z1_IBs!D75</f>
        <v>3</v>
      </c>
      <c r="F28" s="300"/>
      <c r="G28" s="301"/>
      <c r="H28" s="247">
        <f>Z1_IBs!D76</f>
        <v>2</v>
      </c>
      <c r="I28" s="248"/>
      <c r="J28" s="530"/>
      <c r="K28" s="327"/>
      <c r="L28" s="328"/>
      <c r="M28" s="328"/>
      <c r="N28" s="531"/>
      <c r="O28" s="268"/>
      <c r="P28" s="269"/>
      <c r="Q28" s="269"/>
      <c r="R28" s="532"/>
    </row>
    <row r="29" spans="1:19" s="97" customFormat="1" ht="30" hidden="1" customHeight="1" thickBot="1" x14ac:dyDescent="0.3">
      <c r="A29" s="134"/>
      <c r="B29" s="172"/>
      <c r="C29" s="136" t="s">
        <v>397</v>
      </c>
      <c r="D29" s="173"/>
      <c r="E29" s="174"/>
      <c r="F29" s="139" t="s">
        <v>397</v>
      </c>
      <c r="G29" s="175"/>
      <c r="H29" s="176"/>
      <c r="I29" s="142" t="s">
        <v>397</v>
      </c>
      <c r="J29" s="177"/>
      <c r="K29" s="178"/>
      <c r="L29" s="145"/>
      <c r="M29" s="179"/>
      <c r="N29" s="180"/>
      <c r="O29" s="181"/>
      <c r="P29" s="148"/>
      <c r="Q29" s="182"/>
      <c r="R29" s="183"/>
    </row>
    <row r="30" spans="1:19" s="97" customFormat="1" x14ac:dyDescent="0.25">
      <c r="B30" s="193"/>
      <c r="C30" s="193"/>
      <c r="D30" s="304"/>
      <c r="E30" s="304"/>
      <c r="F30" s="193"/>
      <c r="G30" s="304"/>
      <c r="H30" s="304"/>
      <c r="I30" s="304"/>
      <c r="J30" s="304"/>
      <c r="K30" s="193"/>
      <c r="L30" s="304"/>
      <c r="M30" s="304"/>
      <c r="N30" s="304"/>
      <c r="O30" s="193"/>
      <c r="P30" s="193"/>
      <c r="Q30" s="193"/>
    </row>
    <row r="31" spans="1:19" s="97" customFormat="1" ht="16.5" x14ac:dyDescent="0.3">
      <c r="B31" s="98"/>
      <c r="C31" s="98"/>
      <c r="D31" s="98"/>
      <c r="E31" s="98"/>
      <c r="F31" s="98"/>
      <c r="G31" s="98"/>
      <c r="H31" s="98"/>
      <c r="I31" s="98"/>
      <c r="J31" s="98"/>
      <c r="K31" s="98"/>
      <c r="L31" s="98"/>
      <c r="M31" s="98"/>
      <c r="N31" s="98"/>
      <c r="O31" s="98"/>
      <c r="P31" s="98"/>
      <c r="Q31" s="98"/>
    </row>
    <row r="32" spans="1:19" s="97" customFormat="1" ht="18" x14ac:dyDescent="0.25">
      <c r="B32" s="303"/>
      <c r="C32" s="303"/>
      <c r="D32" s="303"/>
      <c r="E32" s="303"/>
      <c r="F32" s="303"/>
      <c r="G32" s="303"/>
      <c r="H32" s="303"/>
      <c r="I32" s="303"/>
      <c r="J32" s="303"/>
      <c r="K32" s="303"/>
      <c r="L32" s="303"/>
      <c r="M32" s="303"/>
      <c r="N32" s="303"/>
      <c r="O32" s="303"/>
      <c r="P32" s="303"/>
      <c r="Q32" s="303"/>
    </row>
    <row r="33" spans="2:17" s="97" customFormat="1" x14ac:dyDescent="0.25">
      <c r="B33" s="304"/>
      <c r="C33" s="304"/>
      <c r="D33" s="304"/>
      <c r="E33" s="256"/>
      <c r="F33" s="256"/>
      <c r="G33" s="304"/>
      <c r="H33" s="304"/>
      <c r="I33" s="304"/>
      <c r="J33" s="256"/>
      <c r="K33" s="256"/>
      <c r="L33" s="256"/>
      <c r="M33" s="304"/>
      <c r="N33" s="304"/>
      <c r="O33" s="304"/>
      <c r="P33" s="193"/>
      <c r="Q33" s="194"/>
    </row>
    <row r="34" spans="2:17" s="97" customFormat="1" ht="16.5" x14ac:dyDescent="0.3">
      <c r="B34" s="254"/>
      <c r="C34" s="254"/>
      <c r="D34" s="254"/>
      <c r="E34" s="255"/>
      <c r="F34" s="255"/>
      <c r="G34" s="98"/>
      <c r="H34" s="98"/>
      <c r="I34" s="98"/>
      <c r="J34" s="98"/>
      <c r="K34" s="98"/>
      <c r="L34" s="98"/>
      <c r="M34" s="98"/>
      <c r="N34" s="98"/>
      <c r="O34" s="98"/>
      <c r="P34" s="98"/>
      <c r="Q34" s="98"/>
    </row>
    <row r="35" spans="2:17" s="97" customFormat="1" ht="16.5" x14ac:dyDescent="0.3">
      <c r="B35" s="254"/>
      <c r="C35" s="254"/>
      <c r="D35" s="254"/>
      <c r="E35" s="255"/>
      <c r="F35" s="255"/>
      <c r="G35" s="98"/>
      <c r="H35" s="98"/>
      <c r="I35" s="98"/>
      <c r="J35" s="98"/>
      <c r="K35" s="98"/>
      <c r="L35" s="98"/>
      <c r="M35" s="98"/>
      <c r="N35" s="98"/>
      <c r="O35" s="98"/>
      <c r="P35" s="98"/>
      <c r="Q35" s="98"/>
    </row>
    <row r="36" spans="2:17" s="97" customFormat="1" ht="16.5" x14ac:dyDescent="0.3">
      <c r="B36" s="254"/>
      <c r="C36" s="254"/>
      <c r="D36" s="254"/>
      <c r="E36" s="255"/>
      <c r="F36" s="255"/>
      <c r="G36" s="98"/>
      <c r="H36" s="98"/>
      <c r="I36" s="98"/>
      <c r="J36" s="98"/>
      <c r="K36" s="98"/>
      <c r="L36" s="98"/>
      <c r="M36" s="98"/>
      <c r="N36" s="98"/>
      <c r="O36" s="98"/>
      <c r="P36" s="98"/>
      <c r="Q36" s="98"/>
    </row>
    <row r="37" spans="2:17" s="97" customFormat="1" ht="16.5" x14ac:dyDescent="0.3">
      <c r="B37" s="254"/>
      <c r="C37" s="254"/>
      <c r="D37" s="254"/>
      <c r="E37" s="255"/>
      <c r="F37" s="255"/>
      <c r="G37" s="98"/>
      <c r="H37" s="98"/>
      <c r="I37" s="98"/>
      <c r="J37" s="98"/>
      <c r="K37" s="98"/>
      <c r="L37" s="98"/>
      <c r="M37" s="98"/>
      <c r="N37" s="98"/>
      <c r="O37" s="98"/>
      <c r="P37" s="98"/>
      <c r="Q37" s="98"/>
    </row>
    <row r="38" spans="2:17" s="97" customFormat="1" ht="16.5" x14ac:dyDescent="0.3">
      <c r="B38" s="254"/>
      <c r="C38" s="254"/>
      <c r="D38" s="254"/>
      <c r="E38" s="255"/>
      <c r="F38" s="255"/>
      <c r="G38" s="98"/>
      <c r="H38" s="98"/>
      <c r="I38" s="98"/>
      <c r="J38" s="98"/>
      <c r="K38" s="98"/>
      <c r="L38" s="98"/>
      <c r="M38" s="98"/>
      <c r="N38" s="98"/>
      <c r="O38" s="98"/>
      <c r="P38" s="98"/>
      <c r="Q38" s="98"/>
    </row>
    <row r="39" spans="2:17" s="97" customFormat="1" ht="16.5" x14ac:dyDescent="0.3">
      <c r="B39" s="254"/>
      <c r="C39" s="254"/>
      <c r="D39" s="254"/>
      <c r="E39" s="255"/>
      <c r="F39" s="255"/>
      <c r="G39" s="98"/>
      <c r="H39" s="98"/>
      <c r="I39" s="98"/>
      <c r="J39" s="98"/>
      <c r="K39" s="98"/>
      <c r="L39" s="98"/>
      <c r="M39" s="98"/>
      <c r="N39" s="98"/>
      <c r="O39" s="98"/>
      <c r="P39" s="98"/>
      <c r="Q39" s="98"/>
    </row>
    <row r="40" spans="2:17" s="97" customFormat="1" ht="16.5" x14ac:dyDescent="0.3">
      <c r="B40" s="254"/>
      <c r="C40" s="254"/>
      <c r="D40" s="254"/>
      <c r="E40" s="255"/>
      <c r="F40" s="255"/>
      <c r="G40" s="98"/>
      <c r="H40" s="98"/>
      <c r="I40" s="98"/>
      <c r="J40" s="98"/>
      <c r="K40" s="98"/>
      <c r="L40" s="98"/>
      <c r="M40" s="98"/>
      <c r="N40" s="98"/>
      <c r="O40" s="98"/>
      <c r="P40" s="98"/>
      <c r="Q40" s="98"/>
    </row>
    <row r="41" spans="2:17" s="97" customFormat="1" ht="6" customHeight="1" x14ac:dyDescent="0.3">
      <c r="B41" s="254"/>
      <c r="C41" s="254"/>
      <c r="D41" s="254"/>
      <c r="E41" s="255"/>
      <c r="F41" s="255"/>
      <c r="G41" s="98"/>
      <c r="H41" s="98"/>
      <c r="I41" s="98"/>
      <c r="J41" s="98"/>
      <c r="K41" s="98"/>
      <c r="L41" s="98"/>
      <c r="M41" s="98"/>
      <c r="N41" s="98"/>
      <c r="O41" s="98"/>
      <c r="P41" s="98"/>
      <c r="Q41" s="98"/>
    </row>
    <row r="42" spans="2:17" s="97" customFormat="1" ht="16.5" x14ac:dyDescent="0.3">
      <c r="B42" s="254"/>
      <c r="C42" s="254"/>
      <c r="D42" s="254"/>
      <c r="E42" s="255"/>
      <c r="F42" s="255"/>
      <c r="G42" s="98"/>
      <c r="H42" s="98"/>
      <c r="I42" s="98"/>
      <c r="J42" s="98"/>
      <c r="K42" s="98"/>
      <c r="L42" s="98"/>
      <c r="M42" s="98"/>
      <c r="N42" s="98"/>
      <c r="O42" s="98"/>
      <c r="P42" s="98"/>
      <c r="Q42" s="98"/>
    </row>
    <row r="43" spans="2:17" s="97" customFormat="1" ht="70.5" customHeight="1" x14ac:dyDescent="0.3">
      <c r="B43" s="254"/>
      <c r="C43" s="254"/>
      <c r="D43" s="254"/>
      <c r="E43" s="255"/>
      <c r="F43" s="255"/>
      <c r="G43" s="98"/>
      <c r="H43" s="98"/>
      <c r="I43" s="98"/>
      <c r="J43" s="98"/>
      <c r="K43" s="98"/>
      <c r="L43" s="98"/>
      <c r="M43" s="98"/>
      <c r="N43" s="98"/>
      <c r="O43" s="98"/>
      <c r="P43" s="98"/>
      <c r="Q43" s="98"/>
    </row>
    <row r="44" spans="2:17" s="97" customFormat="1" ht="5.25" customHeight="1" x14ac:dyDescent="0.3">
      <c r="B44" s="195"/>
      <c r="C44" s="195"/>
      <c r="D44" s="195"/>
      <c r="E44" s="255"/>
      <c r="F44" s="255"/>
      <c r="G44" s="98"/>
      <c r="H44" s="98"/>
      <c r="I44" s="98"/>
      <c r="J44" s="98"/>
      <c r="K44" s="98"/>
      <c r="L44" s="98"/>
      <c r="M44" s="98"/>
      <c r="N44" s="98"/>
      <c r="O44" s="98"/>
      <c r="P44" s="98"/>
      <c r="Q44" s="98"/>
    </row>
    <row r="45" spans="2:17" s="97" customFormat="1" ht="16.5" x14ac:dyDescent="0.3">
      <c r="B45" s="98"/>
      <c r="C45" s="98"/>
      <c r="D45" s="98"/>
      <c r="E45" s="98"/>
      <c r="F45" s="98"/>
      <c r="G45" s="98"/>
      <c r="H45" s="98"/>
      <c r="I45" s="98"/>
      <c r="J45" s="98"/>
      <c r="K45" s="98"/>
      <c r="L45" s="98"/>
      <c r="M45" s="98"/>
      <c r="N45" s="98"/>
      <c r="O45" s="98"/>
      <c r="P45" s="98"/>
      <c r="Q45" s="98"/>
    </row>
    <row r="46" spans="2:17" s="97" customFormat="1" ht="60" customHeight="1" x14ac:dyDescent="0.25">
      <c r="B46" s="259"/>
      <c r="C46" s="259"/>
      <c r="D46" s="259"/>
      <c r="E46" s="259"/>
      <c r="F46" s="259"/>
      <c r="G46" s="259"/>
      <c r="H46" s="259"/>
      <c r="I46" s="259"/>
      <c r="J46" s="259"/>
      <c r="K46" s="259"/>
      <c r="L46" s="259"/>
      <c r="M46" s="259"/>
      <c r="N46" s="259"/>
      <c r="O46" s="259"/>
      <c r="P46" s="259"/>
      <c r="Q46" s="259"/>
    </row>
    <row r="47" spans="2:17" s="97" customFormat="1" ht="6" customHeight="1" x14ac:dyDescent="0.3">
      <c r="B47" s="255"/>
      <c r="C47" s="255"/>
      <c r="D47" s="255"/>
      <c r="E47" s="255"/>
      <c r="F47" s="255"/>
      <c r="G47" s="255"/>
      <c r="H47" s="255"/>
      <c r="I47" s="255"/>
      <c r="J47" s="255"/>
      <c r="K47" s="255"/>
      <c r="L47" s="255"/>
      <c r="M47" s="255"/>
      <c r="N47" s="255"/>
      <c r="O47" s="255"/>
      <c r="P47" s="255"/>
      <c r="Q47" s="255"/>
    </row>
    <row r="48" spans="2:17" s="97" customFormat="1" ht="16.5" x14ac:dyDescent="0.3">
      <c r="B48" s="98"/>
      <c r="C48" s="98"/>
      <c r="D48" s="98"/>
      <c r="E48" s="98"/>
      <c r="F48" s="98"/>
      <c r="G48" s="98"/>
      <c r="H48" s="98"/>
      <c r="I48" s="98"/>
      <c r="J48" s="98"/>
      <c r="K48" s="98"/>
      <c r="L48" s="98"/>
      <c r="M48" s="98"/>
      <c r="N48" s="98"/>
      <c r="O48" s="98"/>
      <c r="P48" s="98"/>
      <c r="Q48" s="98"/>
    </row>
    <row r="49" spans="2:17" s="97" customFormat="1" ht="63.75" customHeight="1" x14ac:dyDescent="0.25">
      <c r="B49" s="259"/>
      <c r="C49" s="259"/>
      <c r="D49" s="259"/>
      <c r="E49" s="259"/>
      <c r="F49" s="259"/>
      <c r="G49" s="259"/>
      <c r="H49" s="259"/>
      <c r="I49" s="259"/>
      <c r="J49" s="259"/>
      <c r="K49" s="259"/>
      <c r="L49" s="259"/>
      <c r="M49" s="259"/>
      <c r="N49" s="259"/>
      <c r="O49" s="259"/>
      <c r="P49" s="259"/>
      <c r="Q49" s="259"/>
    </row>
    <row r="50" spans="2:17" s="97" customFormat="1" ht="6" customHeight="1" x14ac:dyDescent="0.3">
      <c r="B50" s="255"/>
      <c r="C50" s="255"/>
      <c r="D50" s="255"/>
      <c r="E50" s="255"/>
      <c r="F50" s="255"/>
      <c r="G50" s="255"/>
      <c r="H50" s="255"/>
      <c r="I50" s="255"/>
      <c r="J50" s="255"/>
      <c r="K50" s="255"/>
      <c r="L50" s="255"/>
      <c r="M50" s="255"/>
      <c r="N50" s="255"/>
      <c r="O50" s="255"/>
      <c r="P50" s="255"/>
      <c r="Q50" s="255"/>
    </row>
    <row r="51" spans="2:17" s="97" customFormat="1" ht="16.5" x14ac:dyDescent="0.3">
      <c r="B51" s="98"/>
      <c r="C51" s="98"/>
      <c r="D51" s="98"/>
      <c r="E51" s="98"/>
      <c r="F51" s="98"/>
      <c r="G51" s="98"/>
      <c r="H51" s="98"/>
      <c r="I51" s="98"/>
      <c r="J51" s="98"/>
      <c r="K51" s="98"/>
      <c r="L51" s="98"/>
      <c r="M51" s="98"/>
      <c r="N51" s="98"/>
      <c r="O51" s="98"/>
      <c r="P51" s="98"/>
      <c r="Q51" s="98"/>
    </row>
    <row r="52" spans="2:17" s="97" customFormat="1" ht="93" customHeight="1" x14ac:dyDescent="0.25">
      <c r="B52" s="259"/>
      <c r="C52" s="259"/>
      <c r="D52" s="259"/>
      <c r="E52" s="259"/>
      <c r="F52" s="259"/>
      <c r="G52" s="259"/>
      <c r="H52" s="259"/>
      <c r="I52" s="259"/>
      <c r="J52" s="259"/>
      <c r="K52" s="259"/>
      <c r="L52" s="259"/>
      <c r="M52" s="259"/>
      <c r="N52" s="259"/>
      <c r="O52" s="259"/>
      <c r="P52" s="259"/>
      <c r="Q52" s="259"/>
    </row>
    <row r="53" spans="2:17" s="97" customFormat="1" ht="6.75" customHeight="1" x14ac:dyDescent="0.3">
      <c r="B53" s="255"/>
      <c r="C53" s="255"/>
      <c r="D53" s="255"/>
      <c r="E53" s="255"/>
      <c r="F53" s="255"/>
      <c r="G53" s="255"/>
      <c r="H53" s="255"/>
      <c r="I53" s="255"/>
      <c r="J53" s="255"/>
      <c r="K53" s="255"/>
      <c r="L53" s="255"/>
      <c r="M53" s="255"/>
      <c r="N53" s="255"/>
      <c r="O53" s="255"/>
      <c r="P53" s="255"/>
      <c r="Q53" s="255"/>
    </row>
    <row r="54" spans="2:17" s="97" customFormat="1" ht="16.5" x14ac:dyDescent="0.3">
      <c r="B54" s="98"/>
      <c r="C54" s="98"/>
      <c r="D54" s="98"/>
      <c r="E54" s="98"/>
      <c r="F54" s="98"/>
      <c r="G54" s="98"/>
      <c r="H54" s="98"/>
      <c r="I54" s="98"/>
      <c r="J54" s="98"/>
      <c r="K54" s="98"/>
      <c r="L54" s="98"/>
      <c r="M54" s="98"/>
      <c r="N54" s="98"/>
      <c r="O54" s="98"/>
      <c r="P54" s="98"/>
      <c r="Q54" s="98"/>
    </row>
    <row r="55" spans="2:17" s="97" customFormat="1" ht="15.75" customHeight="1" x14ac:dyDescent="0.25">
      <c r="B55" s="259"/>
      <c r="C55" s="259"/>
      <c r="D55" s="259"/>
      <c r="E55" s="259"/>
      <c r="F55" s="259"/>
      <c r="G55" s="259"/>
      <c r="H55" s="259"/>
      <c r="I55" s="259"/>
      <c r="J55" s="259"/>
      <c r="K55" s="259"/>
      <c r="L55" s="259"/>
      <c r="M55" s="259"/>
      <c r="N55" s="259"/>
      <c r="O55" s="259"/>
      <c r="P55" s="259"/>
      <c r="Q55" s="259"/>
    </row>
    <row r="56" spans="2:17" s="97" customFormat="1" ht="16.5" x14ac:dyDescent="0.3">
      <c r="B56" s="255"/>
      <c r="C56" s="255"/>
      <c r="D56" s="255"/>
      <c r="E56" s="255"/>
      <c r="F56" s="255"/>
      <c r="G56" s="255"/>
      <c r="H56" s="255"/>
      <c r="I56" s="255"/>
      <c r="J56" s="255"/>
      <c r="K56" s="255"/>
      <c r="L56" s="255"/>
      <c r="M56" s="255"/>
      <c r="N56" s="255"/>
      <c r="O56" s="255"/>
      <c r="P56" s="255"/>
      <c r="Q56" s="255"/>
    </row>
    <row r="57" spans="2:17" s="97" customFormat="1" ht="17.25" customHeight="1" x14ac:dyDescent="0.3">
      <c r="B57" s="98"/>
      <c r="C57" s="98"/>
      <c r="D57" s="98"/>
      <c r="E57" s="98"/>
      <c r="F57" s="98"/>
      <c r="G57" s="98"/>
      <c r="H57" s="98"/>
      <c r="I57" s="98"/>
      <c r="J57" s="98"/>
      <c r="K57" s="98"/>
      <c r="L57" s="98"/>
      <c r="M57" s="98"/>
      <c r="N57" s="98"/>
      <c r="O57" s="98"/>
      <c r="P57" s="98"/>
      <c r="Q57" s="98"/>
    </row>
    <row r="58" spans="2:17" s="97" customFormat="1" ht="18" x14ac:dyDescent="0.25">
      <c r="B58" s="303"/>
      <c r="C58" s="303"/>
      <c r="D58" s="303"/>
      <c r="E58" s="303"/>
      <c r="F58" s="303"/>
      <c r="G58" s="303"/>
      <c r="H58" s="303"/>
      <c r="I58" s="303"/>
      <c r="J58" s="303"/>
      <c r="K58" s="303"/>
      <c r="L58" s="303"/>
      <c r="M58" s="303"/>
      <c r="N58" s="303"/>
      <c r="O58" s="303"/>
      <c r="P58" s="303"/>
      <c r="Q58" s="303"/>
    </row>
    <row r="59" spans="2:17" s="97" customFormat="1" x14ac:dyDescent="0.25">
      <c r="B59" s="304"/>
      <c r="C59" s="193"/>
      <c r="D59" s="256"/>
      <c r="E59" s="256"/>
      <c r="F59" s="256"/>
      <c r="G59" s="305"/>
      <c r="H59" s="256"/>
      <c r="I59" s="256"/>
      <c r="J59" s="256"/>
      <c r="K59" s="256"/>
      <c r="L59" s="256"/>
      <c r="M59" s="256"/>
      <c r="N59" s="256"/>
      <c r="O59" s="256"/>
      <c r="P59" s="256"/>
      <c r="Q59" s="256"/>
    </row>
    <row r="60" spans="2:17" s="97" customFormat="1" x14ac:dyDescent="0.25">
      <c r="B60" s="304"/>
      <c r="C60" s="193"/>
      <c r="D60" s="256"/>
      <c r="E60" s="256"/>
      <c r="F60" s="256"/>
      <c r="G60" s="305"/>
      <c r="H60" s="191"/>
      <c r="I60" s="191"/>
      <c r="J60" s="191"/>
      <c r="K60" s="191"/>
      <c r="L60" s="191"/>
      <c r="M60" s="191"/>
      <c r="N60" s="191"/>
      <c r="O60" s="191"/>
      <c r="P60" s="191"/>
      <c r="Q60" s="191"/>
    </row>
    <row r="61" spans="2:17" s="97" customFormat="1" ht="16.5" x14ac:dyDescent="0.3">
      <c r="B61" s="258"/>
      <c r="C61" s="192"/>
      <c r="D61" s="255"/>
      <c r="E61" s="255"/>
      <c r="F61" s="255"/>
      <c r="G61" s="98"/>
      <c r="H61" s="98"/>
      <c r="I61" s="98"/>
      <c r="J61" s="98"/>
      <c r="K61" s="98"/>
      <c r="L61" s="98"/>
      <c r="M61" s="98"/>
      <c r="N61" s="98"/>
      <c r="O61" s="98"/>
      <c r="P61" s="98"/>
      <c r="Q61" s="98"/>
    </row>
    <row r="62" spans="2:17" s="97" customFormat="1" ht="16.5" x14ac:dyDescent="0.3">
      <c r="B62" s="258"/>
      <c r="C62" s="192"/>
      <c r="D62" s="255"/>
      <c r="E62" s="255"/>
      <c r="F62" s="255"/>
      <c r="G62" s="98"/>
      <c r="H62" s="98"/>
      <c r="I62" s="98"/>
      <c r="J62" s="98"/>
      <c r="K62" s="98"/>
      <c r="L62" s="98"/>
      <c r="M62" s="98"/>
      <c r="N62" s="98"/>
      <c r="O62" s="98"/>
      <c r="P62" s="98"/>
      <c r="Q62" s="98"/>
    </row>
    <row r="63" spans="2:17" s="97" customFormat="1" ht="17.25" customHeight="1" x14ac:dyDescent="0.3">
      <c r="B63" s="258"/>
      <c r="C63" s="192"/>
      <c r="D63" s="255"/>
      <c r="E63" s="255"/>
      <c r="F63" s="255"/>
      <c r="G63" s="98"/>
      <c r="H63" s="98"/>
      <c r="I63" s="98"/>
      <c r="J63" s="98"/>
      <c r="K63" s="98"/>
      <c r="L63" s="98"/>
      <c r="M63" s="98"/>
      <c r="N63" s="98"/>
      <c r="O63" s="98"/>
      <c r="P63" s="98"/>
      <c r="Q63" s="98"/>
    </row>
    <row r="64" spans="2:17" s="97" customFormat="1" ht="16.5" x14ac:dyDescent="0.3">
      <c r="B64" s="258"/>
      <c r="C64" s="192"/>
      <c r="D64" s="255"/>
      <c r="E64" s="255"/>
      <c r="F64" s="255"/>
      <c r="G64" s="98"/>
      <c r="H64" s="98"/>
      <c r="I64" s="98"/>
      <c r="J64" s="98"/>
      <c r="K64" s="98"/>
      <c r="L64" s="98"/>
      <c r="M64" s="98"/>
      <c r="N64" s="98"/>
      <c r="O64" s="98"/>
      <c r="P64" s="98"/>
      <c r="Q64" s="98"/>
    </row>
    <row r="65" spans="2:17" s="97" customFormat="1" ht="16.5" x14ac:dyDescent="0.3">
      <c r="B65" s="258"/>
      <c r="C65" s="192"/>
      <c r="D65" s="255"/>
      <c r="E65" s="255"/>
      <c r="F65" s="255"/>
      <c r="G65" s="98"/>
      <c r="H65" s="98"/>
      <c r="I65" s="98"/>
      <c r="J65" s="98"/>
      <c r="K65" s="98"/>
      <c r="L65" s="98"/>
      <c r="M65" s="98"/>
      <c r="N65" s="98"/>
      <c r="O65" s="98"/>
      <c r="P65" s="98"/>
      <c r="Q65" s="98"/>
    </row>
    <row r="66" spans="2:17" s="97" customFormat="1" ht="16.5" x14ac:dyDescent="0.3">
      <c r="B66" s="258"/>
      <c r="C66" s="192"/>
      <c r="D66" s="255"/>
      <c r="E66" s="255"/>
      <c r="F66" s="255"/>
      <c r="G66" s="98"/>
      <c r="H66" s="98"/>
      <c r="I66" s="98"/>
      <c r="J66" s="98"/>
      <c r="K66" s="98"/>
      <c r="L66" s="98"/>
      <c r="M66" s="98"/>
      <c r="N66" s="98"/>
      <c r="O66" s="98"/>
      <c r="P66" s="98"/>
      <c r="Q66" s="98"/>
    </row>
    <row r="67" spans="2:17" s="97" customFormat="1" ht="16.5" x14ac:dyDescent="0.3">
      <c r="B67" s="258"/>
      <c r="C67" s="192"/>
      <c r="D67" s="255"/>
      <c r="E67" s="255"/>
      <c r="F67" s="255"/>
      <c r="G67" s="98"/>
      <c r="H67" s="98"/>
      <c r="I67" s="98"/>
      <c r="J67" s="98"/>
      <c r="K67" s="98"/>
      <c r="L67" s="98"/>
      <c r="M67" s="98"/>
      <c r="N67" s="98"/>
      <c r="O67" s="98"/>
      <c r="P67" s="98"/>
      <c r="Q67" s="98"/>
    </row>
    <row r="68" spans="2:17" s="97" customFormat="1" ht="16.5" x14ac:dyDescent="0.3">
      <c r="B68" s="258"/>
      <c r="C68" s="192"/>
      <c r="D68" s="255"/>
      <c r="E68" s="255"/>
      <c r="F68" s="255"/>
      <c r="G68" s="98"/>
      <c r="H68" s="98"/>
      <c r="I68" s="98"/>
      <c r="J68" s="98"/>
      <c r="K68" s="98"/>
      <c r="L68" s="98"/>
      <c r="M68" s="98"/>
      <c r="N68" s="98"/>
      <c r="O68" s="98"/>
      <c r="P68" s="98"/>
      <c r="Q68" s="98"/>
    </row>
    <row r="69" spans="2:17" s="97" customFormat="1" ht="17.25" customHeight="1" x14ac:dyDescent="0.3">
      <c r="B69" s="258"/>
      <c r="C69" s="192"/>
      <c r="D69" s="255"/>
      <c r="E69" s="255"/>
      <c r="F69" s="255"/>
      <c r="G69" s="98"/>
      <c r="H69" s="98"/>
      <c r="I69" s="98"/>
      <c r="J69" s="98"/>
      <c r="K69" s="98"/>
      <c r="L69" s="98"/>
      <c r="M69" s="98"/>
      <c r="N69" s="98"/>
      <c r="O69" s="98"/>
      <c r="P69" s="98"/>
      <c r="Q69" s="98"/>
    </row>
    <row r="70" spans="2:17" s="97" customFormat="1" ht="16.5" x14ac:dyDescent="0.3">
      <c r="B70" s="258"/>
      <c r="C70" s="192"/>
      <c r="D70" s="255"/>
      <c r="E70" s="255"/>
      <c r="F70" s="255"/>
      <c r="G70" s="98"/>
      <c r="H70" s="98"/>
      <c r="I70" s="98"/>
      <c r="J70" s="98"/>
      <c r="K70" s="98"/>
      <c r="L70" s="98"/>
      <c r="M70" s="98"/>
      <c r="N70" s="98"/>
      <c r="O70" s="98"/>
      <c r="P70" s="98"/>
      <c r="Q70" s="98"/>
    </row>
    <row r="71" spans="2:17" s="97" customFormat="1" ht="16.5" x14ac:dyDescent="0.3">
      <c r="B71" s="258"/>
      <c r="C71" s="192"/>
      <c r="D71" s="255"/>
      <c r="E71" s="255"/>
      <c r="F71" s="255"/>
      <c r="G71" s="98"/>
      <c r="H71" s="98"/>
      <c r="I71" s="98"/>
      <c r="J71" s="98"/>
      <c r="K71" s="98"/>
      <c r="L71" s="98"/>
      <c r="M71" s="98"/>
      <c r="N71" s="98"/>
      <c r="O71" s="98"/>
      <c r="P71" s="98"/>
      <c r="Q71" s="98"/>
    </row>
    <row r="72" spans="2:17" s="97" customFormat="1" ht="16.5" x14ac:dyDescent="0.3">
      <c r="B72" s="258"/>
      <c r="C72" s="192"/>
      <c r="D72" s="255"/>
      <c r="E72" s="255"/>
      <c r="F72" s="255"/>
      <c r="G72" s="98"/>
      <c r="H72" s="98"/>
      <c r="I72" s="98"/>
      <c r="J72" s="98"/>
      <c r="K72" s="98"/>
      <c r="L72" s="98"/>
      <c r="M72" s="98"/>
      <c r="N72" s="98"/>
      <c r="O72" s="98"/>
      <c r="P72" s="98"/>
      <c r="Q72" s="98"/>
    </row>
    <row r="73" spans="2:17" s="97" customFormat="1" ht="16.5" x14ac:dyDescent="0.3">
      <c r="B73" s="257"/>
      <c r="C73" s="191"/>
      <c r="D73" s="255"/>
      <c r="E73" s="255"/>
      <c r="F73" s="255"/>
      <c r="G73" s="98"/>
      <c r="H73" s="98"/>
      <c r="I73" s="98"/>
      <c r="J73" s="98"/>
      <c r="K73" s="98"/>
      <c r="L73" s="98"/>
      <c r="M73" s="98"/>
      <c r="N73" s="98"/>
      <c r="O73" s="98"/>
      <c r="P73" s="98"/>
      <c r="Q73" s="98"/>
    </row>
    <row r="74" spans="2:17" s="97" customFormat="1" ht="16.5" x14ac:dyDescent="0.3">
      <c r="B74" s="257"/>
      <c r="C74" s="191"/>
      <c r="D74" s="255"/>
      <c r="E74" s="255"/>
      <c r="F74" s="255"/>
      <c r="G74" s="98"/>
      <c r="H74" s="98"/>
      <c r="I74" s="98"/>
      <c r="J74" s="98"/>
      <c r="K74" s="98"/>
      <c r="L74" s="98"/>
      <c r="M74" s="98"/>
      <c r="N74" s="98"/>
      <c r="O74" s="98"/>
      <c r="P74" s="98"/>
      <c r="Q74" s="98"/>
    </row>
    <row r="75" spans="2:17" s="97" customFormat="1" ht="6.75" customHeight="1" x14ac:dyDescent="0.3">
      <c r="B75" s="257"/>
      <c r="C75" s="191"/>
      <c r="D75" s="255"/>
      <c r="E75" s="255"/>
      <c r="F75" s="255"/>
      <c r="G75" s="98"/>
      <c r="H75" s="98"/>
      <c r="I75" s="98"/>
      <c r="J75" s="98"/>
      <c r="K75" s="98"/>
      <c r="L75" s="98"/>
      <c r="M75" s="98"/>
      <c r="N75" s="98"/>
      <c r="O75" s="98"/>
      <c r="P75" s="98"/>
      <c r="Q75" s="98"/>
    </row>
    <row r="76" spans="2:17" s="97" customFormat="1" ht="16.5" x14ac:dyDescent="0.3">
      <c r="B76" s="257"/>
      <c r="C76" s="191"/>
      <c r="D76" s="255"/>
      <c r="E76" s="255"/>
      <c r="F76" s="255"/>
      <c r="G76" s="98"/>
      <c r="H76" s="98"/>
      <c r="I76" s="98"/>
      <c r="J76" s="98"/>
      <c r="K76" s="98"/>
      <c r="L76" s="98"/>
      <c r="M76" s="98"/>
      <c r="N76" s="98"/>
      <c r="O76" s="98"/>
      <c r="P76" s="98"/>
      <c r="Q76" s="98"/>
    </row>
    <row r="77" spans="2:17" s="97" customFormat="1" ht="83.25" customHeight="1" x14ac:dyDescent="0.3">
      <c r="B77" s="257"/>
      <c r="C77" s="191"/>
      <c r="D77" s="255"/>
      <c r="E77" s="255"/>
      <c r="F77" s="255"/>
      <c r="G77" s="98"/>
      <c r="H77" s="98"/>
      <c r="I77" s="98"/>
      <c r="J77" s="98"/>
      <c r="K77" s="98"/>
      <c r="L77" s="98"/>
      <c r="M77" s="98"/>
      <c r="N77" s="98"/>
      <c r="O77" s="98"/>
      <c r="P77" s="98"/>
      <c r="Q77" s="98"/>
    </row>
    <row r="78" spans="2:17" s="97" customFormat="1" ht="6.75" customHeight="1" x14ac:dyDescent="0.3">
      <c r="B78" s="257"/>
      <c r="C78" s="191"/>
      <c r="D78" s="255"/>
      <c r="E78" s="255"/>
      <c r="F78" s="255"/>
      <c r="G78" s="98"/>
      <c r="H78" s="98"/>
      <c r="I78" s="98"/>
      <c r="J78" s="98"/>
      <c r="K78" s="98"/>
      <c r="L78" s="98"/>
      <c r="M78" s="98"/>
      <c r="N78" s="98"/>
      <c r="O78" s="98"/>
      <c r="P78" s="98"/>
      <c r="Q78" s="98"/>
    </row>
    <row r="79" spans="2:17" s="97" customFormat="1" ht="16.5" x14ac:dyDescent="0.3">
      <c r="B79" s="98"/>
      <c r="C79" s="98"/>
      <c r="D79" s="98"/>
      <c r="E79" s="98"/>
      <c r="F79" s="98"/>
      <c r="G79" s="98"/>
      <c r="H79" s="98"/>
      <c r="I79" s="98"/>
      <c r="J79" s="98"/>
      <c r="K79" s="98"/>
      <c r="L79" s="98"/>
      <c r="M79" s="98"/>
      <c r="N79" s="98"/>
      <c r="O79" s="98"/>
      <c r="P79" s="98"/>
      <c r="Q79" s="98"/>
    </row>
    <row r="80" spans="2:17" s="97" customFormat="1" ht="78.75" customHeight="1" x14ac:dyDescent="0.25">
      <c r="B80" s="306"/>
      <c r="C80" s="306"/>
      <c r="D80" s="306"/>
      <c r="E80" s="306"/>
      <c r="F80" s="306"/>
      <c r="G80" s="306"/>
      <c r="H80" s="306"/>
      <c r="I80" s="306"/>
      <c r="J80" s="306"/>
      <c r="K80" s="306"/>
      <c r="L80" s="306"/>
      <c r="M80" s="306"/>
      <c r="N80" s="306"/>
      <c r="O80" s="306"/>
      <c r="P80" s="306"/>
      <c r="Q80" s="306"/>
    </row>
    <row r="81" spans="2:17" s="97" customFormat="1" ht="16.5" x14ac:dyDescent="0.3">
      <c r="B81" s="255"/>
      <c r="C81" s="255"/>
      <c r="D81" s="255"/>
      <c r="E81" s="255"/>
      <c r="F81" s="255"/>
      <c r="G81" s="255"/>
      <c r="H81" s="255"/>
      <c r="I81" s="255"/>
      <c r="J81" s="255"/>
      <c r="K81" s="255"/>
      <c r="L81" s="255"/>
      <c r="M81" s="255"/>
      <c r="N81" s="255"/>
      <c r="O81" s="255"/>
      <c r="P81" s="255"/>
      <c r="Q81" s="255"/>
    </row>
    <row r="82" spans="2:17" s="97" customFormat="1" ht="16.5" x14ac:dyDescent="0.3">
      <c r="B82" s="98"/>
      <c r="C82" s="98"/>
      <c r="D82" s="98"/>
      <c r="E82" s="98"/>
      <c r="F82" s="98"/>
      <c r="G82" s="98"/>
      <c r="H82" s="98"/>
      <c r="I82" s="98"/>
      <c r="J82" s="98"/>
      <c r="K82" s="98"/>
      <c r="L82" s="98"/>
      <c r="M82" s="98"/>
      <c r="N82" s="98"/>
      <c r="O82" s="98"/>
      <c r="P82" s="98"/>
      <c r="Q82" s="98"/>
    </row>
    <row r="83" spans="2:17" s="97" customFormat="1" x14ac:dyDescent="0.25">
      <c r="B83" s="306"/>
      <c r="C83" s="306"/>
      <c r="D83" s="306"/>
      <c r="E83" s="306"/>
      <c r="F83" s="306"/>
      <c r="G83" s="306"/>
      <c r="H83" s="306"/>
      <c r="I83" s="306"/>
      <c r="J83" s="306"/>
      <c r="K83" s="306"/>
      <c r="L83" s="306"/>
      <c r="M83" s="306"/>
      <c r="N83" s="306"/>
      <c r="O83" s="306"/>
      <c r="P83" s="306"/>
      <c r="Q83" s="306"/>
    </row>
    <row r="84" spans="2:17" s="97" customFormat="1" ht="9" customHeight="1" x14ac:dyDescent="0.3">
      <c r="B84" s="255"/>
      <c r="C84" s="255"/>
      <c r="D84" s="255"/>
      <c r="E84" s="255"/>
      <c r="F84" s="255"/>
      <c r="G84" s="255"/>
      <c r="H84" s="255"/>
      <c r="I84" s="255"/>
      <c r="J84" s="255"/>
      <c r="K84" s="255"/>
      <c r="L84" s="255"/>
      <c r="M84" s="255"/>
      <c r="N84" s="255"/>
      <c r="O84" s="255"/>
      <c r="P84" s="255"/>
      <c r="Q84" s="255"/>
    </row>
    <row r="85" spans="2:17" s="97" customFormat="1" x14ac:dyDescent="0.25"/>
    <row r="86" spans="2:17" s="97" customFormat="1" ht="36" customHeight="1" x14ac:dyDescent="0.3">
      <c r="J86" s="307"/>
      <c r="K86" s="307"/>
      <c r="L86" s="307"/>
      <c r="M86" s="307"/>
      <c r="N86" s="307"/>
      <c r="O86" s="190"/>
      <c r="P86" s="190"/>
      <c r="Q86" s="190"/>
    </row>
    <row r="87" spans="2:17" s="97" customFormat="1" x14ac:dyDescent="0.25">
      <c r="B87" s="193"/>
      <c r="C87" s="193"/>
      <c r="D87" s="304"/>
      <c r="E87" s="304"/>
      <c r="F87" s="193"/>
      <c r="G87" s="304"/>
      <c r="H87" s="304"/>
      <c r="I87" s="304"/>
      <c r="J87" s="304"/>
      <c r="K87" s="193"/>
      <c r="L87" s="304"/>
      <c r="M87" s="304"/>
      <c r="N87" s="304"/>
      <c r="O87" s="193"/>
      <c r="P87" s="193"/>
      <c r="Q87" s="193"/>
    </row>
    <row r="88" spans="2:17" s="97" customFormat="1" ht="16.5" x14ac:dyDescent="0.3">
      <c r="B88" s="98"/>
      <c r="C88" s="98"/>
      <c r="D88" s="98"/>
      <c r="E88" s="98"/>
      <c r="F88" s="98"/>
      <c r="G88" s="98"/>
      <c r="H88" s="98"/>
      <c r="I88" s="98"/>
      <c r="J88" s="98"/>
      <c r="K88" s="98"/>
      <c r="L88" s="98"/>
      <c r="M88" s="98"/>
      <c r="N88" s="98"/>
      <c r="O88" s="98"/>
      <c r="P88" s="98"/>
      <c r="Q88" s="98"/>
    </row>
    <row r="89" spans="2:17" s="97" customFormat="1" ht="18" x14ac:dyDescent="0.25">
      <c r="B89" s="303"/>
      <c r="C89" s="303"/>
      <c r="D89" s="303"/>
      <c r="E89" s="303"/>
      <c r="F89" s="303"/>
      <c r="G89" s="303"/>
      <c r="H89" s="303"/>
      <c r="I89" s="303"/>
      <c r="J89" s="303"/>
      <c r="K89" s="303"/>
      <c r="L89" s="303"/>
      <c r="M89" s="303"/>
      <c r="N89" s="303"/>
      <c r="O89" s="303"/>
      <c r="P89" s="303"/>
      <c r="Q89" s="303"/>
    </row>
    <row r="90" spans="2:17" s="97" customFormat="1" x14ac:dyDescent="0.25">
      <c r="B90" s="304"/>
      <c r="C90" s="304"/>
      <c r="D90" s="304"/>
      <c r="E90" s="256"/>
      <c r="F90" s="256"/>
      <c r="G90" s="304"/>
      <c r="H90" s="304"/>
      <c r="I90" s="304"/>
      <c r="J90" s="256"/>
      <c r="K90" s="256"/>
      <c r="L90" s="256"/>
      <c r="M90" s="304"/>
      <c r="N90" s="304"/>
      <c r="O90" s="304"/>
      <c r="P90" s="193"/>
      <c r="Q90" s="194"/>
    </row>
    <row r="91" spans="2:17" s="97" customFormat="1" ht="16.5" x14ac:dyDescent="0.3">
      <c r="B91" s="254"/>
      <c r="C91" s="254"/>
      <c r="D91" s="254"/>
      <c r="E91" s="255"/>
      <c r="F91" s="255"/>
      <c r="G91" s="98"/>
      <c r="H91" s="98"/>
      <c r="I91" s="98"/>
      <c r="J91" s="98"/>
      <c r="K91" s="98"/>
      <c r="L91" s="98"/>
      <c r="M91" s="98"/>
      <c r="N91" s="98"/>
      <c r="O91" s="98"/>
      <c r="P91" s="98"/>
      <c r="Q91" s="98"/>
    </row>
    <row r="92" spans="2:17" s="97" customFormat="1" ht="16.5" x14ac:dyDescent="0.3">
      <c r="B92" s="254"/>
      <c r="C92" s="254"/>
      <c r="D92" s="254"/>
      <c r="E92" s="255"/>
      <c r="F92" s="255"/>
      <c r="G92" s="98"/>
      <c r="H92" s="98"/>
      <c r="I92" s="98"/>
      <c r="J92" s="98"/>
      <c r="K92" s="98"/>
      <c r="L92" s="98"/>
      <c r="M92" s="98"/>
      <c r="N92" s="98"/>
      <c r="O92" s="98"/>
      <c r="P92" s="98"/>
      <c r="Q92" s="98"/>
    </row>
    <row r="93" spans="2:17" s="97" customFormat="1" ht="16.5" x14ac:dyDescent="0.3">
      <c r="B93" s="254"/>
      <c r="C93" s="254"/>
      <c r="D93" s="254"/>
      <c r="E93" s="255"/>
      <c r="F93" s="255"/>
      <c r="G93" s="98"/>
      <c r="H93" s="98"/>
      <c r="I93" s="98"/>
      <c r="J93" s="98"/>
      <c r="K93" s="98"/>
      <c r="L93" s="98"/>
      <c r="M93" s="98"/>
      <c r="N93" s="98"/>
      <c r="O93" s="98"/>
      <c r="P93" s="98"/>
      <c r="Q93" s="98"/>
    </row>
    <row r="94" spans="2:17" s="97" customFormat="1" ht="16.5" x14ac:dyDescent="0.3">
      <c r="B94" s="254"/>
      <c r="C94" s="254"/>
      <c r="D94" s="254"/>
      <c r="E94" s="255"/>
      <c r="F94" s="255"/>
      <c r="G94" s="98"/>
      <c r="H94" s="98"/>
      <c r="I94" s="98"/>
      <c r="J94" s="98"/>
      <c r="K94" s="98"/>
      <c r="L94" s="98"/>
      <c r="M94" s="98"/>
      <c r="N94" s="98"/>
      <c r="O94" s="98"/>
      <c r="P94" s="98"/>
      <c r="Q94" s="98"/>
    </row>
    <row r="95" spans="2:17" s="97" customFormat="1" ht="16.5" x14ac:dyDescent="0.3">
      <c r="B95" s="254"/>
      <c r="C95" s="254"/>
      <c r="D95" s="254"/>
      <c r="E95" s="255"/>
      <c r="F95" s="255"/>
      <c r="G95" s="98"/>
      <c r="H95" s="98"/>
      <c r="I95" s="98"/>
      <c r="J95" s="98"/>
      <c r="K95" s="98"/>
      <c r="L95" s="98"/>
      <c r="M95" s="98"/>
      <c r="N95" s="98"/>
      <c r="O95" s="98"/>
      <c r="P95" s="98"/>
      <c r="Q95" s="98"/>
    </row>
    <row r="96" spans="2:17" s="97" customFormat="1" ht="16.5" x14ac:dyDescent="0.3">
      <c r="B96" s="254"/>
      <c r="C96" s="254"/>
      <c r="D96" s="254"/>
      <c r="E96" s="255"/>
      <c r="F96" s="255"/>
      <c r="G96" s="98"/>
      <c r="H96" s="98"/>
      <c r="I96" s="98"/>
      <c r="J96" s="98"/>
      <c r="K96" s="98"/>
      <c r="L96" s="98"/>
      <c r="M96" s="98"/>
      <c r="N96" s="98"/>
      <c r="O96" s="98"/>
      <c r="P96" s="98"/>
      <c r="Q96" s="98"/>
    </row>
    <row r="97" spans="2:17" s="97" customFormat="1" ht="16.5" x14ac:dyDescent="0.3">
      <c r="B97" s="254"/>
      <c r="C97" s="254"/>
      <c r="D97" s="254"/>
      <c r="E97" s="255"/>
      <c r="F97" s="255"/>
      <c r="G97" s="98"/>
      <c r="H97" s="98"/>
      <c r="I97" s="98"/>
      <c r="J97" s="98"/>
      <c r="K97" s="98"/>
      <c r="L97" s="98"/>
      <c r="M97" s="98"/>
      <c r="N97" s="98"/>
      <c r="O97" s="98"/>
      <c r="P97" s="98"/>
      <c r="Q97" s="98"/>
    </row>
    <row r="98" spans="2:17" s="97" customFormat="1" ht="7.5" customHeight="1" x14ac:dyDescent="0.3">
      <c r="B98" s="254"/>
      <c r="C98" s="254"/>
      <c r="D98" s="254"/>
      <c r="E98" s="255"/>
      <c r="F98" s="255"/>
      <c r="G98" s="98"/>
      <c r="H98" s="98"/>
      <c r="I98" s="98"/>
      <c r="J98" s="98"/>
      <c r="K98" s="98"/>
      <c r="L98" s="98"/>
      <c r="M98" s="98"/>
      <c r="N98" s="98"/>
      <c r="O98" s="98"/>
      <c r="P98" s="98"/>
      <c r="Q98" s="98"/>
    </row>
    <row r="99" spans="2:17" s="97" customFormat="1" ht="16.5" x14ac:dyDescent="0.3">
      <c r="B99" s="254"/>
      <c r="C99" s="254"/>
      <c r="D99" s="254"/>
      <c r="E99" s="255"/>
      <c r="F99" s="255"/>
      <c r="G99" s="98"/>
      <c r="H99" s="98"/>
      <c r="I99" s="98"/>
      <c r="J99" s="98"/>
      <c r="K99" s="98"/>
      <c r="L99" s="98"/>
      <c r="M99" s="98"/>
      <c r="N99" s="98"/>
      <c r="O99" s="98"/>
      <c r="P99" s="98"/>
      <c r="Q99" s="98"/>
    </row>
    <row r="100" spans="2:17" s="97" customFormat="1" ht="68.25" customHeight="1" x14ac:dyDescent="0.3">
      <c r="B100" s="254"/>
      <c r="C100" s="254"/>
      <c r="D100" s="254"/>
      <c r="E100" s="255"/>
      <c r="F100" s="255"/>
      <c r="G100" s="98"/>
      <c r="H100" s="98"/>
      <c r="I100" s="98"/>
      <c r="J100" s="98"/>
      <c r="K100" s="98"/>
      <c r="L100" s="98"/>
      <c r="M100" s="98"/>
      <c r="N100" s="98"/>
      <c r="O100" s="98"/>
      <c r="P100" s="98"/>
      <c r="Q100" s="98"/>
    </row>
    <row r="101" spans="2:17" s="97" customFormat="1" ht="6" customHeight="1" x14ac:dyDescent="0.3">
      <c r="B101" s="195"/>
      <c r="C101" s="195"/>
      <c r="D101" s="195"/>
      <c r="E101" s="255"/>
      <c r="F101" s="255"/>
      <c r="G101" s="98"/>
      <c r="H101" s="98"/>
      <c r="I101" s="98"/>
      <c r="J101" s="98"/>
      <c r="K101" s="98"/>
      <c r="L101" s="98"/>
      <c r="M101" s="98"/>
      <c r="N101" s="98"/>
      <c r="O101" s="98"/>
      <c r="P101" s="98"/>
      <c r="Q101" s="98"/>
    </row>
    <row r="102" spans="2:17" s="97" customFormat="1" ht="16.5" x14ac:dyDescent="0.3">
      <c r="B102" s="98"/>
      <c r="C102" s="98"/>
      <c r="D102" s="98"/>
      <c r="E102" s="98"/>
      <c r="F102" s="98"/>
      <c r="G102" s="98"/>
      <c r="H102" s="98"/>
      <c r="I102" s="98"/>
      <c r="J102" s="98"/>
      <c r="K102" s="98"/>
      <c r="L102" s="98"/>
      <c r="M102" s="98"/>
      <c r="N102" s="98"/>
      <c r="O102" s="98"/>
      <c r="P102" s="98"/>
      <c r="Q102" s="98"/>
    </row>
    <row r="103" spans="2:17" s="97" customFormat="1" ht="57.75" customHeight="1" x14ac:dyDescent="0.25">
      <c r="B103" s="259"/>
      <c r="C103" s="259"/>
      <c r="D103" s="259"/>
      <c r="E103" s="259"/>
      <c r="F103" s="259"/>
      <c r="G103" s="259"/>
      <c r="H103" s="259"/>
      <c r="I103" s="259"/>
      <c r="J103" s="259"/>
      <c r="K103" s="259"/>
      <c r="L103" s="259"/>
      <c r="M103" s="259"/>
      <c r="N103" s="259"/>
      <c r="O103" s="259"/>
      <c r="P103" s="259"/>
      <c r="Q103" s="259"/>
    </row>
    <row r="104" spans="2:17" s="97" customFormat="1" ht="4.5" customHeight="1" x14ac:dyDescent="0.3">
      <c r="B104" s="255"/>
      <c r="C104" s="255"/>
      <c r="D104" s="255"/>
      <c r="E104" s="255"/>
      <c r="F104" s="255"/>
      <c r="G104" s="255"/>
      <c r="H104" s="255"/>
      <c r="I104" s="255"/>
      <c r="J104" s="255"/>
      <c r="K104" s="255"/>
      <c r="L104" s="255"/>
      <c r="M104" s="255"/>
      <c r="N104" s="255"/>
      <c r="O104" s="255"/>
      <c r="P104" s="255"/>
      <c r="Q104" s="255"/>
    </row>
    <row r="105" spans="2:17" s="97" customFormat="1" ht="16.5" x14ac:dyDescent="0.3">
      <c r="B105" s="98"/>
      <c r="C105" s="98"/>
      <c r="D105" s="98"/>
      <c r="E105" s="98"/>
      <c r="F105" s="98"/>
      <c r="G105" s="98"/>
      <c r="H105" s="98"/>
      <c r="I105" s="98"/>
      <c r="J105" s="98"/>
      <c r="K105" s="98"/>
      <c r="L105" s="98"/>
      <c r="M105" s="98"/>
      <c r="N105" s="98"/>
      <c r="O105" s="98"/>
      <c r="P105" s="98"/>
      <c r="Q105" s="98"/>
    </row>
    <row r="106" spans="2:17" s="97" customFormat="1" ht="60.75" customHeight="1" x14ac:dyDescent="0.25">
      <c r="B106" s="259"/>
      <c r="C106" s="259"/>
      <c r="D106" s="259"/>
      <c r="E106" s="259"/>
      <c r="F106" s="259"/>
      <c r="G106" s="259"/>
      <c r="H106" s="259"/>
      <c r="I106" s="259"/>
      <c r="J106" s="259"/>
      <c r="K106" s="259"/>
      <c r="L106" s="259"/>
      <c r="M106" s="259"/>
      <c r="N106" s="259"/>
      <c r="O106" s="259"/>
      <c r="P106" s="259"/>
      <c r="Q106" s="259"/>
    </row>
    <row r="107" spans="2:17" s="97" customFormat="1" ht="6" customHeight="1" x14ac:dyDescent="0.3">
      <c r="B107" s="255"/>
      <c r="C107" s="255"/>
      <c r="D107" s="255"/>
      <c r="E107" s="255"/>
      <c r="F107" s="255"/>
      <c r="G107" s="255"/>
      <c r="H107" s="255"/>
      <c r="I107" s="255"/>
      <c r="J107" s="255"/>
      <c r="K107" s="255"/>
      <c r="L107" s="255"/>
      <c r="M107" s="255"/>
      <c r="N107" s="255"/>
      <c r="O107" s="255"/>
      <c r="P107" s="255"/>
      <c r="Q107" s="255"/>
    </row>
    <row r="108" spans="2:17" s="97" customFormat="1" ht="16.5" x14ac:dyDescent="0.3">
      <c r="B108" s="98"/>
      <c r="C108" s="98"/>
      <c r="D108" s="98"/>
      <c r="E108" s="98"/>
      <c r="F108" s="98"/>
      <c r="G108" s="98"/>
      <c r="H108" s="98"/>
      <c r="I108" s="98"/>
      <c r="J108" s="98"/>
      <c r="K108" s="98"/>
      <c r="L108" s="98"/>
      <c r="M108" s="98"/>
      <c r="N108" s="98"/>
      <c r="O108" s="98"/>
      <c r="P108" s="98"/>
      <c r="Q108" s="98"/>
    </row>
    <row r="109" spans="2:17" s="97" customFormat="1" ht="85.5" customHeight="1" x14ac:dyDescent="0.25">
      <c r="B109" s="259"/>
      <c r="C109" s="259"/>
      <c r="D109" s="259"/>
      <c r="E109" s="259"/>
      <c r="F109" s="259"/>
      <c r="G109" s="259"/>
      <c r="H109" s="259"/>
      <c r="I109" s="259"/>
      <c r="J109" s="259"/>
      <c r="K109" s="259"/>
      <c r="L109" s="259"/>
      <c r="M109" s="259"/>
      <c r="N109" s="259"/>
      <c r="O109" s="259"/>
      <c r="P109" s="259"/>
      <c r="Q109" s="259"/>
    </row>
    <row r="110" spans="2:17" s="97" customFormat="1" ht="6.75" customHeight="1" x14ac:dyDescent="0.3">
      <c r="B110" s="255"/>
      <c r="C110" s="255"/>
      <c r="D110" s="255"/>
      <c r="E110" s="255"/>
      <c r="F110" s="255"/>
      <c r="G110" s="255"/>
      <c r="H110" s="255"/>
      <c r="I110" s="255"/>
      <c r="J110" s="255"/>
      <c r="K110" s="255"/>
      <c r="L110" s="255"/>
      <c r="M110" s="255"/>
      <c r="N110" s="255"/>
      <c r="O110" s="255"/>
      <c r="P110" s="255"/>
      <c r="Q110" s="255"/>
    </row>
    <row r="111" spans="2:17" s="97" customFormat="1" ht="16.5" x14ac:dyDescent="0.3">
      <c r="B111" s="98"/>
      <c r="C111" s="98"/>
      <c r="D111" s="98"/>
      <c r="E111" s="98"/>
      <c r="F111" s="98"/>
      <c r="G111" s="98"/>
      <c r="H111" s="98"/>
      <c r="I111" s="98"/>
      <c r="J111" s="98"/>
      <c r="K111" s="98"/>
      <c r="L111" s="98"/>
      <c r="M111" s="98"/>
      <c r="N111" s="98"/>
      <c r="O111" s="98"/>
      <c r="P111" s="98"/>
      <c r="Q111" s="98"/>
    </row>
    <row r="112" spans="2:17" s="97" customFormat="1" ht="15.75" customHeight="1" x14ac:dyDescent="0.25">
      <c r="B112" s="259"/>
      <c r="C112" s="259"/>
      <c r="D112" s="259"/>
      <c r="E112" s="259"/>
      <c r="F112" s="259"/>
      <c r="G112" s="259"/>
      <c r="H112" s="259"/>
      <c r="I112" s="259"/>
      <c r="J112" s="259"/>
      <c r="K112" s="259"/>
      <c r="L112" s="259"/>
      <c r="M112" s="259"/>
      <c r="N112" s="259"/>
      <c r="O112" s="259"/>
      <c r="P112" s="259"/>
      <c r="Q112" s="259"/>
    </row>
    <row r="113" spans="2:17" s="97" customFormat="1" ht="16.5" x14ac:dyDescent="0.3">
      <c r="B113" s="255"/>
      <c r="C113" s="255"/>
      <c r="D113" s="255"/>
      <c r="E113" s="255"/>
      <c r="F113" s="255"/>
      <c r="G113" s="255"/>
      <c r="H113" s="255"/>
      <c r="I113" s="255"/>
      <c r="J113" s="255"/>
      <c r="K113" s="255"/>
      <c r="L113" s="255"/>
      <c r="M113" s="255"/>
      <c r="N113" s="255"/>
      <c r="O113" s="255"/>
      <c r="P113" s="255"/>
      <c r="Q113" s="255"/>
    </row>
    <row r="114" spans="2:17" s="97" customFormat="1" ht="17.25" customHeight="1" x14ac:dyDescent="0.3">
      <c r="B114" s="98"/>
      <c r="C114" s="98"/>
      <c r="D114" s="98"/>
      <c r="E114" s="98"/>
      <c r="F114" s="98"/>
      <c r="G114" s="98"/>
      <c r="H114" s="98"/>
      <c r="I114" s="98"/>
      <c r="J114" s="98"/>
      <c r="K114" s="98"/>
      <c r="L114" s="98"/>
      <c r="M114" s="98"/>
      <c r="N114" s="98"/>
      <c r="O114" s="98"/>
      <c r="P114" s="98"/>
      <c r="Q114" s="98"/>
    </row>
    <row r="115" spans="2:17" s="97" customFormat="1" ht="18" x14ac:dyDescent="0.25">
      <c r="B115" s="303"/>
      <c r="C115" s="303"/>
      <c r="D115" s="303"/>
      <c r="E115" s="303"/>
      <c r="F115" s="303"/>
      <c r="G115" s="303"/>
      <c r="H115" s="303"/>
      <c r="I115" s="303"/>
      <c r="J115" s="303"/>
      <c r="K115" s="303"/>
      <c r="L115" s="303"/>
      <c r="M115" s="303"/>
      <c r="N115" s="303"/>
      <c r="O115" s="303"/>
      <c r="P115" s="303"/>
      <c r="Q115" s="303"/>
    </row>
    <row r="116" spans="2:17" s="97" customFormat="1" x14ac:dyDescent="0.25">
      <c r="B116" s="304"/>
      <c r="C116" s="193"/>
      <c r="D116" s="256"/>
      <c r="E116" s="256"/>
      <c r="F116" s="256"/>
      <c r="G116" s="305"/>
      <c r="H116" s="256"/>
      <c r="I116" s="256"/>
      <c r="J116" s="256"/>
      <c r="K116" s="256"/>
      <c r="L116" s="256"/>
      <c r="M116" s="256"/>
      <c r="N116" s="256"/>
      <c r="O116" s="256"/>
      <c r="P116" s="256"/>
      <c r="Q116" s="256"/>
    </row>
    <row r="117" spans="2:17" s="97" customFormat="1" x14ac:dyDescent="0.25">
      <c r="B117" s="304"/>
      <c r="C117" s="193"/>
      <c r="D117" s="256"/>
      <c r="E117" s="256"/>
      <c r="F117" s="256"/>
      <c r="G117" s="305"/>
      <c r="H117" s="191"/>
      <c r="I117" s="191"/>
      <c r="J117" s="191"/>
      <c r="K117" s="191"/>
      <c r="L117" s="191"/>
      <c r="M117" s="191"/>
      <c r="N117" s="191"/>
      <c r="O117" s="191"/>
      <c r="P117" s="191"/>
      <c r="Q117" s="191"/>
    </row>
    <row r="118" spans="2:17" s="97" customFormat="1" ht="16.5" x14ac:dyDescent="0.3">
      <c r="B118" s="258"/>
      <c r="C118" s="192"/>
      <c r="D118" s="255"/>
      <c r="E118" s="255"/>
      <c r="F118" s="255"/>
      <c r="G118" s="98"/>
      <c r="H118" s="98"/>
      <c r="I118" s="98"/>
      <c r="J118" s="98"/>
      <c r="K118" s="98"/>
      <c r="L118" s="98"/>
      <c r="M118" s="98"/>
      <c r="N118" s="98"/>
      <c r="O118" s="98"/>
      <c r="P118" s="98"/>
      <c r="Q118" s="98"/>
    </row>
    <row r="119" spans="2:17" s="97" customFormat="1" ht="16.5" x14ac:dyDescent="0.3">
      <c r="B119" s="258"/>
      <c r="C119" s="192"/>
      <c r="D119" s="255"/>
      <c r="E119" s="255"/>
      <c r="F119" s="255"/>
      <c r="G119" s="98"/>
      <c r="H119" s="98"/>
      <c r="I119" s="98"/>
      <c r="J119" s="98"/>
      <c r="K119" s="98"/>
      <c r="L119" s="98"/>
      <c r="M119" s="98"/>
      <c r="N119" s="98"/>
      <c r="O119" s="98"/>
      <c r="P119" s="98"/>
      <c r="Q119" s="98"/>
    </row>
    <row r="120" spans="2:17" s="97" customFormat="1" ht="17.25" customHeight="1" x14ac:dyDescent="0.3">
      <c r="B120" s="258"/>
      <c r="C120" s="192"/>
      <c r="D120" s="255"/>
      <c r="E120" s="255"/>
      <c r="F120" s="255"/>
      <c r="G120" s="98"/>
      <c r="H120" s="98"/>
      <c r="I120" s="98"/>
      <c r="J120" s="98"/>
      <c r="K120" s="98"/>
      <c r="L120" s="98"/>
      <c r="M120" s="98"/>
      <c r="N120" s="98"/>
      <c r="O120" s="98"/>
      <c r="P120" s="98"/>
      <c r="Q120" s="98"/>
    </row>
    <row r="121" spans="2:17" s="97" customFormat="1" ht="16.5" x14ac:dyDescent="0.3">
      <c r="B121" s="258"/>
      <c r="C121" s="192"/>
      <c r="D121" s="255"/>
      <c r="E121" s="255"/>
      <c r="F121" s="255"/>
      <c r="G121" s="98"/>
      <c r="H121" s="98"/>
      <c r="I121" s="98"/>
      <c r="J121" s="98"/>
      <c r="K121" s="98"/>
      <c r="L121" s="98"/>
      <c r="M121" s="98"/>
      <c r="N121" s="98"/>
      <c r="O121" s="98"/>
      <c r="P121" s="98"/>
      <c r="Q121" s="98"/>
    </row>
    <row r="122" spans="2:17" s="97" customFormat="1" ht="16.5" x14ac:dyDescent="0.3">
      <c r="B122" s="258"/>
      <c r="C122" s="192"/>
      <c r="D122" s="255"/>
      <c r="E122" s="255"/>
      <c r="F122" s="255"/>
      <c r="G122" s="98"/>
      <c r="H122" s="98"/>
      <c r="I122" s="98"/>
      <c r="J122" s="98"/>
      <c r="K122" s="98"/>
      <c r="L122" s="98"/>
      <c r="M122" s="98"/>
      <c r="N122" s="98"/>
      <c r="O122" s="98"/>
      <c r="P122" s="98"/>
      <c r="Q122" s="98"/>
    </row>
    <row r="123" spans="2:17" s="97" customFormat="1" ht="16.5" x14ac:dyDescent="0.3">
      <c r="B123" s="258"/>
      <c r="C123" s="192"/>
      <c r="D123" s="255"/>
      <c r="E123" s="255"/>
      <c r="F123" s="255"/>
      <c r="G123" s="98"/>
      <c r="H123" s="98"/>
      <c r="I123" s="98"/>
      <c r="J123" s="98"/>
      <c r="K123" s="98"/>
      <c r="L123" s="98"/>
      <c r="M123" s="98"/>
      <c r="N123" s="98"/>
      <c r="O123" s="98"/>
      <c r="P123" s="98"/>
      <c r="Q123" s="98"/>
    </row>
    <row r="124" spans="2:17" s="97" customFormat="1" ht="16.5" x14ac:dyDescent="0.3">
      <c r="B124" s="258"/>
      <c r="C124" s="192"/>
      <c r="D124" s="255"/>
      <c r="E124" s="255"/>
      <c r="F124" s="255"/>
      <c r="G124" s="98"/>
      <c r="H124" s="98"/>
      <c r="I124" s="98"/>
      <c r="J124" s="98"/>
      <c r="K124" s="98"/>
      <c r="L124" s="98"/>
      <c r="M124" s="98"/>
      <c r="N124" s="98"/>
      <c r="O124" s="98"/>
      <c r="P124" s="98"/>
      <c r="Q124" s="98"/>
    </row>
    <row r="125" spans="2:17" s="97" customFormat="1" ht="16.5" x14ac:dyDescent="0.3">
      <c r="B125" s="258"/>
      <c r="C125" s="192"/>
      <c r="D125" s="255"/>
      <c r="E125" s="255"/>
      <c r="F125" s="255"/>
      <c r="G125" s="98"/>
      <c r="H125" s="98"/>
      <c r="I125" s="98"/>
      <c r="J125" s="98"/>
      <c r="K125" s="98"/>
      <c r="L125" s="98"/>
      <c r="M125" s="98"/>
      <c r="N125" s="98"/>
      <c r="O125" s="98"/>
      <c r="P125" s="98"/>
      <c r="Q125" s="98"/>
    </row>
    <row r="126" spans="2:17" s="97" customFormat="1" ht="17.25" customHeight="1" x14ac:dyDescent="0.3">
      <c r="B126" s="258"/>
      <c r="C126" s="192"/>
      <c r="D126" s="255"/>
      <c r="E126" s="255"/>
      <c r="F126" s="255"/>
      <c r="G126" s="98"/>
      <c r="H126" s="98"/>
      <c r="I126" s="98"/>
      <c r="J126" s="98"/>
      <c r="K126" s="98"/>
      <c r="L126" s="98"/>
      <c r="M126" s="98"/>
      <c r="N126" s="98"/>
      <c r="O126" s="98"/>
      <c r="P126" s="98"/>
      <c r="Q126" s="98"/>
    </row>
    <row r="127" spans="2:17" s="97" customFormat="1" ht="16.5" x14ac:dyDescent="0.3">
      <c r="B127" s="258"/>
      <c r="C127" s="192"/>
      <c r="D127" s="255"/>
      <c r="E127" s="255"/>
      <c r="F127" s="255"/>
      <c r="G127" s="98"/>
      <c r="H127" s="98"/>
      <c r="I127" s="98"/>
      <c r="J127" s="98"/>
      <c r="K127" s="98"/>
      <c r="L127" s="98"/>
      <c r="M127" s="98"/>
      <c r="N127" s="98"/>
      <c r="O127" s="98"/>
      <c r="P127" s="98"/>
      <c r="Q127" s="98"/>
    </row>
    <row r="128" spans="2:17" s="97" customFormat="1" ht="16.5" x14ac:dyDescent="0.3">
      <c r="B128" s="258"/>
      <c r="C128" s="192"/>
      <c r="D128" s="255"/>
      <c r="E128" s="255"/>
      <c r="F128" s="255"/>
      <c r="G128" s="98"/>
      <c r="H128" s="98"/>
      <c r="I128" s="98"/>
      <c r="J128" s="98"/>
      <c r="K128" s="98"/>
      <c r="L128" s="98"/>
      <c r="M128" s="98"/>
      <c r="N128" s="98"/>
      <c r="O128" s="98"/>
      <c r="P128" s="98"/>
      <c r="Q128" s="98"/>
    </row>
    <row r="129" spans="2:17" s="97" customFormat="1" ht="16.5" x14ac:dyDescent="0.3">
      <c r="B129" s="258"/>
      <c r="C129" s="192"/>
      <c r="D129" s="255"/>
      <c r="E129" s="255"/>
      <c r="F129" s="255"/>
      <c r="G129" s="98"/>
      <c r="H129" s="98"/>
      <c r="I129" s="98"/>
      <c r="J129" s="98"/>
      <c r="K129" s="98"/>
      <c r="L129" s="98"/>
      <c r="M129" s="98"/>
      <c r="N129" s="98"/>
      <c r="O129" s="98"/>
      <c r="P129" s="98"/>
      <c r="Q129" s="98"/>
    </row>
    <row r="130" spans="2:17" s="97" customFormat="1" ht="16.5" x14ac:dyDescent="0.3">
      <c r="B130" s="257"/>
      <c r="C130" s="191"/>
      <c r="D130" s="255"/>
      <c r="E130" s="255"/>
      <c r="F130" s="255"/>
      <c r="G130" s="98"/>
      <c r="H130" s="98"/>
      <c r="I130" s="98"/>
      <c r="J130" s="98"/>
      <c r="K130" s="98"/>
      <c r="L130" s="98"/>
      <c r="M130" s="98"/>
      <c r="N130" s="98"/>
      <c r="O130" s="98"/>
      <c r="P130" s="98"/>
      <c r="Q130" s="98"/>
    </row>
    <row r="131" spans="2:17" s="97" customFormat="1" ht="16.5" x14ac:dyDescent="0.3">
      <c r="B131" s="257"/>
      <c r="C131" s="191"/>
      <c r="D131" s="255"/>
      <c r="E131" s="255"/>
      <c r="F131" s="255"/>
      <c r="G131" s="98"/>
      <c r="H131" s="98"/>
      <c r="I131" s="98"/>
      <c r="J131" s="98"/>
      <c r="K131" s="98"/>
      <c r="L131" s="98"/>
      <c r="M131" s="98"/>
      <c r="N131" s="98"/>
      <c r="O131" s="98"/>
      <c r="P131" s="98"/>
      <c r="Q131" s="98"/>
    </row>
    <row r="132" spans="2:17" s="97" customFormat="1" ht="5.25" customHeight="1" x14ac:dyDescent="0.3">
      <c r="B132" s="257"/>
      <c r="C132" s="191"/>
      <c r="D132" s="255"/>
      <c r="E132" s="255"/>
      <c r="F132" s="255"/>
      <c r="G132" s="98"/>
      <c r="H132" s="98"/>
      <c r="I132" s="98"/>
      <c r="J132" s="98"/>
      <c r="K132" s="98"/>
      <c r="L132" s="98"/>
      <c r="M132" s="98"/>
      <c r="N132" s="98"/>
      <c r="O132" s="98"/>
      <c r="P132" s="98"/>
      <c r="Q132" s="98"/>
    </row>
    <row r="133" spans="2:17" s="97" customFormat="1" ht="16.5" x14ac:dyDescent="0.3">
      <c r="B133" s="257"/>
      <c r="C133" s="191"/>
      <c r="D133" s="255"/>
      <c r="E133" s="255"/>
      <c r="F133" s="255"/>
      <c r="G133" s="98"/>
      <c r="H133" s="98"/>
      <c r="I133" s="98"/>
      <c r="J133" s="98"/>
      <c r="K133" s="98"/>
      <c r="L133" s="98"/>
      <c r="M133" s="98"/>
      <c r="N133" s="98"/>
      <c r="O133" s="98"/>
      <c r="P133" s="98"/>
      <c r="Q133" s="98"/>
    </row>
    <row r="134" spans="2:17" s="97" customFormat="1" ht="77.25" customHeight="1" x14ac:dyDescent="0.3">
      <c r="B134" s="257"/>
      <c r="C134" s="191"/>
      <c r="D134" s="255"/>
      <c r="E134" s="255"/>
      <c r="F134" s="255"/>
      <c r="G134" s="98"/>
      <c r="H134" s="98"/>
      <c r="I134" s="98"/>
      <c r="J134" s="98"/>
      <c r="K134" s="98"/>
      <c r="L134" s="98"/>
      <c r="M134" s="98"/>
      <c r="N134" s="98"/>
      <c r="O134" s="98"/>
      <c r="P134" s="98"/>
      <c r="Q134" s="98"/>
    </row>
    <row r="135" spans="2:17" s="97" customFormat="1" ht="5.25" customHeight="1" x14ac:dyDescent="0.3">
      <c r="B135" s="257"/>
      <c r="C135" s="191"/>
      <c r="D135" s="255"/>
      <c r="E135" s="255"/>
      <c r="F135" s="255"/>
      <c r="G135" s="98"/>
      <c r="H135" s="98"/>
      <c r="I135" s="98"/>
      <c r="J135" s="98"/>
      <c r="K135" s="98"/>
      <c r="L135" s="98"/>
      <c r="M135" s="98"/>
      <c r="N135" s="98"/>
      <c r="O135" s="98"/>
      <c r="P135" s="98"/>
      <c r="Q135" s="98"/>
    </row>
    <row r="136" spans="2:17" s="97" customFormat="1" ht="16.5" x14ac:dyDescent="0.3">
      <c r="B136" s="98"/>
      <c r="C136" s="98"/>
      <c r="D136" s="98"/>
      <c r="E136" s="98"/>
      <c r="F136" s="98"/>
      <c r="G136" s="98"/>
      <c r="H136" s="98"/>
      <c r="I136" s="98"/>
      <c r="J136" s="98"/>
      <c r="K136" s="98"/>
      <c r="L136" s="98"/>
      <c r="M136" s="98"/>
      <c r="N136" s="98"/>
      <c r="O136" s="98"/>
      <c r="P136" s="98"/>
      <c r="Q136" s="98"/>
    </row>
    <row r="137" spans="2:17" s="97" customFormat="1" ht="83.25" customHeight="1" x14ac:dyDescent="0.25">
      <c r="B137" s="306"/>
      <c r="C137" s="306"/>
      <c r="D137" s="306"/>
      <c r="E137" s="306"/>
      <c r="F137" s="306"/>
      <c r="G137" s="306"/>
      <c r="H137" s="306"/>
      <c r="I137" s="306"/>
      <c r="J137" s="306"/>
      <c r="K137" s="306"/>
      <c r="L137" s="306"/>
      <c r="M137" s="306"/>
      <c r="N137" s="306"/>
      <c r="O137" s="306"/>
      <c r="P137" s="306"/>
      <c r="Q137" s="306"/>
    </row>
    <row r="138" spans="2:17" s="97" customFormat="1" ht="16.5" x14ac:dyDescent="0.3">
      <c r="B138" s="255"/>
      <c r="C138" s="255"/>
      <c r="D138" s="255"/>
      <c r="E138" s="255"/>
      <c r="F138" s="255"/>
      <c r="G138" s="255"/>
      <c r="H138" s="255"/>
      <c r="I138" s="255"/>
      <c r="J138" s="255"/>
      <c r="K138" s="255"/>
      <c r="L138" s="255"/>
      <c r="M138" s="255"/>
      <c r="N138" s="255"/>
      <c r="O138" s="255"/>
      <c r="P138" s="255"/>
      <c r="Q138" s="255"/>
    </row>
    <row r="139" spans="2:17" s="97" customFormat="1" ht="16.5" x14ac:dyDescent="0.3">
      <c r="B139" s="98"/>
      <c r="C139" s="98"/>
      <c r="D139" s="98"/>
      <c r="E139" s="98"/>
      <c r="F139" s="98"/>
      <c r="G139" s="98"/>
      <c r="H139" s="98"/>
      <c r="I139" s="98"/>
      <c r="J139" s="98"/>
      <c r="K139" s="98"/>
      <c r="L139" s="98"/>
      <c r="M139" s="98"/>
      <c r="N139" s="98"/>
      <c r="O139" s="98"/>
      <c r="P139" s="98"/>
      <c r="Q139" s="98"/>
    </row>
    <row r="140" spans="2:17" s="97" customFormat="1" x14ac:dyDescent="0.25">
      <c r="B140" s="306"/>
      <c r="C140" s="306"/>
      <c r="D140" s="306"/>
      <c r="E140" s="306"/>
      <c r="F140" s="306"/>
      <c r="G140" s="306"/>
      <c r="H140" s="306"/>
      <c r="I140" s="306"/>
      <c r="J140" s="306"/>
      <c r="K140" s="306"/>
      <c r="L140" s="306"/>
      <c r="M140" s="306"/>
      <c r="N140" s="306"/>
      <c r="O140" s="306"/>
      <c r="P140" s="306"/>
      <c r="Q140" s="306"/>
    </row>
    <row r="141" spans="2:17" s="97" customFormat="1" ht="6" customHeight="1" x14ac:dyDescent="0.3">
      <c r="B141" s="255"/>
      <c r="C141" s="255"/>
      <c r="D141" s="255"/>
      <c r="E141" s="255"/>
      <c r="F141" s="255"/>
      <c r="G141" s="255"/>
      <c r="H141" s="255"/>
      <c r="I141" s="255"/>
      <c r="J141" s="255"/>
      <c r="K141" s="255"/>
      <c r="L141" s="255"/>
      <c r="M141" s="255"/>
      <c r="N141" s="255"/>
      <c r="O141" s="255"/>
      <c r="P141" s="255"/>
      <c r="Q141" s="255"/>
    </row>
    <row r="142" spans="2:17" s="97" customFormat="1" x14ac:dyDescent="0.25"/>
    <row r="143" spans="2:17" s="97" customFormat="1" ht="32.25" customHeight="1" x14ac:dyDescent="0.3">
      <c r="J143" s="307"/>
      <c r="K143" s="307"/>
      <c r="L143" s="307"/>
      <c r="M143" s="307"/>
      <c r="N143" s="307"/>
      <c r="O143" s="307"/>
      <c r="P143" s="307"/>
      <c r="Q143" s="307"/>
    </row>
    <row r="144" spans="2:17" s="97" customFormat="1" x14ac:dyDescent="0.25">
      <c r="B144" s="193"/>
      <c r="C144" s="193"/>
      <c r="D144" s="304"/>
      <c r="E144" s="304"/>
      <c r="F144" s="193"/>
      <c r="G144" s="304"/>
      <c r="H144" s="304"/>
      <c r="I144" s="304"/>
      <c r="J144" s="304"/>
      <c r="K144" s="193"/>
      <c r="L144" s="304"/>
      <c r="M144" s="304"/>
      <c r="N144" s="304"/>
      <c r="O144" s="193"/>
      <c r="P144" s="193"/>
      <c r="Q144" s="193"/>
    </row>
    <row r="145" spans="2:17" s="97" customFormat="1" ht="16.5" x14ac:dyDescent="0.3">
      <c r="B145" s="98"/>
      <c r="C145" s="98"/>
      <c r="D145" s="98"/>
      <c r="E145" s="98"/>
      <c r="F145" s="98"/>
      <c r="G145" s="98"/>
      <c r="H145" s="98"/>
      <c r="I145" s="98"/>
      <c r="J145" s="98"/>
      <c r="K145" s="98"/>
      <c r="L145" s="98"/>
      <c r="M145" s="98"/>
      <c r="N145" s="98"/>
      <c r="O145" s="98"/>
      <c r="P145" s="98"/>
      <c r="Q145" s="98"/>
    </row>
    <row r="146" spans="2:17" s="97" customFormat="1" ht="18" x14ac:dyDescent="0.25">
      <c r="B146" s="303"/>
      <c r="C146" s="303"/>
      <c r="D146" s="303"/>
      <c r="E146" s="303"/>
      <c r="F146" s="303"/>
      <c r="G146" s="303"/>
      <c r="H146" s="303"/>
      <c r="I146" s="303"/>
      <c r="J146" s="303"/>
      <c r="K146" s="303"/>
      <c r="L146" s="303"/>
      <c r="M146" s="303"/>
      <c r="N146" s="303"/>
      <c r="O146" s="303"/>
      <c r="P146" s="303"/>
      <c r="Q146" s="303"/>
    </row>
    <row r="147" spans="2:17" s="97" customFormat="1" x14ac:dyDescent="0.25">
      <c r="B147" s="304"/>
      <c r="C147" s="304"/>
      <c r="D147" s="304"/>
      <c r="E147" s="256"/>
      <c r="F147" s="256"/>
      <c r="G147" s="304"/>
      <c r="H147" s="304"/>
      <c r="I147" s="304"/>
      <c r="J147" s="256"/>
      <c r="K147" s="256"/>
      <c r="L147" s="256"/>
      <c r="M147" s="304"/>
      <c r="N147" s="304"/>
      <c r="O147" s="304"/>
      <c r="P147" s="193"/>
      <c r="Q147" s="194"/>
    </row>
    <row r="148" spans="2:17" s="97" customFormat="1" ht="16.5" x14ac:dyDescent="0.3">
      <c r="B148" s="254"/>
      <c r="C148" s="254"/>
      <c r="D148" s="254"/>
      <c r="E148" s="255"/>
      <c r="F148" s="255"/>
      <c r="G148" s="98"/>
      <c r="H148" s="98"/>
      <c r="I148" s="98"/>
      <c r="J148" s="98"/>
      <c r="K148" s="98"/>
      <c r="L148" s="98"/>
      <c r="M148" s="98"/>
      <c r="N148" s="98"/>
      <c r="O148" s="98"/>
      <c r="P148" s="98"/>
      <c r="Q148" s="98"/>
    </row>
    <row r="149" spans="2:17" s="97" customFormat="1" ht="16.5" x14ac:dyDescent="0.3">
      <c r="B149" s="254"/>
      <c r="C149" s="254"/>
      <c r="D149" s="254"/>
      <c r="E149" s="255"/>
      <c r="F149" s="255"/>
      <c r="G149" s="98"/>
      <c r="H149" s="98"/>
      <c r="I149" s="98"/>
      <c r="J149" s="98"/>
      <c r="K149" s="98"/>
      <c r="L149" s="98"/>
      <c r="M149" s="98"/>
      <c r="N149" s="98"/>
      <c r="O149" s="98"/>
      <c r="P149" s="98"/>
      <c r="Q149" s="98"/>
    </row>
    <row r="150" spans="2:17" s="97" customFormat="1" ht="16.5" x14ac:dyDescent="0.3">
      <c r="B150" s="254"/>
      <c r="C150" s="254"/>
      <c r="D150" s="254"/>
      <c r="E150" s="255"/>
      <c r="F150" s="255"/>
      <c r="G150" s="98"/>
      <c r="H150" s="98"/>
      <c r="I150" s="98"/>
      <c r="J150" s="98"/>
      <c r="K150" s="98"/>
      <c r="L150" s="98"/>
      <c r="M150" s="98"/>
      <c r="N150" s="98"/>
      <c r="O150" s="98"/>
      <c r="P150" s="98"/>
      <c r="Q150" s="98"/>
    </row>
    <row r="151" spans="2:17" s="97" customFormat="1" ht="16.5" x14ac:dyDescent="0.3">
      <c r="B151" s="254"/>
      <c r="C151" s="254"/>
      <c r="D151" s="254"/>
      <c r="E151" s="255"/>
      <c r="F151" s="255"/>
      <c r="G151" s="98"/>
      <c r="H151" s="98"/>
      <c r="I151" s="98"/>
      <c r="J151" s="98"/>
      <c r="K151" s="98"/>
      <c r="L151" s="98"/>
      <c r="M151" s="98"/>
      <c r="N151" s="98"/>
      <c r="O151" s="98"/>
      <c r="P151" s="98"/>
      <c r="Q151" s="98"/>
    </row>
    <row r="152" spans="2:17" s="97" customFormat="1" ht="16.5" x14ac:dyDescent="0.3">
      <c r="B152" s="254"/>
      <c r="C152" s="254"/>
      <c r="D152" s="254"/>
      <c r="E152" s="255"/>
      <c r="F152" s="255"/>
      <c r="G152" s="98"/>
      <c r="H152" s="98"/>
      <c r="I152" s="98"/>
      <c r="J152" s="98"/>
      <c r="K152" s="98"/>
      <c r="L152" s="98"/>
      <c r="M152" s="98"/>
      <c r="N152" s="98"/>
      <c r="O152" s="98"/>
      <c r="P152" s="98"/>
      <c r="Q152" s="98"/>
    </row>
    <row r="153" spans="2:17" s="97" customFormat="1" ht="16.5" x14ac:dyDescent="0.3">
      <c r="B153" s="254"/>
      <c r="C153" s="254"/>
      <c r="D153" s="254"/>
      <c r="E153" s="255"/>
      <c r="F153" s="255"/>
      <c r="G153" s="98"/>
      <c r="H153" s="98"/>
      <c r="I153" s="98"/>
      <c r="J153" s="98"/>
      <c r="K153" s="98"/>
      <c r="L153" s="98"/>
      <c r="M153" s="98"/>
      <c r="N153" s="98"/>
      <c r="O153" s="98"/>
      <c r="P153" s="98"/>
      <c r="Q153" s="98"/>
    </row>
    <row r="154" spans="2:17" s="97" customFormat="1" ht="16.5" x14ac:dyDescent="0.3">
      <c r="B154" s="254"/>
      <c r="C154" s="254"/>
      <c r="D154" s="254"/>
      <c r="E154" s="255"/>
      <c r="F154" s="255"/>
      <c r="G154" s="98"/>
      <c r="H154" s="98"/>
      <c r="I154" s="98"/>
      <c r="J154" s="98"/>
      <c r="K154" s="98"/>
      <c r="L154" s="98"/>
      <c r="M154" s="98"/>
      <c r="N154" s="98"/>
      <c r="O154" s="98"/>
      <c r="P154" s="98"/>
      <c r="Q154" s="98"/>
    </row>
    <row r="155" spans="2:17" s="97" customFormat="1" ht="7.5" customHeight="1" x14ac:dyDescent="0.3">
      <c r="B155" s="254"/>
      <c r="C155" s="254"/>
      <c r="D155" s="254"/>
      <c r="E155" s="255"/>
      <c r="F155" s="255"/>
      <c r="G155" s="98"/>
      <c r="H155" s="98"/>
      <c r="I155" s="98"/>
      <c r="J155" s="98"/>
      <c r="K155" s="98"/>
      <c r="L155" s="98"/>
      <c r="M155" s="98"/>
      <c r="N155" s="98"/>
      <c r="O155" s="98"/>
      <c r="P155" s="98"/>
      <c r="Q155" s="98"/>
    </row>
    <row r="156" spans="2:17" s="97" customFormat="1" ht="16.5" x14ac:dyDescent="0.3">
      <c r="B156" s="254"/>
      <c r="C156" s="254"/>
      <c r="D156" s="254"/>
      <c r="E156" s="255"/>
      <c r="F156" s="255"/>
      <c r="G156" s="98"/>
      <c r="H156" s="98"/>
      <c r="I156" s="98"/>
      <c r="J156" s="98"/>
      <c r="K156" s="98"/>
      <c r="L156" s="98"/>
      <c r="M156" s="98"/>
      <c r="N156" s="98"/>
      <c r="O156" s="98"/>
      <c r="P156" s="98"/>
      <c r="Q156" s="98"/>
    </row>
    <row r="157" spans="2:17" s="97" customFormat="1" ht="72" customHeight="1" x14ac:dyDescent="0.3">
      <c r="B157" s="254"/>
      <c r="C157" s="254"/>
      <c r="D157" s="254"/>
      <c r="E157" s="255"/>
      <c r="F157" s="255"/>
      <c r="G157" s="98"/>
      <c r="H157" s="98"/>
      <c r="I157" s="98"/>
      <c r="J157" s="98"/>
      <c r="K157" s="98"/>
      <c r="L157" s="98"/>
      <c r="M157" s="98"/>
      <c r="N157" s="98"/>
      <c r="O157" s="98"/>
      <c r="P157" s="98"/>
      <c r="Q157" s="98"/>
    </row>
    <row r="158" spans="2:17" s="97" customFormat="1" ht="5.25" customHeight="1" x14ac:dyDescent="0.3">
      <c r="B158" s="195"/>
      <c r="C158" s="195"/>
      <c r="D158" s="195"/>
      <c r="E158" s="255"/>
      <c r="F158" s="255"/>
      <c r="G158" s="98"/>
      <c r="H158" s="98"/>
      <c r="I158" s="98"/>
      <c r="J158" s="98"/>
      <c r="K158" s="98"/>
      <c r="L158" s="98"/>
      <c r="M158" s="98"/>
      <c r="N158" s="98"/>
      <c r="O158" s="98"/>
      <c r="P158" s="98"/>
      <c r="Q158" s="98"/>
    </row>
    <row r="159" spans="2:17" s="97" customFormat="1" ht="16.5" x14ac:dyDescent="0.3">
      <c r="B159" s="98"/>
      <c r="C159" s="98"/>
      <c r="D159" s="98"/>
      <c r="E159" s="98"/>
      <c r="F159" s="98"/>
      <c r="G159" s="98"/>
      <c r="H159" s="98"/>
      <c r="I159" s="98"/>
      <c r="J159" s="98"/>
      <c r="K159" s="98"/>
      <c r="L159" s="98"/>
      <c r="M159" s="98"/>
      <c r="N159" s="98"/>
      <c r="O159" s="98"/>
      <c r="P159" s="98"/>
      <c r="Q159" s="98"/>
    </row>
    <row r="160" spans="2:17" s="97" customFormat="1" ht="78" customHeight="1" x14ac:dyDescent="0.25">
      <c r="B160" s="259"/>
      <c r="C160" s="259"/>
      <c r="D160" s="259"/>
      <c r="E160" s="259"/>
      <c r="F160" s="259"/>
      <c r="G160" s="259"/>
      <c r="H160" s="259"/>
      <c r="I160" s="259"/>
      <c r="J160" s="259"/>
      <c r="K160" s="259"/>
      <c r="L160" s="259"/>
      <c r="M160" s="259"/>
      <c r="N160" s="259"/>
      <c r="O160" s="259"/>
      <c r="P160" s="259"/>
      <c r="Q160" s="259"/>
    </row>
    <row r="161" spans="2:17" s="97" customFormat="1" ht="4.5" customHeight="1" x14ac:dyDescent="0.3">
      <c r="B161" s="255"/>
      <c r="C161" s="255"/>
      <c r="D161" s="255"/>
      <c r="E161" s="255"/>
      <c r="F161" s="255"/>
      <c r="G161" s="255"/>
      <c r="H161" s="255"/>
      <c r="I161" s="255"/>
      <c r="J161" s="255"/>
      <c r="K161" s="255"/>
      <c r="L161" s="255"/>
      <c r="M161" s="255"/>
      <c r="N161" s="255"/>
      <c r="O161" s="255"/>
      <c r="P161" s="255"/>
      <c r="Q161" s="255"/>
    </row>
    <row r="162" spans="2:17" s="97" customFormat="1" ht="16.5" x14ac:dyDescent="0.3">
      <c r="B162" s="98"/>
      <c r="C162" s="98"/>
      <c r="D162" s="98"/>
      <c r="E162" s="98"/>
      <c r="F162" s="98"/>
      <c r="G162" s="98"/>
      <c r="H162" s="98"/>
      <c r="I162" s="98"/>
      <c r="J162" s="98"/>
      <c r="K162" s="98"/>
      <c r="L162" s="98"/>
      <c r="M162" s="98"/>
      <c r="N162" s="98"/>
      <c r="O162" s="98"/>
      <c r="P162" s="98"/>
      <c r="Q162" s="98"/>
    </row>
    <row r="163" spans="2:17" s="97" customFormat="1" ht="83.25" customHeight="1" x14ac:dyDescent="0.25">
      <c r="B163" s="259"/>
      <c r="C163" s="259"/>
      <c r="D163" s="259"/>
      <c r="E163" s="259"/>
      <c r="F163" s="259"/>
      <c r="G163" s="259"/>
      <c r="H163" s="259"/>
      <c r="I163" s="259"/>
      <c r="J163" s="259"/>
      <c r="K163" s="259"/>
      <c r="L163" s="259"/>
      <c r="M163" s="259"/>
      <c r="N163" s="259"/>
      <c r="O163" s="259"/>
      <c r="P163" s="259"/>
      <c r="Q163" s="259"/>
    </row>
    <row r="164" spans="2:17" s="97" customFormat="1" ht="6.75" customHeight="1" x14ac:dyDescent="0.3">
      <c r="B164" s="255"/>
      <c r="C164" s="255"/>
      <c r="D164" s="255"/>
      <c r="E164" s="255"/>
      <c r="F164" s="255"/>
      <c r="G164" s="255"/>
      <c r="H164" s="255"/>
      <c r="I164" s="255"/>
      <c r="J164" s="255"/>
      <c r="K164" s="255"/>
      <c r="L164" s="255"/>
      <c r="M164" s="255"/>
      <c r="N164" s="255"/>
      <c r="O164" s="255"/>
      <c r="P164" s="255"/>
      <c r="Q164" s="255"/>
    </row>
    <row r="165" spans="2:17" s="97" customFormat="1" ht="16.5" x14ac:dyDescent="0.3">
      <c r="B165" s="98"/>
      <c r="C165" s="98"/>
      <c r="D165" s="98"/>
      <c r="E165" s="98"/>
      <c r="F165" s="98"/>
      <c r="G165" s="98"/>
      <c r="H165" s="98"/>
      <c r="I165" s="98"/>
      <c r="J165" s="98"/>
      <c r="K165" s="98"/>
      <c r="L165" s="98"/>
      <c r="M165" s="98"/>
      <c r="N165" s="98"/>
      <c r="O165" s="98"/>
      <c r="P165" s="98"/>
      <c r="Q165" s="98"/>
    </row>
    <row r="166" spans="2:17" s="97" customFormat="1" ht="91.5" customHeight="1" x14ac:dyDescent="0.25">
      <c r="B166" s="259"/>
      <c r="C166" s="259"/>
      <c r="D166" s="259"/>
      <c r="E166" s="259"/>
      <c r="F166" s="259"/>
      <c r="G166" s="259"/>
      <c r="H166" s="259"/>
      <c r="I166" s="259"/>
      <c r="J166" s="259"/>
      <c r="K166" s="259"/>
      <c r="L166" s="259"/>
      <c r="M166" s="259"/>
      <c r="N166" s="259"/>
      <c r="O166" s="259"/>
      <c r="P166" s="259"/>
      <c r="Q166" s="259"/>
    </row>
    <row r="167" spans="2:17" s="97" customFormat="1" ht="6.75" customHeight="1" x14ac:dyDescent="0.3">
      <c r="B167" s="255"/>
      <c r="C167" s="255"/>
      <c r="D167" s="255"/>
      <c r="E167" s="255"/>
      <c r="F167" s="255"/>
      <c r="G167" s="255"/>
      <c r="H167" s="255"/>
      <c r="I167" s="255"/>
      <c r="J167" s="255"/>
      <c r="K167" s="255"/>
      <c r="L167" s="255"/>
      <c r="M167" s="255"/>
      <c r="N167" s="255"/>
      <c r="O167" s="255"/>
      <c r="P167" s="255"/>
      <c r="Q167" s="255"/>
    </row>
    <row r="168" spans="2:17" s="97" customFormat="1" ht="16.5" x14ac:dyDescent="0.3">
      <c r="B168" s="98"/>
      <c r="C168" s="98"/>
      <c r="D168" s="98"/>
      <c r="E168" s="98"/>
      <c r="F168" s="98"/>
      <c r="G168" s="98"/>
      <c r="H168" s="98"/>
      <c r="I168" s="98"/>
      <c r="J168" s="98"/>
      <c r="K168" s="98"/>
      <c r="L168" s="98"/>
      <c r="M168" s="98"/>
      <c r="N168" s="98"/>
      <c r="O168" s="98"/>
      <c r="P168" s="98"/>
      <c r="Q168" s="98"/>
    </row>
    <row r="169" spans="2:17" s="97" customFormat="1" ht="15.75" customHeight="1" x14ac:dyDescent="0.25">
      <c r="B169" s="259"/>
      <c r="C169" s="259"/>
      <c r="D169" s="259"/>
      <c r="E169" s="259"/>
      <c r="F169" s="259"/>
      <c r="G169" s="259"/>
      <c r="H169" s="259"/>
      <c r="I169" s="259"/>
      <c r="J169" s="259"/>
      <c r="K169" s="259"/>
      <c r="L169" s="259"/>
      <c r="M169" s="259"/>
      <c r="N169" s="259"/>
      <c r="O169" s="259"/>
      <c r="P169" s="259"/>
      <c r="Q169" s="259"/>
    </row>
    <row r="170" spans="2:17" s="97" customFormat="1" ht="16.5" x14ac:dyDescent="0.3">
      <c r="B170" s="255"/>
      <c r="C170" s="255"/>
      <c r="D170" s="255"/>
      <c r="E170" s="255"/>
      <c r="F170" s="255"/>
      <c r="G170" s="255"/>
      <c r="H170" s="255"/>
      <c r="I170" s="255"/>
      <c r="J170" s="255"/>
      <c r="K170" s="255"/>
      <c r="L170" s="255"/>
      <c r="M170" s="255"/>
      <c r="N170" s="255"/>
      <c r="O170" s="255"/>
      <c r="P170" s="255"/>
      <c r="Q170" s="255"/>
    </row>
    <row r="171" spans="2:17" s="97" customFormat="1" ht="17.25" customHeight="1" x14ac:dyDescent="0.3">
      <c r="B171" s="98"/>
      <c r="C171" s="98"/>
      <c r="D171" s="98"/>
      <c r="E171" s="98"/>
      <c r="F171" s="98"/>
      <c r="G171" s="98"/>
      <c r="H171" s="98"/>
      <c r="I171" s="98"/>
      <c r="J171" s="98"/>
      <c r="K171" s="98"/>
      <c r="L171" s="98"/>
      <c r="M171" s="98"/>
      <c r="N171" s="98"/>
      <c r="O171" s="98"/>
      <c r="P171" s="98"/>
      <c r="Q171" s="98"/>
    </row>
    <row r="172" spans="2:17" s="97" customFormat="1" ht="18" x14ac:dyDescent="0.25">
      <c r="B172" s="303"/>
      <c r="C172" s="303"/>
      <c r="D172" s="303"/>
      <c r="E172" s="303"/>
      <c r="F172" s="303"/>
      <c r="G172" s="303"/>
      <c r="H172" s="303"/>
      <c r="I172" s="303"/>
      <c r="J172" s="303"/>
      <c r="K172" s="303"/>
      <c r="L172" s="303"/>
      <c r="M172" s="303"/>
      <c r="N172" s="303"/>
      <c r="O172" s="303"/>
      <c r="P172" s="303"/>
      <c r="Q172" s="303"/>
    </row>
    <row r="173" spans="2:17" s="97" customFormat="1" x14ac:dyDescent="0.25">
      <c r="B173" s="304"/>
      <c r="C173" s="193"/>
      <c r="D173" s="256"/>
      <c r="E173" s="256"/>
      <c r="F173" s="256"/>
      <c r="G173" s="305"/>
      <c r="H173" s="256"/>
      <c r="I173" s="256"/>
      <c r="J173" s="256"/>
      <c r="K173" s="256"/>
      <c r="L173" s="256"/>
      <c r="M173" s="256"/>
      <c r="N173" s="256"/>
      <c r="O173" s="256"/>
      <c r="P173" s="256"/>
      <c r="Q173" s="256"/>
    </row>
    <row r="174" spans="2:17" s="97" customFormat="1" x14ac:dyDescent="0.25">
      <c r="B174" s="304"/>
      <c r="C174" s="193"/>
      <c r="D174" s="256"/>
      <c r="E174" s="256"/>
      <c r="F174" s="256"/>
      <c r="G174" s="305"/>
      <c r="H174" s="191"/>
      <c r="I174" s="191"/>
      <c r="J174" s="191"/>
      <c r="K174" s="191"/>
      <c r="L174" s="191"/>
      <c r="M174" s="191"/>
      <c r="N174" s="191"/>
      <c r="O174" s="191"/>
      <c r="P174" s="191"/>
      <c r="Q174" s="191"/>
    </row>
    <row r="175" spans="2:17" s="97" customFormat="1" ht="16.5" x14ac:dyDescent="0.3">
      <c r="B175" s="258"/>
      <c r="C175" s="192"/>
      <c r="D175" s="255"/>
      <c r="E175" s="255"/>
      <c r="F175" s="255"/>
      <c r="G175" s="98"/>
      <c r="H175" s="98"/>
      <c r="I175" s="98"/>
      <c r="J175" s="98"/>
      <c r="K175" s="98"/>
      <c r="L175" s="98"/>
      <c r="M175" s="98"/>
      <c r="N175" s="98"/>
      <c r="O175" s="98"/>
      <c r="P175" s="98"/>
      <c r="Q175" s="98"/>
    </row>
    <row r="176" spans="2:17" s="97" customFormat="1" ht="16.5" x14ac:dyDescent="0.3">
      <c r="B176" s="258"/>
      <c r="C176" s="192"/>
      <c r="D176" s="255"/>
      <c r="E176" s="255"/>
      <c r="F176" s="255"/>
      <c r="G176" s="98"/>
      <c r="H176" s="98"/>
      <c r="I176" s="98"/>
      <c r="J176" s="98"/>
      <c r="K176" s="98"/>
      <c r="L176" s="98"/>
      <c r="M176" s="98"/>
      <c r="N176" s="98"/>
      <c r="O176" s="98"/>
      <c r="P176" s="98"/>
      <c r="Q176" s="98"/>
    </row>
    <row r="177" spans="2:17" s="97" customFormat="1" ht="17.25" customHeight="1" x14ac:dyDescent="0.3">
      <c r="B177" s="258"/>
      <c r="C177" s="192"/>
      <c r="D177" s="255"/>
      <c r="E177" s="255"/>
      <c r="F177" s="255"/>
      <c r="G177" s="98"/>
      <c r="H177" s="98"/>
      <c r="I177" s="98"/>
      <c r="J177" s="98"/>
      <c r="K177" s="98"/>
      <c r="L177" s="98"/>
      <c r="M177" s="98"/>
      <c r="N177" s="98"/>
      <c r="O177" s="98"/>
      <c r="P177" s="98"/>
      <c r="Q177" s="98"/>
    </row>
    <row r="178" spans="2:17" s="97" customFormat="1" ht="16.5" x14ac:dyDescent="0.3">
      <c r="B178" s="258"/>
      <c r="C178" s="192"/>
      <c r="D178" s="255"/>
      <c r="E178" s="255"/>
      <c r="F178" s="255"/>
      <c r="G178" s="98"/>
      <c r="H178" s="98"/>
      <c r="I178" s="98"/>
      <c r="J178" s="98"/>
      <c r="K178" s="98"/>
      <c r="L178" s="98"/>
      <c r="M178" s="98"/>
      <c r="N178" s="98"/>
      <c r="O178" s="98"/>
      <c r="P178" s="98"/>
      <c r="Q178" s="98"/>
    </row>
    <row r="179" spans="2:17" s="97" customFormat="1" ht="16.5" x14ac:dyDescent="0.3">
      <c r="B179" s="258"/>
      <c r="C179" s="192"/>
      <c r="D179" s="255"/>
      <c r="E179" s="255"/>
      <c r="F179" s="255"/>
      <c r="G179" s="98"/>
      <c r="H179" s="98"/>
      <c r="I179" s="98"/>
      <c r="J179" s="98"/>
      <c r="K179" s="98"/>
      <c r="L179" s="98"/>
      <c r="M179" s="98"/>
      <c r="N179" s="98"/>
      <c r="O179" s="98"/>
      <c r="P179" s="98"/>
      <c r="Q179" s="98"/>
    </row>
    <row r="180" spans="2:17" s="97" customFormat="1" ht="16.5" x14ac:dyDescent="0.3">
      <c r="B180" s="258"/>
      <c r="C180" s="192"/>
      <c r="D180" s="255"/>
      <c r="E180" s="255"/>
      <c r="F180" s="255"/>
      <c r="G180" s="98"/>
      <c r="H180" s="98"/>
      <c r="I180" s="98"/>
      <c r="J180" s="98"/>
      <c r="K180" s="98"/>
      <c r="L180" s="98"/>
      <c r="M180" s="98"/>
      <c r="N180" s="98"/>
      <c r="O180" s="98"/>
      <c r="P180" s="98"/>
      <c r="Q180" s="98"/>
    </row>
    <row r="181" spans="2:17" s="97" customFormat="1" ht="16.5" x14ac:dyDescent="0.3">
      <c r="B181" s="258"/>
      <c r="C181" s="192"/>
      <c r="D181" s="255"/>
      <c r="E181" s="255"/>
      <c r="F181" s="255"/>
      <c r="G181" s="98"/>
      <c r="H181" s="98"/>
      <c r="I181" s="98"/>
      <c r="J181" s="98"/>
      <c r="K181" s="98"/>
      <c r="L181" s="98"/>
      <c r="M181" s="98"/>
      <c r="N181" s="98"/>
      <c r="O181" s="98"/>
      <c r="P181" s="98"/>
      <c r="Q181" s="98"/>
    </row>
    <row r="182" spans="2:17" s="97" customFormat="1" ht="16.5" x14ac:dyDescent="0.3">
      <c r="B182" s="258"/>
      <c r="C182" s="192"/>
      <c r="D182" s="255"/>
      <c r="E182" s="255"/>
      <c r="F182" s="255"/>
      <c r="G182" s="98"/>
      <c r="H182" s="98"/>
      <c r="I182" s="98"/>
      <c r="J182" s="98"/>
      <c r="K182" s="98"/>
      <c r="L182" s="98"/>
      <c r="M182" s="98"/>
      <c r="N182" s="98"/>
      <c r="O182" s="98"/>
      <c r="P182" s="98"/>
      <c r="Q182" s="98"/>
    </row>
    <row r="183" spans="2:17" s="97" customFormat="1" ht="17.25" customHeight="1" x14ac:dyDescent="0.3">
      <c r="B183" s="258"/>
      <c r="C183" s="192"/>
      <c r="D183" s="255"/>
      <c r="E183" s="255"/>
      <c r="F183" s="255"/>
      <c r="G183" s="98"/>
      <c r="H183" s="98"/>
      <c r="I183" s="98"/>
      <c r="J183" s="98"/>
      <c r="K183" s="98"/>
      <c r="L183" s="98"/>
      <c r="M183" s="98"/>
      <c r="N183" s="98"/>
      <c r="O183" s="98"/>
      <c r="P183" s="98"/>
      <c r="Q183" s="98"/>
    </row>
    <row r="184" spans="2:17" s="97" customFormat="1" ht="16.5" x14ac:dyDescent="0.3">
      <c r="B184" s="258"/>
      <c r="C184" s="192"/>
      <c r="D184" s="255"/>
      <c r="E184" s="255"/>
      <c r="F184" s="255"/>
      <c r="G184" s="98"/>
      <c r="H184" s="98"/>
      <c r="I184" s="98"/>
      <c r="J184" s="98"/>
      <c r="K184" s="98"/>
      <c r="L184" s="98"/>
      <c r="M184" s="98"/>
      <c r="N184" s="98"/>
      <c r="O184" s="98"/>
      <c r="P184" s="98"/>
      <c r="Q184" s="98"/>
    </row>
    <row r="185" spans="2:17" s="97" customFormat="1" ht="16.5" x14ac:dyDescent="0.3">
      <c r="B185" s="258"/>
      <c r="C185" s="192"/>
      <c r="D185" s="255"/>
      <c r="E185" s="255"/>
      <c r="F185" s="255"/>
      <c r="G185" s="98"/>
      <c r="H185" s="98"/>
      <c r="I185" s="98"/>
      <c r="J185" s="98"/>
      <c r="K185" s="98"/>
      <c r="L185" s="98"/>
      <c r="M185" s="98"/>
      <c r="N185" s="98"/>
      <c r="O185" s="98"/>
      <c r="P185" s="98"/>
      <c r="Q185" s="98"/>
    </row>
    <row r="186" spans="2:17" s="97" customFormat="1" ht="16.5" x14ac:dyDescent="0.3">
      <c r="B186" s="258"/>
      <c r="C186" s="192"/>
      <c r="D186" s="255"/>
      <c r="E186" s="255"/>
      <c r="F186" s="255"/>
      <c r="G186" s="98"/>
      <c r="H186" s="98"/>
      <c r="I186" s="98"/>
      <c r="J186" s="98"/>
      <c r="K186" s="98"/>
      <c r="L186" s="98"/>
      <c r="M186" s="98"/>
      <c r="N186" s="98"/>
      <c r="O186" s="98"/>
      <c r="P186" s="98"/>
      <c r="Q186" s="98"/>
    </row>
    <row r="187" spans="2:17" s="97" customFormat="1" ht="16.5" x14ac:dyDescent="0.3">
      <c r="B187" s="257"/>
      <c r="C187" s="191"/>
      <c r="D187" s="255"/>
      <c r="E187" s="255"/>
      <c r="F187" s="255"/>
      <c r="G187" s="98"/>
      <c r="H187" s="98"/>
      <c r="I187" s="98"/>
      <c r="J187" s="98"/>
      <c r="K187" s="98"/>
      <c r="L187" s="98"/>
      <c r="M187" s="98"/>
      <c r="N187" s="98"/>
      <c r="O187" s="98"/>
      <c r="P187" s="98"/>
      <c r="Q187" s="98"/>
    </row>
    <row r="188" spans="2:17" s="97" customFormat="1" ht="16.5" x14ac:dyDescent="0.3">
      <c r="B188" s="257"/>
      <c r="C188" s="191"/>
      <c r="D188" s="255"/>
      <c r="E188" s="255"/>
      <c r="F188" s="255"/>
      <c r="G188" s="98"/>
      <c r="H188" s="98"/>
      <c r="I188" s="98"/>
      <c r="J188" s="98"/>
      <c r="K188" s="98"/>
      <c r="L188" s="98"/>
      <c r="M188" s="98"/>
      <c r="N188" s="98"/>
      <c r="O188" s="98"/>
      <c r="P188" s="98"/>
      <c r="Q188" s="98"/>
    </row>
    <row r="189" spans="2:17" s="97" customFormat="1" ht="8.25" customHeight="1" x14ac:dyDescent="0.3">
      <c r="B189" s="257"/>
      <c r="C189" s="191"/>
      <c r="D189" s="255"/>
      <c r="E189" s="255"/>
      <c r="F189" s="255"/>
      <c r="G189" s="98"/>
      <c r="H189" s="98"/>
      <c r="I189" s="98"/>
      <c r="J189" s="98"/>
      <c r="K189" s="98"/>
      <c r="L189" s="98"/>
      <c r="M189" s="98"/>
      <c r="N189" s="98"/>
      <c r="O189" s="98"/>
      <c r="P189" s="98"/>
      <c r="Q189" s="98"/>
    </row>
    <row r="190" spans="2:17" s="97" customFormat="1" ht="16.5" x14ac:dyDescent="0.3">
      <c r="B190" s="257"/>
      <c r="C190" s="191"/>
      <c r="D190" s="255"/>
      <c r="E190" s="255"/>
      <c r="F190" s="255"/>
      <c r="G190" s="98"/>
      <c r="H190" s="98"/>
      <c r="I190" s="98"/>
      <c r="J190" s="98"/>
      <c r="K190" s="98"/>
      <c r="L190" s="98"/>
      <c r="M190" s="98"/>
      <c r="N190" s="98"/>
      <c r="O190" s="98"/>
      <c r="P190" s="98"/>
      <c r="Q190" s="98"/>
    </row>
    <row r="191" spans="2:17" s="97" customFormat="1" ht="93" customHeight="1" x14ac:dyDescent="0.3">
      <c r="B191" s="257"/>
      <c r="C191" s="191"/>
      <c r="D191" s="255"/>
      <c r="E191" s="255"/>
      <c r="F191" s="255"/>
      <c r="G191" s="98"/>
      <c r="H191" s="98"/>
      <c r="I191" s="98"/>
      <c r="J191" s="98"/>
      <c r="K191" s="98"/>
      <c r="L191" s="98"/>
      <c r="M191" s="98"/>
      <c r="N191" s="98"/>
      <c r="O191" s="98"/>
      <c r="P191" s="98"/>
      <c r="Q191" s="98"/>
    </row>
    <row r="192" spans="2:17" s="97" customFormat="1" ht="6.75" customHeight="1" x14ac:dyDescent="0.3">
      <c r="B192" s="257"/>
      <c r="C192" s="191"/>
      <c r="D192" s="255"/>
      <c r="E192" s="255"/>
      <c r="F192" s="255"/>
      <c r="G192" s="98"/>
      <c r="H192" s="98"/>
      <c r="I192" s="98"/>
      <c r="J192" s="98"/>
      <c r="K192" s="98"/>
      <c r="L192" s="98"/>
      <c r="M192" s="98"/>
      <c r="N192" s="98"/>
      <c r="O192" s="98"/>
      <c r="P192" s="98"/>
      <c r="Q192" s="98"/>
    </row>
    <row r="193" spans="2:17" s="97" customFormat="1" ht="16.5" x14ac:dyDescent="0.3">
      <c r="B193" s="98"/>
      <c r="C193" s="98"/>
      <c r="D193" s="98"/>
      <c r="E193" s="98"/>
      <c r="F193" s="98"/>
      <c r="G193" s="98"/>
      <c r="H193" s="98"/>
      <c r="I193" s="98"/>
      <c r="J193" s="98"/>
      <c r="K193" s="98"/>
      <c r="L193" s="98"/>
      <c r="M193" s="98"/>
      <c r="N193" s="98"/>
      <c r="O193" s="98"/>
      <c r="P193" s="98"/>
      <c r="Q193" s="98"/>
    </row>
    <row r="194" spans="2:17" s="97" customFormat="1" ht="104.25" customHeight="1" x14ac:dyDescent="0.25">
      <c r="B194" s="306"/>
      <c r="C194" s="306"/>
      <c r="D194" s="306"/>
      <c r="E194" s="306"/>
      <c r="F194" s="306"/>
      <c r="G194" s="306"/>
      <c r="H194" s="306"/>
      <c r="I194" s="306"/>
      <c r="J194" s="306"/>
      <c r="K194" s="306"/>
      <c r="L194" s="306"/>
      <c r="M194" s="306"/>
      <c r="N194" s="306"/>
      <c r="O194" s="306"/>
      <c r="P194" s="306"/>
      <c r="Q194" s="306"/>
    </row>
    <row r="195" spans="2:17" s="97" customFormat="1" ht="16.5" x14ac:dyDescent="0.3">
      <c r="B195" s="255"/>
      <c r="C195" s="255"/>
      <c r="D195" s="255"/>
      <c r="E195" s="255"/>
      <c r="F195" s="255"/>
      <c r="G195" s="255"/>
      <c r="H195" s="255"/>
      <c r="I195" s="255"/>
      <c r="J195" s="255"/>
      <c r="K195" s="255"/>
      <c r="L195" s="255"/>
      <c r="M195" s="255"/>
      <c r="N195" s="255"/>
      <c r="O195" s="255"/>
      <c r="P195" s="255"/>
      <c r="Q195" s="255"/>
    </row>
    <row r="196" spans="2:17" s="97" customFormat="1" ht="16.5" x14ac:dyDescent="0.3">
      <c r="B196" s="98"/>
      <c r="C196" s="98"/>
      <c r="D196" s="98"/>
      <c r="E196" s="98"/>
      <c r="F196" s="98"/>
      <c r="G196" s="98"/>
      <c r="H196" s="98"/>
      <c r="I196" s="98"/>
      <c r="J196" s="98"/>
      <c r="K196" s="98"/>
      <c r="L196" s="98"/>
      <c r="M196" s="98"/>
      <c r="N196" s="98"/>
      <c r="O196" s="98"/>
      <c r="P196" s="98"/>
      <c r="Q196" s="98"/>
    </row>
    <row r="197" spans="2:17" s="97" customFormat="1" x14ac:dyDescent="0.25">
      <c r="B197" s="306"/>
      <c r="C197" s="306"/>
      <c r="D197" s="306"/>
      <c r="E197" s="306"/>
      <c r="F197" s="306"/>
      <c r="G197" s="306"/>
      <c r="H197" s="306"/>
      <c r="I197" s="306"/>
      <c r="J197" s="306"/>
      <c r="K197" s="306"/>
      <c r="L197" s="306"/>
      <c r="M197" s="306"/>
      <c r="N197" s="306"/>
      <c r="O197" s="306"/>
      <c r="P197" s="306"/>
      <c r="Q197" s="306"/>
    </row>
    <row r="198" spans="2:17" s="97" customFormat="1" ht="16.5" x14ac:dyDescent="0.3">
      <c r="B198" s="255"/>
      <c r="C198" s="255"/>
      <c r="D198" s="255"/>
      <c r="E198" s="255"/>
      <c r="F198" s="255"/>
      <c r="G198" s="255"/>
      <c r="H198" s="255"/>
      <c r="I198" s="255"/>
      <c r="J198" s="255"/>
      <c r="K198" s="255"/>
      <c r="L198" s="255"/>
      <c r="M198" s="255"/>
      <c r="N198" s="255"/>
      <c r="O198" s="255"/>
      <c r="P198" s="255"/>
      <c r="Q198" s="255"/>
    </row>
    <row r="199" spans="2:17" s="97" customFormat="1" x14ac:dyDescent="0.25"/>
    <row r="200" spans="2:17" s="97" customFormat="1" x14ac:dyDescent="0.25"/>
    <row r="201" spans="2:17" s="97" customFormat="1" x14ac:dyDescent="0.25"/>
    <row r="202" spans="2:17" s="97" customFormat="1" x14ac:dyDescent="0.25"/>
    <row r="203" spans="2:17" s="97" customFormat="1" x14ac:dyDescent="0.25"/>
    <row r="204" spans="2:17" s="97" customFormat="1" x14ac:dyDescent="0.25"/>
    <row r="205" spans="2:17" s="97" customFormat="1" x14ac:dyDescent="0.25"/>
    <row r="206" spans="2:17" s="97" customFormat="1" x14ac:dyDescent="0.25"/>
    <row r="207" spans="2:17" s="97" customFormat="1" x14ac:dyDescent="0.25"/>
    <row r="208" spans="2:17" s="97" customFormat="1" x14ac:dyDescent="0.25"/>
    <row r="209" s="97" customFormat="1" x14ac:dyDescent="0.25"/>
    <row r="210" s="97" customFormat="1" x14ac:dyDescent="0.25"/>
    <row r="211" s="97" customFormat="1" x14ac:dyDescent="0.25"/>
    <row r="212" s="97" customFormat="1" x14ac:dyDescent="0.25"/>
    <row r="213" s="97" customFormat="1" x14ac:dyDescent="0.25"/>
    <row r="214" s="97" customFormat="1" x14ac:dyDescent="0.25"/>
    <row r="215" s="97" customFormat="1" x14ac:dyDescent="0.25"/>
    <row r="216" s="97" customFormat="1" x14ac:dyDescent="0.25"/>
    <row r="217" s="97" customFormat="1" x14ac:dyDescent="0.25"/>
    <row r="218" s="97" customFormat="1" x14ac:dyDescent="0.25"/>
    <row r="219" s="97" customFormat="1" x14ac:dyDescent="0.25"/>
    <row r="220" s="97" customFormat="1" x14ac:dyDescent="0.25"/>
    <row r="221" s="97" customFormat="1" x14ac:dyDescent="0.25"/>
    <row r="222" s="97" customFormat="1" x14ac:dyDescent="0.25"/>
    <row r="223" s="97" customFormat="1" x14ac:dyDescent="0.25"/>
    <row r="224" s="97" customFormat="1" x14ac:dyDescent="0.25"/>
    <row r="225" s="97" customFormat="1" x14ac:dyDescent="0.25"/>
    <row r="226" s="97" customFormat="1" x14ac:dyDescent="0.25"/>
    <row r="227" s="97" customFormat="1" x14ac:dyDescent="0.25"/>
    <row r="228" s="97" customFormat="1" x14ac:dyDescent="0.25"/>
    <row r="229" s="97" customFormat="1" x14ac:dyDescent="0.25"/>
    <row r="230" s="97" customFormat="1" x14ac:dyDescent="0.25"/>
    <row r="231" s="97" customFormat="1" x14ac:dyDescent="0.25"/>
    <row r="232" s="97" customFormat="1" x14ac:dyDescent="0.25"/>
    <row r="233" s="97" customFormat="1" x14ac:dyDescent="0.25"/>
    <row r="234" s="97" customFormat="1" x14ac:dyDescent="0.25"/>
    <row r="235" s="97" customFormat="1" x14ac:dyDescent="0.25"/>
    <row r="236" s="97" customFormat="1" x14ac:dyDescent="0.25"/>
    <row r="237" s="97" customFormat="1" x14ac:dyDescent="0.25"/>
    <row r="238" s="97" customFormat="1" x14ac:dyDescent="0.25"/>
    <row r="239" s="97" customFormat="1" x14ac:dyDescent="0.25"/>
    <row r="240" s="97" customFormat="1" x14ac:dyDescent="0.25"/>
    <row r="241" s="97" customFormat="1" x14ac:dyDescent="0.25"/>
    <row r="242" s="97" customFormat="1" x14ac:dyDescent="0.25"/>
    <row r="243" s="97" customFormat="1" x14ac:dyDescent="0.25"/>
    <row r="244" s="97" customFormat="1" x14ac:dyDescent="0.25"/>
    <row r="245" s="97" customFormat="1" x14ac:dyDescent="0.25"/>
    <row r="246" s="97" customFormat="1" x14ac:dyDescent="0.25"/>
    <row r="247" s="97" customFormat="1" x14ac:dyDescent="0.25"/>
    <row r="248" s="97" customFormat="1" x14ac:dyDescent="0.25"/>
    <row r="249" s="97" customFormat="1" x14ac:dyDescent="0.25"/>
    <row r="250" s="97" customFormat="1" x14ac:dyDescent="0.25"/>
    <row r="251" s="97" customFormat="1" x14ac:dyDescent="0.25"/>
    <row r="252" s="97" customFormat="1" x14ac:dyDescent="0.25"/>
    <row r="253" s="97" customFormat="1" x14ac:dyDescent="0.25"/>
    <row r="254" s="97" customFormat="1" x14ac:dyDescent="0.25"/>
    <row r="255" s="97" customFormat="1" x14ac:dyDescent="0.25"/>
    <row r="256" s="97" customFormat="1" x14ac:dyDescent="0.25"/>
    <row r="257" s="97" customFormat="1" x14ac:dyDescent="0.25"/>
    <row r="258" s="97" customFormat="1" x14ac:dyDescent="0.25"/>
    <row r="259" s="97" customFormat="1" x14ac:dyDescent="0.25"/>
    <row r="260" s="97" customFormat="1" x14ac:dyDescent="0.25"/>
    <row r="261" s="97" customFormat="1" x14ac:dyDescent="0.25"/>
    <row r="262" s="97" customFormat="1" x14ac:dyDescent="0.25"/>
    <row r="263" s="97" customFormat="1" x14ac:dyDescent="0.25"/>
    <row r="264" s="97" customFormat="1" x14ac:dyDescent="0.25"/>
    <row r="265" s="97" customFormat="1" x14ac:dyDescent="0.25"/>
    <row r="266" s="97" customFormat="1" x14ac:dyDescent="0.25"/>
    <row r="267" s="97" customFormat="1" x14ac:dyDescent="0.25"/>
    <row r="268" s="97" customFormat="1" x14ac:dyDescent="0.25"/>
    <row r="269" s="97" customFormat="1" x14ac:dyDescent="0.25"/>
    <row r="270" s="97" customFormat="1" x14ac:dyDescent="0.25"/>
    <row r="271" s="97" customFormat="1" x14ac:dyDescent="0.25"/>
    <row r="272" s="97" customFormat="1" x14ac:dyDescent="0.25"/>
    <row r="273" s="97" customFormat="1" x14ac:dyDescent="0.25"/>
    <row r="274" s="97" customFormat="1" x14ac:dyDescent="0.25"/>
    <row r="275" s="97" customFormat="1" x14ac:dyDescent="0.25"/>
    <row r="276" s="97" customFormat="1" x14ac:dyDescent="0.25"/>
    <row r="277" s="97" customFormat="1" x14ac:dyDescent="0.25"/>
    <row r="278" s="97" customFormat="1" x14ac:dyDescent="0.25"/>
    <row r="279" s="97" customFormat="1" x14ac:dyDescent="0.25"/>
    <row r="280" s="97" customFormat="1" x14ac:dyDescent="0.25"/>
    <row r="281" s="97" customFormat="1" x14ac:dyDescent="0.25"/>
    <row r="282" s="97" customFormat="1" x14ac:dyDescent="0.25"/>
    <row r="283" s="97" customFormat="1" x14ac:dyDescent="0.25"/>
    <row r="284" s="97" customFormat="1" x14ac:dyDescent="0.25"/>
    <row r="285" s="97" customFormat="1" x14ac:dyDescent="0.25"/>
    <row r="286" s="97" customFormat="1" x14ac:dyDescent="0.25"/>
    <row r="287" s="97" customFormat="1" x14ac:dyDescent="0.25"/>
    <row r="288" s="97" customFormat="1" x14ac:dyDescent="0.25"/>
    <row r="289" s="97" customFormat="1" x14ac:dyDescent="0.25"/>
    <row r="290" s="97" customFormat="1" x14ac:dyDescent="0.25"/>
    <row r="291" s="97" customFormat="1" x14ac:dyDescent="0.25"/>
    <row r="292" s="97" customFormat="1" x14ac:dyDescent="0.25"/>
    <row r="293" s="97" customFormat="1" x14ac:dyDescent="0.25"/>
    <row r="294" s="97" customFormat="1" x14ac:dyDescent="0.25"/>
    <row r="295" s="97" customFormat="1" x14ac:dyDescent="0.25"/>
    <row r="296" s="97" customFormat="1" x14ac:dyDescent="0.25"/>
    <row r="297" s="97" customFormat="1" x14ac:dyDescent="0.25"/>
    <row r="298" s="97" customFormat="1" x14ac:dyDescent="0.25"/>
    <row r="299" s="97" customFormat="1" x14ac:dyDescent="0.25"/>
    <row r="300" s="97" customFormat="1" x14ac:dyDescent="0.25"/>
    <row r="301" s="97" customFormat="1" x14ac:dyDescent="0.25"/>
    <row r="302" s="97" customFormat="1" x14ac:dyDescent="0.25"/>
    <row r="303" s="97" customFormat="1" x14ac:dyDescent="0.25"/>
    <row r="304" s="97" customFormat="1" x14ac:dyDescent="0.25"/>
    <row r="305" s="97" customFormat="1" x14ac:dyDescent="0.25"/>
    <row r="306" s="97" customFormat="1" x14ac:dyDescent="0.25"/>
    <row r="307" s="97" customFormat="1" x14ac:dyDescent="0.25"/>
    <row r="308" s="97" customFormat="1" x14ac:dyDescent="0.25"/>
    <row r="309" s="97" customFormat="1" x14ac:dyDescent="0.25"/>
    <row r="310" s="97" customFormat="1" x14ac:dyDescent="0.25"/>
    <row r="311" s="97" customFormat="1" x14ac:dyDescent="0.25"/>
    <row r="312" s="97" customFormat="1" x14ac:dyDescent="0.25"/>
    <row r="313" s="97" customFormat="1" x14ac:dyDescent="0.25"/>
    <row r="314" s="97" customFormat="1" x14ac:dyDescent="0.25"/>
    <row r="315" s="97" customFormat="1" x14ac:dyDescent="0.25"/>
    <row r="316" s="97" customFormat="1" x14ac:dyDescent="0.25"/>
    <row r="317" s="97" customFormat="1" x14ac:dyDescent="0.25"/>
    <row r="318" s="97" customFormat="1" x14ac:dyDescent="0.25"/>
    <row r="319" s="97" customFormat="1" x14ac:dyDescent="0.25"/>
    <row r="320" s="97" customFormat="1" x14ac:dyDescent="0.25"/>
    <row r="321" s="97" customFormat="1" x14ac:dyDescent="0.25"/>
    <row r="322" s="97" customFormat="1" x14ac:dyDescent="0.25"/>
    <row r="323" s="97" customFormat="1" x14ac:dyDescent="0.25"/>
    <row r="324" s="97" customFormat="1" x14ac:dyDescent="0.25"/>
    <row r="325" s="97" customFormat="1" x14ac:dyDescent="0.25"/>
    <row r="326" s="97" customFormat="1" x14ac:dyDescent="0.25"/>
    <row r="327" s="97" customFormat="1" x14ac:dyDescent="0.25"/>
    <row r="328" s="97" customFormat="1" x14ac:dyDescent="0.25"/>
    <row r="329" s="97" customFormat="1" x14ac:dyDescent="0.25"/>
    <row r="330" s="97" customFormat="1" x14ac:dyDescent="0.25"/>
    <row r="331" s="97" customFormat="1" x14ac:dyDescent="0.25"/>
    <row r="332" s="97" customFormat="1" x14ac:dyDescent="0.25"/>
    <row r="333" s="97" customFormat="1" x14ac:dyDescent="0.25"/>
    <row r="334" s="97" customFormat="1" x14ac:dyDescent="0.25"/>
    <row r="335" s="97" customFormat="1" x14ac:dyDescent="0.25"/>
    <row r="336" s="97" customFormat="1" x14ac:dyDescent="0.25"/>
    <row r="337" spans="1:18" s="97" customFormat="1" x14ac:dyDescent="0.25"/>
    <row r="338" spans="1:18" s="97" customFormat="1" x14ac:dyDescent="0.25"/>
    <row r="339" spans="1:18" s="97" customFormat="1" x14ac:dyDescent="0.25"/>
    <row r="340" spans="1:18" s="97" customFormat="1" x14ac:dyDescent="0.25"/>
    <row r="341" spans="1:18" s="97" customFormat="1" x14ac:dyDescent="0.25"/>
    <row r="342" spans="1:18" s="97" customFormat="1" x14ac:dyDescent="0.25"/>
    <row r="343" spans="1:18" s="97" customFormat="1" x14ac:dyDescent="0.25"/>
    <row r="344" spans="1:18" s="97" customFormat="1" x14ac:dyDescent="0.25"/>
    <row r="345" spans="1:18" s="97" customFormat="1" x14ac:dyDescent="0.25"/>
    <row r="346" spans="1:18" s="97" customFormat="1" x14ac:dyDescent="0.25"/>
    <row r="347" spans="1:18" s="97" customFormat="1" x14ac:dyDescent="0.25"/>
    <row r="348" spans="1:18" x14ac:dyDescent="0.25">
      <c r="A348" s="97"/>
      <c r="B348" s="97"/>
      <c r="C348" s="97"/>
      <c r="D348" s="97"/>
      <c r="E348" s="97"/>
      <c r="F348" s="97"/>
      <c r="G348" s="97"/>
      <c r="H348" s="97"/>
      <c r="I348" s="97"/>
      <c r="J348" s="97"/>
      <c r="K348" s="97"/>
      <c r="L348" s="97"/>
      <c r="M348" s="97"/>
      <c r="N348" s="97"/>
      <c r="O348" s="97"/>
      <c r="P348" s="97"/>
      <c r="Q348" s="97"/>
      <c r="R348" s="97"/>
    </row>
    <row r="349" spans="1:18" x14ac:dyDescent="0.25">
      <c r="A349" s="97"/>
      <c r="B349" s="97"/>
      <c r="C349" s="97"/>
      <c r="D349" s="97"/>
      <c r="E349" s="97"/>
      <c r="F349" s="97"/>
      <c r="G349" s="97"/>
      <c r="H349" s="97"/>
      <c r="I349" s="97"/>
      <c r="J349" s="97"/>
      <c r="K349" s="97"/>
      <c r="L349" s="97"/>
      <c r="M349" s="97"/>
      <c r="N349" s="97"/>
      <c r="O349" s="97"/>
      <c r="P349" s="97"/>
      <c r="Q349" s="97"/>
      <c r="R349" s="97"/>
    </row>
    <row r="350" spans="1:18" x14ac:dyDescent="0.25">
      <c r="A350" s="97"/>
      <c r="B350" s="97"/>
      <c r="C350" s="97"/>
      <c r="D350" s="97"/>
      <c r="E350" s="97"/>
      <c r="F350" s="97"/>
      <c r="G350" s="97"/>
      <c r="H350" s="97"/>
      <c r="I350" s="97"/>
      <c r="J350" s="97"/>
      <c r="K350" s="97"/>
      <c r="L350" s="97"/>
      <c r="M350" s="97"/>
      <c r="N350" s="97"/>
      <c r="O350" s="97"/>
      <c r="P350" s="97"/>
      <c r="Q350" s="97"/>
      <c r="R350" s="97"/>
    </row>
    <row r="351" spans="1:18" x14ac:dyDescent="0.25">
      <c r="A351" s="97"/>
      <c r="B351" s="97"/>
      <c r="C351" s="97"/>
      <c r="D351" s="97"/>
      <c r="E351" s="97"/>
      <c r="F351" s="97"/>
      <c r="G351" s="97"/>
      <c r="H351" s="97"/>
      <c r="I351" s="97"/>
      <c r="J351" s="97"/>
      <c r="K351" s="97"/>
      <c r="L351" s="97"/>
      <c r="M351" s="97"/>
      <c r="N351" s="97"/>
      <c r="O351" s="97"/>
      <c r="P351" s="97"/>
      <c r="Q351" s="97"/>
      <c r="R351" s="97"/>
    </row>
  </sheetData>
  <sheetProtection algorithmName="SHA-512" hashValue="j8tbwrxFgpbQjK9CdmhWC3urljN7nMYWkxWkAbpDHYyErrxns0NDFDG055oZcUwmWvkjqesgqslif8/g4pd8Lw==" saltValue="RjXn1SbidyyTFt483EmVrg==" spinCount="100000" sheet="1" objects="1" scenarios="1"/>
  <mergeCells count="261">
    <mergeCell ref="A1:B1"/>
    <mergeCell ref="A3:B3"/>
    <mergeCell ref="C3:F3"/>
    <mergeCell ref="A4:B4"/>
    <mergeCell ref="C4:J4"/>
    <mergeCell ref="K4:L4"/>
    <mergeCell ref="A8:R8"/>
    <mergeCell ref="A9:R9"/>
    <mergeCell ref="A10:R10"/>
    <mergeCell ref="A11:R11"/>
    <mergeCell ref="A12:R12"/>
    <mergeCell ref="A14:R14"/>
    <mergeCell ref="N4:O4"/>
    <mergeCell ref="P4:R4"/>
    <mergeCell ref="A5:R5"/>
    <mergeCell ref="A6:B6"/>
    <mergeCell ref="C6:D6"/>
    <mergeCell ref="K6:L6"/>
    <mergeCell ref="M6:N6"/>
    <mergeCell ref="P6:Q6"/>
    <mergeCell ref="A21:E21"/>
    <mergeCell ref="F21:K21"/>
    <mergeCell ref="L21:R21"/>
    <mergeCell ref="A22:E22"/>
    <mergeCell ref="F22:K22"/>
    <mergeCell ref="L22:R22"/>
    <mergeCell ref="A15:R15"/>
    <mergeCell ref="A16:R16"/>
    <mergeCell ref="A17:R17"/>
    <mergeCell ref="A18:R18"/>
    <mergeCell ref="A19:R19"/>
    <mergeCell ref="A20:R20"/>
    <mergeCell ref="A23:R23"/>
    <mergeCell ref="A25:R25"/>
    <mergeCell ref="B26:C26"/>
    <mergeCell ref="F26:G26"/>
    <mergeCell ref="H26:I26"/>
    <mergeCell ref="K26:L26"/>
    <mergeCell ref="M26:N26"/>
    <mergeCell ref="O26:P26"/>
    <mergeCell ref="Q26:R26"/>
    <mergeCell ref="L30:N30"/>
    <mergeCell ref="B32:Q32"/>
    <mergeCell ref="B33:D33"/>
    <mergeCell ref="E33:F33"/>
    <mergeCell ref="G33:I33"/>
    <mergeCell ref="J33:L33"/>
    <mergeCell ref="M33:O33"/>
    <mergeCell ref="B27:D27"/>
    <mergeCell ref="E27:G27"/>
    <mergeCell ref="H27:J27"/>
    <mergeCell ref="K27:N27"/>
    <mergeCell ref="O27:R27"/>
    <mergeCell ref="B28:D28"/>
    <mergeCell ref="E28:G28"/>
    <mergeCell ref="H28:J28"/>
    <mergeCell ref="K28:N28"/>
    <mergeCell ref="O28:R28"/>
    <mergeCell ref="B34:D34"/>
    <mergeCell ref="E34:F34"/>
    <mergeCell ref="B35:D35"/>
    <mergeCell ref="E35:F35"/>
    <mergeCell ref="B36:D36"/>
    <mergeCell ref="E36:F36"/>
    <mergeCell ref="D30:E30"/>
    <mergeCell ref="G30:H30"/>
    <mergeCell ref="I30:J30"/>
    <mergeCell ref="B40:D40"/>
    <mergeCell ref="E40:F40"/>
    <mergeCell ref="B41:D41"/>
    <mergeCell ref="E41:F41"/>
    <mergeCell ref="B42:D42"/>
    <mergeCell ref="E42:F42"/>
    <mergeCell ref="B37:D37"/>
    <mergeCell ref="E37:F37"/>
    <mergeCell ref="B38:D38"/>
    <mergeCell ref="E38:F38"/>
    <mergeCell ref="B39:D39"/>
    <mergeCell ref="E39:F39"/>
    <mergeCell ref="B50:Q50"/>
    <mergeCell ref="B52:Q52"/>
    <mergeCell ref="B53:Q53"/>
    <mergeCell ref="B55:Q55"/>
    <mergeCell ref="B56:Q56"/>
    <mergeCell ref="B58:Q58"/>
    <mergeCell ref="B43:D43"/>
    <mergeCell ref="E43:F43"/>
    <mergeCell ref="E44:F44"/>
    <mergeCell ref="B46:Q46"/>
    <mergeCell ref="B47:Q47"/>
    <mergeCell ref="B49:Q49"/>
    <mergeCell ref="B59:B60"/>
    <mergeCell ref="D59:F60"/>
    <mergeCell ref="G59:G60"/>
    <mergeCell ref="H59:Q59"/>
    <mergeCell ref="B61:B66"/>
    <mergeCell ref="D61:F61"/>
    <mergeCell ref="D62:F62"/>
    <mergeCell ref="D63:F63"/>
    <mergeCell ref="D64:F64"/>
    <mergeCell ref="D65:F65"/>
    <mergeCell ref="B73:B78"/>
    <mergeCell ref="D73:F73"/>
    <mergeCell ref="D74:F74"/>
    <mergeCell ref="D75:F75"/>
    <mergeCell ref="D76:F76"/>
    <mergeCell ref="D77:F77"/>
    <mergeCell ref="D78:F78"/>
    <mergeCell ref="D66:F66"/>
    <mergeCell ref="B67:B72"/>
    <mergeCell ref="D67:F67"/>
    <mergeCell ref="D68:F68"/>
    <mergeCell ref="D69:F69"/>
    <mergeCell ref="D70:F70"/>
    <mergeCell ref="D71:F71"/>
    <mergeCell ref="D72:F72"/>
    <mergeCell ref="B89:Q89"/>
    <mergeCell ref="B90:D90"/>
    <mergeCell ref="E90:F90"/>
    <mergeCell ref="G90:I90"/>
    <mergeCell ref="J90:L90"/>
    <mergeCell ref="M90:O90"/>
    <mergeCell ref="B80:Q80"/>
    <mergeCell ref="B81:Q81"/>
    <mergeCell ref="B83:Q83"/>
    <mergeCell ref="B84:Q84"/>
    <mergeCell ref="J86:N86"/>
    <mergeCell ref="D87:E87"/>
    <mergeCell ref="G87:H87"/>
    <mergeCell ref="I87:J87"/>
    <mergeCell ref="L87:N87"/>
    <mergeCell ref="B94:D94"/>
    <mergeCell ref="E94:F94"/>
    <mergeCell ref="B95:D95"/>
    <mergeCell ref="E95:F95"/>
    <mergeCell ref="B96:D96"/>
    <mergeCell ref="E96:F96"/>
    <mergeCell ref="B91:D91"/>
    <mergeCell ref="E91:F91"/>
    <mergeCell ref="B92:D92"/>
    <mergeCell ref="E92:F92"/>
    <mergeCell ref="B93:D93"/>
    <mergeCell ref="E93:F93"/>
    <mergeCell ref="B100:D100"/>
    <mergeCell ref="E100:F100"/>
    <mergeCell ref="E101:F101"/>
    <mergeCell ref="B103:Q103"/>
    <mergeCell ref="B104:Q104"/>
    <mergeCell ref="B106:Q106"/>
    <mergeCell ref="B97:D97"/>
    <mergeCell ref="E97:F97"/>
    <mergeCell ref="B98:D98"/>
    <mergeCell ref="E98:F98"/>
    <mergeCell ref="B99:D99"/>
    <mergeCell ref="E99:F99"/>
    <mergeCell ref="G116:G117"/>
    <mergeCell ref="H116:Q116"/>
    <mergeCell ref="B118:B123"/>
    <mergeCell ref="D118:F118"/>
    <mergeCell ref="D119:F119"/>
    <mergeCell ref="D120:F120"/>
    <mergeCell ref="D121:F121"/>
    <mergeCell ref="D122:F122"/>
    <mergeCell ref="B107:Q107"/>
    <mergeCell ref="B109:Q109"/>
    <mergeCell ref="B110:Q110"/>
    <mergeCell ref="B112:Q112"/>
    <mergeCell ref="B113:Q113"/>
    <mergeCell ref="B115:Q115"/>
    <mergeCell ref="D123:F123"/>
    <mergeCell ref="B124:B129"/>
    <mergeCell ref="D124:F124"/>
    <mergeCell ref="D125:F125"/>
    <mergeCell ref="D126:F126"/>
    <mergeCell ref="D127:F127"/>
    <mergeCell ref="D128:F128"/>
    <mergeCell ref="D129:F129"/>
    <mergeCell ref="B116:B117"/>
    <mergeCell ref="D116:F117"/>
    <mergeCell ref="B137:Q137"/>
    <mergeCell ref="B138:Q138"/>
    <mergeCell ref="B140:Q140"/>
    <mergeCell ref="B141:Q141"/>
    <mergeCell ref="J143:N143"/>
    <mergeCell ref="O143:Q143"/>
    <mergeCell ref="B130:B135"/>
    <mergeCell ref="D130:F130"/>
    <mergeCell ref="D131:F131"/>
    <mergeCell ref="D132:F132"/>
    <mergeCell ref="D133:F133"/>
    <mergeCell ref="D134:F134"/>
    <mergeCell ref="D135:F135"/>
    <mergeCell ref="D144:E144"/>
    <mergeCell ref="G144:H144"/>
    <mergeCell ref="I144:J144"/>
    <mergeCell ref="L144:N144"/>
    <mergeCell ref="B146:Q146"/>
    <mergeCell ref="B147:D147"/>
    <mergeCell ref="E147:F147"/>
    <mergeCell ref="G147:I147"/>
    <mergeCell ref="J147:L147"/>
    <mergeCell ref="M147:O147"/>
    <mergeCell ref="B151:D151"/>
    <mergeCell ref="E151:F151"/>
    <mergeCell ref="B152:D152"/>
    <mergeCell ref="E152:F152"/>
    <mergeCell ref="B153:D153"/>
    <mergeCell ref="E153:F153"/>
    <mergeCell ref="B148:D148"/>
    <mergeCell ref="E148:F148"/>
    <mergeCell ref="B149:D149"/>
    <mergeCell ref="E149:F149"/>
    <mergeCell ref="B150:D150"/>
    <mergeCell ref="E150:F150"/>
    <mergeCell ref="B157:D157"/>
    <mergeCell ref="E157:F157"/>
    <mergeCell ref="E158:F158"/>
    <mergeCell ref="B160:Q160"/>
    <mergeCell ref="B161:Q161"/>
    <mergeCell ref="B163:Q163"/>
    <mergeCell ref="B154:D154"/>
    <mergeCell ref="E154:F154"/>
    <mergeCell ref="B155:D155"/>
    <mergeCell ref="E155:F155"/>
    <mergeCell ref="B156:D156"/>
    <mergeCell ref="E156:F156"/>
    <mergeCell ref="G173:G174"/>
    <mergeCell ref="H173:Q173"/>
    <mergeCell ref="B175:B180"/>
    <mergeCell ref="D175:F175"/>
    <mergeCell ref="D176:F176"/>
    <mergeCell ref="D177:F177"/>
    <mergeCell ref="D178:F178"/>
    <mergeCell ref="D179:F179"/>
    <mergeCell ref="B164:Q164"/>
    <mergeCell ref="B166:Q166"/>
    <mergeCell ref="B167:Q167"/>
    <mergeCell ref="B169:Q169"/>
    <mergeCell ref="B170:Q170"/>
    <mergeCell ref="B172:Q172"/>
    <mergeCell ref="D180:F180"/>
    <mergeCell ref="B181:B186"/>
    <mergeCell ref="D181:F181"/>
    <mergeCell ref="D182:F182"/>
    <mergeCell ref="D183:F183"/>
    <mergeCell ref="D184:F184"/>
    <mergeCell ref="D185:F185"/>
    <mergeCell ref="D186:F186"/>
    <mergeCell ref="B173:B174"/>
    <mergeCell ref="D173:F174"/>
    <mergeCell ref="B194:Q194"/>
    <mergeCell ref="B195:Q195"/>
    <mergeCell ref="B197:Q197"/>
    <mergeCell ref="B198:Q198"/>
    <mergeCell ref="B187:B192"/>
    <mergeCell ref="D187:F187"/>
    <mergeCell ref="D188:F188"/>
    <mergeCell ref="D189:F189"/>
    <mergeCell ref="D190:F190"/>
    <mergeCell ref="D191:F191"/>
    <mergeCell ref="D192:F192"/>
  </mergeCells>
  <dataValidations count="2">
    <dataValidation type="list" allowBlank="1" showInputMessage="1" showErrorMessage="1" sqref="K6:L6" xr:uid="{2A75A26B-2DEA-410E-AECB-8973CFBF9489}">
      <formula1>STATUS</formula1>
    </dataValidation>
    <dataValidation type="textLength" allowBlank="1" showInputMessage="1" showErrorMessage="1" errorTitle="ilość znaków" error="treść powinna mieć pomiędzy 20 a 1100 znaków" sqref="A11:R11" xr:uid="{4BC643B2-59D5-4D14-8F46-FAC0E046D8D3}">
      <formula1>20</formula1>
      <formula2>1200</formula2>
    </dataValidation>
  </dataValidations>
  <hyperlinks>
    <hyperlink ref="C29" r:id="rId1" display="→  PRZEJDŹ DO KURSU" xr:uid="{74C26847-A466-4DB8-973B-05BA0711BA49}"/>
    <hyperlink ref="I29" r:id="rId2" display="→  PRZEJDŹ DO KURSU" xr:uid="{A7E3DD72-A42F-482A-A365-D9C69815F529}"/>
    <hyperlink ref="F29" r:id="rId3" display="→  PRZEJDŹ DO KURSU" xr:uid="{0F6FD54C-9F8A-4F42-AD5F-9C32032129F5}"/>
  </hyperlinks>
  <printOptions horizontalCentered="1"/>
  <pageMargins left="0.70866141732283472" right="0.70866141732283472" top="0.74803149606299213" bottom="0.74803149606299213" header="0.31496062992125984" footer="0.31496062992125984"/>
  <pageSetup paperSize="9" scale="57" orientation="landscape" r:id="rId4"/>
  <headerFooter>
    <oddHeader>&amp;C&amp;"Century Gothic,Pogrubiony"&amp;12&amp;K05-047MODULE DESCRIPTION&amp;R&amp;G</oddHeader>
  </headerFooter>
  <legacyDrawingHF r:id="rId5"/>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60DA41-7A1F-4829-A33C-66F336FC1C4C}">
  <sheetPr codeName="Arkusz58">
    <pageSetUpPr fitToPage="1"/>
  </sheetPr>
  <dimension ref="A1:S103"/>
  <sheetViews>
    <sheetView zoomScale="85" zoomScaleNormal="85" zoomScaleSheetLayoutView="80" workbookViewId="0">
      <selection sqref="A1:B1"/>
    </sheetView>
  </sheetViews>
  <sheetFormatPr defaultRowHeight="15" x14ac:dyDescent="0.25"/>
  <cols>
    <col min="1" max="1" width="10.28515625" style="70" customWidth="1"/>
    <col min="2" max="3" width="9.140625" style="70"/>
    <col min="4" max="4" width="19.7109375" style="70" customWidth="1"/>
    <col min="5" max="5" width="13.7109375" style="70" customWidth="1"/>
    <col min="6" max="6" width="14.7109375" style="70" customWidth="1"/>
    <col min="7" max="9" width="9.7109375" style="70" customWidth="1"/>
    <col min="10" max="10" width="3.85546875" style="70" customWidth="1"/>
    <col min="11" max="11" width="12.42578125" style="70" customWidth="1"/>
    <col min="12" max="13" width="10.7109375" style="70" customWidth="1"/>
    <col min="14" max="14" width="13.7109375" style="70" customWidth="1"/>
    <col min="15" max="19" width="11.7109375" style="70" customWidth="1"/>
    <col min="20" max="16384" width="9.140625" style="70"/>
  </cols>
  <sheetData>
    <row r="1" spans="1:19" s="83" customFormat="1" ht="15.75" x14ac:dyDescent="0.25">
      <c r="A1" s="496" t="str">
        <f>Z1_IBs!B2</f>
        <v>2020/2021</v>
      </c>
      <c r="B1" s="496"/>
      <c r="C1" s="82"/>
      <c r="D1" s="82"/>
    </row>
    <row r="2" spans="1:19" ht="9.9499999999999993" customHeight="1" thickBot="1" x14ac:dyDescent="0.3"/>
    <row r="3" spans="1:19" ht="20.100000000000001" customHeight="1" thickBot="1" x14ac:dyDescent="0.3">
      <c r="A3" s="433" t="str">
        <f>Z1_IBs!B73</f>
        <v>Module Z1/15</v>
      </c>
      <c r="B3" s="433"/>
      <c r="C3" s="433"/>
      <c r="D3" s="437" t="str">
        <f>Z1_IBs!C73</f>
        <v>Student Elective Module</v>
      </c>
      <c r="E3" s="438"/>
      <c r="F3" s="438"/>
      <c r="G3" s="438"/>
      <c r="H3" s="438"/>
      <c r="I3" s="439"/>
      <c r="J3" s="71"/>
      <c r="K3" s="71"/>
      <c r="L3" s="72"/>
      <c r="M3" s="72"/>
      <c r="N3" s="72"/>
      <c r="O3" s="72"/>
      <c r="P3" s="72"/>
      <c r="Q3" s="72"/>
      <c r="R3" s="72"/>
    </row>
    <row r="4" spans="1:19" ht="18.75" thickBot="1" x14ac:dyDescent="0.3">
      <c r="A4" s="497" t="s">
        <v>263</v>
      </c>
      <c r="B4" s="497"/>
      <c r="C4" s="497"/>
      <c r="D4" s="434" t="str">
        <f>Z1_IBs!B74</f>
        <v>Course 15.1.</v>
      </c>
      <c r="E4" s="435"/>
      <c r="F4" s="435"/>
      <c r="G4" s="435"/>
      <c r="H4" s="435"/>
      <c r="I4" s="436"/>
      <c r="J4" s="71"/>
      <c r="K4" s="71"/>
      <c r="L4" s="72"/>
      <c r="M4" s="72"/>
      <c r="N4" s="72"/>
      <c r="O4" s="72"/>
      <c r="P4" s="72"/>
      <c r="Q4" s="72"/>
      <c r="R4" s="72"/>
    </row>
    <row r="5" spans="1:19" ht="23.25" thickBot="1" x14ac:dyDescent="0.3">
      <c r="A5" s="498" t="s">
        <v>264</v>
      </c>
      <c r="B5" s="498"/>
      <c r="C5" s="498"/>
      <c r="D5" s="499" t="str">
        <f>Z1_IBs!C74</f>
        <v xml:space="preserve">Course to choose from available set of courses </v>
      </c>
      <c r="E5" s="499"/>
      <c r="F5" s="499"/>
      <c r="G5" s="499"/>
      <c r="H5" s="499"/>
      <c r="I5" s="499"/>
      <c r="J5" s="499"/>
      <c r="K5" s="499"/>
      <c r="L5" s="500" t="s">
        <v>308</v>
      </c>
      <c r="M5" s="500"/>
      <c r="N5" s="84">
        <f>Z1_IBs!D74</f>
        <v>3</v>
      </c>
      <c r="O5" s="500" t="s">
        <v>116</v>
      </c>
      <c r="P5" s="500"/>
      <c r="Q5" s="501" t="str">
        <f>Z1_IBs!F73</f>
        <v>Dean</v>
      </c>
      <c r="R5" s="501"/>
      <c r="S5" s="501"/>
    </row>
    <row r="6" spans="1:19" ht="9.9499999999999993" customHeight="1" thickBot="1" x14ac:dyDescent="0.3">
      <c r="A6" s="336"/>
      <c r="B6" s="336"/>
      <c r="C6" s="336"/>
      <c r="D6" s="336"/>
      <c r="E6" s="336"/>
      <c r="F6" s="336"/>
      <c r="G6" s="336"/>
      <c r="H6" s="336"/>
      <c r="I6" s="336"/>
      <c r="J6" s="336"/>
      <c r="K6" s="336"/>
      <c r="L6" s="336"/>
      <c r="M6" s="336"/>
      <c r="N6" s="336"/>
      <c r="O6" s="336"/>
      <c r="P6" s="336"/>
      <c r="Q6" s="336"/>
      <c r="R6" s="336"/>
      <c r="S6" s="336"/>
    </row>
    <row r="7" spans="1:19" s="203" customFormat="1" ht="40.5" customHeight="1" thickBot="1" x14ac:dyDescent="0.3">
      <c r="A7" s="498" t="s">
        <v>265</v>
      </c>
      <c r="B7" s="498"/>
      <c r="C7" s="498"/>
      <c r="D7" s="73" t="str">
        <f>Z1_IBs!B3</f>
        <v>MANAGEMENT</v>
      </c>
      <c r="E7" s="73" t="str">
        <f>Z1_IBs!B4</f>
        <v>Bachelor</v>
      </c>
      <c r="F7" s="188" t="s">
        <v>267</v>
      </c>
      <c r="G7" s="85" t="str">
        <f>'M (15)'!G6</f>
        <v>III</v>
      </c>
      <c r="H7" s="188" t="s">
        <v>113</v>
      </c>
      <c r="I7" s="85">
        <f>'M (15)'!I6</f>
        <v>6</v>
      </c>
      <c r="J7" s="360" t="s">
        <v>268</v>
      </c>
      <c r="K7" s="359"/>
      <c r="L7" s="441" t="s">
        <v>251</v>
      </c>
      <c r="M7" s="442"/>
      <c r="N7" s="86" t="s">
        <v>269</v>
      </c>
      <c r="O7" s="509" t="s">
        <v>270</v>
      </c>
      <c r="P7" s="509"/>
      <c r="Q7" s="542" t="s">
        <v>271</v>
      </c>
      <c r="R7" s="542"/>
      <c r="S7" s="87">
        <f>Z1_IBs!G74</f>
        <v>30</v>
      </c>
    </row>
    <row r="8" spans="1:19" ht="9.9499999999999993" customHeight="1" thickBot="1" x14ac:dyDescent="0.3">
      <c r="A8" s="440"/>
      <c r="B8" s="440"/>
      <c r="C8" s="440"/>
      <c r="D8" s="440"/>
      <c r="E8" s="440"/>
      <c r="F8" s="440"/>
      <c r="G8" s="440"/>
      <c r="H8" s="440"/>
      <c r="I8" s="440"/>
      <c r="J8" s="440"/>
      <c r="K8" s="440"/>
      <c r="L8" s="440"/>
      <c r="M8" s="440"/>
      <c r="N8" s="440"/>
      <c r="O8" s="440"/>
      <c r="P8" s="440"/>
      <c r="Q8" s="440"/>
      <c r="R8" s="440"/>
      <c r="S8" s="440"/>
    </row>
    <row r="9" spans="1:19" ht="15" customHeight="1" x14ac:dyDescent="0.25">
      <c r="A9" s="88"/>
      <c r="B9" s="89"/>
      <c r="C9" s="89"/>
      <c r="D9" s="89"/>
      <c r="E9" s="89"/>
      <c r="F9" s="89"/>
      <c r="G9" s="89"/>
      <c r="H9" s="89"/>
      <c r="I9" s="89"/>
      <c r="J9" s="89"/>
      <c r="K9" s="89"/>
      <c r="L9" s="89"/>
      <c r="M9" s="89"/>
      <c r="N9" s="89"/>
      <c r="O9" s="89"/>
      <c r="P9" s="89"/>
      <c r="Q9" s="89"/>
      <c r="R9" s="89"/>
      <c r="S9" s="90"/>
    </row>
    <row r="10" spans="1:19" ht="20.100000000000001" customHeight="1" x14ac:dyDescent="0.25">
      <c r="A10" s="314" t="s">
        <v>273</v>
      </c>
      <c r="B10" s="315"/>
      <c r="C10" s="315"/>
      <c r="D10" s="315"/>
      <c r="E10" s="315"/>
      <c r="F10" s="315"/>
      <c r="G10" s="315"/>
      <c r="H10" s="315"/>
      <c r="I10" s="315"/>
      <c r="J10" s="315"/>
      <c r="K10" s="315"/>
      <c r="L10" s="315"/>
      <c r="M10" s="315"/>
      <c r="N10" s="315"/>
      <c r="O10" s="315"/>
      <c r="P10" s="315"/>
      <c r="Q10" s="315"/>
      <c r="R10" s="315"/>
      <c r="S10" s="316"/>
    </row>
    <row r="11" spans="1:19" ht="20.100000000000001" customHeight="1" x14ac:dyDescent="0.25">
      <c r="A11" s="507" t="s">
        <v>272</v>
      </c>
      <c r="B11" s="460" t="s">
        <v>313</v>
      </c>
      <c r="C11" s="461"/>
      <c r="D11" s="461"/>
      <c r="E11" s="461"/>
      <c r="F11" s="461"/>
      <c r="G11" s="461"/>
      <c r="H11" s="461"/>
      <c r="I11" s="461"/>
      <c r="J11" s="461"/>
      <c r="K11" s="461"/>
      <c r="L11" s="461"/>
      <c r="M11" s="462"/>
      <c r="N11" s="454" t="s">
        <v>314</v>
      </c>
      <c r="O11" s="455"/>
      <c r="P11" s="455"/>
      <c r="Q11" s="455"/>
      <c r="R11" s="455"/>
      <c r="S11" s="456"/>
    </row>
    <row r="12" spans="1:19" ht="20.100000000000001" customHeight="1" x14ac:dyDescent="0.25">
      <c r="A12" s="507"/>
      <c r="B12" s="463"/>
      <c r="C12" s="464"/>
      <c r="D12" s="464"/>
      <c r="E12" s="464"/>
      <c r="F12" s="464"/>
      <c r="G12" s="464"/>
      <c r="H12" s="464"/>
      <c r="I12" s="464"/>
      <c r="J12" s="464"/>
      <c r="K12" s="464"/>
      <c r="L12" s="464"/>
      <c r="M12" s="465"/>
      <c r="N12" s="457"/>
      <c r="O12" s="458"/>
      <c r="P12" s="458"/>
      <c r="Q12" s="458"/>
      <c r="R12" s="458"/>
      <c r="S12" s="459"/>
    </row>
    <row r="13" spans="1:19" ht="20.100000000000001" customHeight="1" thickBot="1" x14ac:dyDescent="0.3">
      <c r="A13" s="508"/>
      <c r="B13" s="466" t="s">
        <v>395</v>
      </c>
      <c r="C13" s="467"/>
      <c r="D13" s="467"/>
      <c r="E13" s="467"/>
      <c r="F13" s="467"/>
      <c r="G13" s="467"/>
      <c r="H13" s="467"/>
      <c r="I13" s="467"/>
      <c r="J13" s="467"/>
      <c r="K13" s="467"/>
      <c r="L13" s="467"/>
      <c r="M13" s="468"/>
      <c r="N13" s="130"/>
      <c r="O13" s="131"/>
      <c r="P13" s="133" t="s">
        <v>396</v>
      </c>
      <c r="Q13" s="131"/>
      <c r="R13" s="131"/>
      <c r="S13" s="132"/>
    </row>
    <row r="14" spans="1:19" ht="15" customHeight="1" x14ac:dyDescent="0.25">
      <c r="A14" s="502" t="s">
        <v>275</v>
      </c>
      <c r="B14" s="446"/>
      <c r="C14" s="447"/>
      <c r="D14" s="447"/>
      <c r="E14" s="447"/>
      <c r="F14" s="447"/>
      <c r="G14" s="447"/>
      <c r="H14" s="447"/>
      <c r="I14" s="447"/>
      <c r="J14" s="447"/>
      <c r="K14" s="447"/>
      <c r="L14" s="447"/>
      <c r="M14" s="448"/>
      <c r="N14" s="421"/>
      <c r="O14" s="422"/>
      <c r="P14" s="422"/>
      <c r="Q14" s="422"/>
      <c r="R14" s="422"/>
      <c r="S14" s="423"/>
    </row>
    <row r="15" spans="1:19" ht="15" customHeight="1" x14ac:dyDescent="0.25">
      <c r="A15" s="407"/>
      <c r="B15" s="389"/>
      <c r="C15" s="390"/>
      <c r="D15" s="390"/>
      <c r="E15" s="390"/>
      <c r="F15" s="390"/>
      <c r="G15" s="390"/>
      <c r="H15" s="390"/>
      <c r="I15" s="390"/>
      <c r="J15" s="390"/>
      <c r="K15" s="390"/>
      <c r="L15" s="390"/>
      <c r="M15" s="391"/>
      <c r="N15" s="418"/>
      <c r="O15" s="419"/>
      <c r="P15" s="419"/>
      <c r="Q15" s="419"/>
      <c r="R15" s="419"/>
      <c r="S15" s="420"/>
    </row>
    <row r="16" spans="1:19" ht="15" customHeight="1" x14ac:dyDescent="0.25">
      <c r="A16" s="407"/>
      <c r="B16" s="389"/>
      <c r="C16" s="390"/>
      <c r="D16" s="390"/>
      <c r="E16" s="390"/>
      <c r="F16" s="390"/>
      <c r="G16" s="390"/>
      <c r="H16" s="390"/>
      <c r="I16" s="390"/>
      <c r="J16" s="390"/>
      <c r="K16" s="390"/>
      <c r="L16" s="390"/>
      <c r="M16" s="391"/>
      <c r="N16" s="418"/>
      <c r="O16" s="419"/>
      <c r="P16" s="419"/>
      <c r="Q16" s="419"/>
      <c r="R16" s="419"/>
      <c r="S16" s="420"/>
    </row>
    <row r="17" spans="1:19" ht="15" customHeight="1" x14ac:dyDescent="0.25">
      <c r="A17" s="407"/>
      <c r="B17" s="389"/>
      <c r="C17" s="390"/>
      <c r="D17" s="390"/>
      <c r="E17" s="390"/>
      <c r="F17" s="390"/>
      <c r="G17" s="390"/>
      <c r="H17" s="390"/>
      <c r="I17" s="390"/>
      <c r="J17" s="390"/>
      <c r="K17" s="390"/>
      <c r="L17" s="390"/>
      <c r="M17" s="391"/>
      <c r="N17" s="418"/>
      <c r="O17" s="419"/>
      <c r="P17" s="419"/>
      <c r="Q17" s="419"/>
      <c r="R17" s="419"/>
      <c r="S17" s="420"/>
    </row>
    <row r="18" spans="1:19" ht="15" customHeight="1" x14ac:dyDescent="0.25">
      <c r="A18" s="407"/>
      <c r="B18" s="392"/>
      <c r="C18" s="393"/>
      <c r="D18" s="393"/>
      <c r="E18" s="393"/>
      <c r="F18" s="393"/>
      <c r="G18" s="393"/>
      <c r="H18" s="393"/>
      <c r="I18" s="393"/>
      <c r="J18" s="393"/>
      <c r="K18" s="393"/>
      <c r="L18" s="393"/>
      <c r="M18" s="394"/>
      <c r="N18" s="424"/>
      <c r="O18" s="425"/>
      <c r="P18" s="425"/>
      <c r="Q18" s="425"/>
      <c r="R18" s="425"/>
      <c r="S18" s="426"/>
    </row>
    <row r="19" spans="1:19" ht="15" customHeight="1" x14ac:dyDescent="0.25">
      <c r="A19" s="407"/>
      <c r="B19" s="386"/>
      <c r="C19" s="387"/>
      <c r="D19" s="387"/>
      <c r="E19" s="387"/>
      <c r="F19" s="387"/>
      <c r="G19" s="387"/>
      <c r="H19" s="387"/>
      <c r="I19" s="387"/>
      <c r="J19" s="387"/>
      <c r="K19" s="387"/>
      <c r="L19" s="387"/>
      <c r="M19" s="388"/>
      <c r="N19" s="415"/>
      <c r="O19" s="416"/>
      <c r="P19" s="416"/>
      <c r="Q19" s="416"/>
      <c r="R19" s="416"/>
      <c r="S19" s="417"/>
    </row>
    <row r="20" spans="1:19" ht="15" customHeight="1" x14ac:dyDescent="0.25">
      <c r="A20" s="407"/>
      <c r="B20" s="389"/>
      <c r="C20" s="390"/>
      <c r="D20" s="390"/>
      <c r="E20" s="390"/>
      <c r="F20" s="390"/>
      <c r="G20" s="390"/>
      <c r="H20" s="390"/>
      <c r="I20" s="390"/>
      <c r="J20" s="390"/>
      <c r="K20" s="390"/>
      <c r="L20" s="390"/>
      <c r="M20" s="391"/>
      <c r="N20" s="418"/>
      <c r="O20" s="419"/>
      <c r="P20" s="419"/>
      <c r="Q20" s="419"/>
      <c r="R20" s="419"/>
      <c r="S20" s="420"/>
    </row>
    <row r="21" spans="1:19" ht="15" customHeight="1" x14ac:dyDescent="0.25">
      <c r="A21" s="407"/>
      <c r="B21" s="389"/>
      <c r="C21" s="390"/>
      <c r="D21" s="390"/>
      <c r="E21" s="390"/>
      <c r="F21" s="390"/>
      <c r="G21" s="390"/>
      <c r="H21" s="390"/>
      <c r="I21" s="390"/>
      <c r="J21" s="390"/>
      <c r="K21" s="390"/>
      <c r="L21" s="390"/>
      <c r="M21" s="391"/>
      <c r="N21" s="418"/>
      <c r="O21" s="419"/>
      <c r="P21" s="419"/>
      <c r="Q21" s="419"/>
      <c r="R21" s="419"/>
      <c r="S21" s="420"/>
    </row>
    <row r="22" spans="1:19" ht="15" customHeight="1" x14ac:dyDescent="0.25">
      <c r="A22" s="407"/>
      <c r="B22" s="389"/>
      <c r="C22" s="390"/>
      <c r="D22" s="390"/>
      <c r="E22" s="390"/>
      <c r="F22" s="390"/>
      <c r="G22" s="390"/>
      <c r="H22" s="390"/>
      <c r="I22" s="390"/>
      <c r="J22" s="390"/>
      <c r="K22" s="390"/>
      <c r="L22" s="390"/>
      <c r="M22" s="391"/>
      <c r="N22" s="418"/>
      <c r="O22" s="419"/>
      <c r="P22" s="419"/>
      <c r="Q22" s="419"/>
      <c r="R22" s="419"/>
      <c r="S22" s="420"/>
    </row>
    <row r="23" spans="1:19" ht="15" customHeight="1" x14ac:dyDescent="0.25">
      <c r="A23" s="407"/>
      <c r="B23" s="392"/>
      <c r="C23" s="393"/>
      <c r="D23" s="393"/>
      <c r="E23" s="393"/>
      <c r="F23" s="393"/>
      <c r="G23" s="393"/>
      <c r="H23" s="393"/>
      <c r="I23" s="393"/>
      <c r="J23" s="393"/>
      <c r="K23" s="393"/>
      <c r="L23" s="393"/>
      <c r="M23" s="394"/>
      <c r="N23" s="424"/>
      <c r="O23" s="425"/>
      <c r="P23" s="425"/>
      <c r="Q23" s="425"/>
      <c r="R23" s="425"/>
      <c r="S23" s="426"/>
    </row>
    <row r="24" spans="1:19" ht="15" customHeight="1" x14ac:dyDescent="0.25">
      <c r="A24" s="407"/>
      <c r="B24" s="386"/>
      <c r="C24" s="387"/>
      <c r="D24" s="387"/>
      <c r="E24" s="387"/>
      <c r="F24" s="387"/>
      <c r="G24" s="387"/>
      <c r="H24" s="387"/>
      <c r="I24" s="387"/>
      <c r="J24" s="387"/>
      <c r="K24" s="387"/>
      <c r="L24" s="387"/>
      <c r="M24" s="388"/>
      <c r="N24" s="415"/>
      <c r="O24" s="416"/>
      <c r="P24" s="416"/>
      <c r="Q24" s="416"/>
      <c r="R24" s="416"/>
      <c r="S24" s="417"/>
    </row>
    <row r="25" spans="1:19" ht="15" customHeight="1" x14ac:dyDescent="0.25">
      <c r="A25" s="407"/>
      <c r="B25" s="389"/>
      <c r="C25" s="390"/>
      <c r="D25" s="390"/>
      <c r="E25" s="390"/>
      <c r="F25" s="390"/>
      <c r="G25" s="390"/>
      <c r="H25" s="390"/>
      <c r="I25" s="390"/>
      <c r="J25" s="390"/>
      <c r="K25" s="390"/>
      <c r="L25" s="390"/>
      <c r="M25" s="391"/>
      <c r="N25" s="418"/>
      <c r="O25" s="419"/>
      <c r="P25" s="419"/>
      <c r="Q25" s="419"/>
      <c r="R25" s="419"/>
      <c r="S25" s="420"/>
    </row>
    <row r="26" spans="1:19" ht="15" customHeight="1" x14ac:dyDescent="0.25">
      <c r="A26" s="407"/>
      <c r="B26" s="389"/>
      <c r="C26" s="390"/>
      <c r="D26" s="390"/>
      <c r="E26" s="390"/>
      <c r="F26" s="390"/>
      <c r="G26" s="390"/>
      <c r="H26" s="390"/>
      <c r="I26" s="390"/>
      <c r="J26" s="390"/>
      <c r="K26" s="390"/>
      <c r="L26" s="390"/>
      <c r="M26" s="391"/>
      <c r="N26" s="418"/>
      <c r="O26" s="419"/>
      <c r="P26" s="419"/>
      <c r="Q26" s="419"/>
      <c r="R26" s="419"/>
      <c r="S26" s="420"/>
    </row>
    <row r="27" spans="1:19" ht="15" customHeight="1" x14ac:dyDescent="0.25">
      <c r="A27" s="407"/>
      <c r="B27" s="389"/>
      <c r="C27" s="390"/>
      <c r="D27" s="390"/>
      <c r="E27" s="390"/>
      <c r="F27" s="390"/>
      <c r="G27" s="390"/>
      <c r="H27" s="390"/>
      <c r="I27" s="390"/>
      <c r="J27" s="390"/>
      <c r="K27" s="390"/>
      <c r="L27" s="390"/>
      <c r="M27" s="391"/>
      <c r="N27" s="418"/>
      <c r="O27" s="419"/>
      <c r="P27" s="419"/>
      <c r="Q27" s="419"/>
      <c r="R27" s="419"/>
      <c r="S27" s="420"/>
    </row>
    <row r="28" spans="1:19" ht="15" customHeight="1" x14ac:dyDescent="0.25">
      <c r="A28" s="407"/>
      <c r="B28" s="392"/>
      <c r="C28" s="393"/>
      <c r="D28" s="393"/>
      <c r="E28" s="393"/>
      <c r="F28" s="393"/>
      <c r="G28" s="393"/>
      <c r="H28" s="393"/>
      <c r="I28" s="393"/>
      <c r="J28" s="393"/>
      <c r="K28" s="393"/>
      <c r="L28" s="393"/>
      <c r="M28" s="394"/>
      <c r="N28" s="424"/>
      <c r="O28" s="425"/>
      <c r="P28" s="425"/>
      <c r="Q28" s="425"/>
      <c r="R28" s="425"/>
      <c r="S28" s="426"/>
    </row>
    <row r="29" spans="1:19" ht="15" customHeight="1" x14ac:dyDescent="0.25">
      <c r="A29" s="407"/>
      <c r="B29" s="386"/>
      <c r="C29" s="387"/>
      <c r="D29" s="387"/>
      <c r="E29" s="387"/>
      <c r="F29" s="387"/>
      <c r="G29" s="387"/>
      <c r="H29" s="387"/>
      <c r="I29" s="387"/>
      <c r="J29" s="387"/>
      <c r="K29" s="387"/>
      <c r="L29" s="387"/>
      <c r="M29" s="388"/>
      <c r="N29" s="415"/>
      <c r="O29" s="416"/>
      <c r="P29" s="416"/>
      <c r="Q29" s="416"/>
      <c r="R29" s="416"/>
      <c r="S29" s="417"/>
    </row>
    <row r="30" spans="1:19" ht="15" customHeight="1" x14ac:dyDescent="0.25">
      <c r="A30" s="407"/>
      <c r="B30" s="389"/>
      <c r="C30" s="390"/>
      <c r="D30" s="390"/>
      <c r="E30" s="390"/>
      <c r="F30" s="390"/>
      <c r="G30" s="390"/>
      <c r="H30" s="390"/>
      <c r="I30" s="390"/>
      <c r="J30" s="390"/>
      <c r="K30" s="390"/>
      <c r="L30" s="390"/>
      <c r="M30" s="391"/>
      <c r="N30" s="418"/>
      <c r="O30" s="419"/>
      <c r="P30" s="419"/>
      <c r="Q30" s="419"/>
      <c r="R30" s="419"/>
      <c r="S30" s="420"/>
    </row>
    <row r="31" spans="1:19" ht="15" customHeight="1" x14ac:dyDescent="0.25">
      <c r="A31" s="407"/>
      <c r="B31" s="389"/>
      <c r="C31" s="390"/>
      <c r="D31" s="390"/>
      <c r="E31" s="390"/>
      <c r="F31" s="390"/>
      <c r="G31" s="390"/>
      <c r="H31" s="390"/>
      <c r="I31" s="390"/>
      <c r="J31" s="390"/>
      <c r="K31" s="390"/>
      <c r="L31" s="390"/>
      <c r="M31" s="391"/>
      <c r="N31" s="418"/>
      <c r="O31" s="419"/>
      <c r="P31" s="419"/>
      <c r="Q31" s="419"/>
      <c r="R31" s="419"/>
      <c r="S31" s="420"/>
    </row>
    <row r="32" spans="1:19" ht="15" customHeight="1" x14ac:dyDescent="0.25">
      <c r="A32" s="407"/>
      <c r="B32" s="389"/>
      <c r="C32" s="390"/>
      <c r="D32" s="390"/>
      <c r="E32" s="390"/>
      <c r="F32" s="390"/>
      <c r="G32" s="390"/>
      <c r="H32" s="390"/>
      <c r="I32" s="390"/>
      <c r="J32" s="390"/>
      <c r="K32" s="390"/>
      <c r="L32" s="390"/>
      <c r="M32" s="391"/>
      <c r="N32" s="418"/>
      <c r="O32" s="419"/>
      <c r="P32" s="419"/>
      <c r="Q32" s="419"/>
      <c r="R32" s="419"/>
      <c r="S32" s="420"/>
    </row>
    <row r="33" spans="1:19" ht="15" customHeight="1" thickBot="1" x14ac:dyDescent="0.3">
      <c r="A33" s="506"/>
      <c r="B33" s="443"/>
      <c r="C33" s="444"/>
      <c r="D33" s="444"/>
      <c r="E33" s="444"/>
      <c r="F33" s="444"/>
      <c r="G33" s="444"/>
      <c r="H33" s="444"/>
      <c r="I33" s="444"/>
      <c r="J33" s="444"/>
      <c r="K33" s="444"/>
      <c r="L33" s="444"/>
      <c r="M33" s="445"/>
      <c r="N33" s="449"/>
      <c r="O33" s="450"/>
      <c r="P33" s="450"/>
      <c r="Q33" s="450"/>
      <c r="R33" s="450"/>
      <c r="S33" s="451"/>
    </row>
    <row r="34" spans="1:19" ht="15" customHeight="1" x14ac:dyDescent="0.25">
      <c r="A34" s="503" t="s">
        <v>276</v>
      </c>
      <c r="B34" s="446"/>
      <c r="C34" s="447"/>
      <c r="D34" s="447"/>
      <c r="E34" s="447"/>
      <c r="F34" s="447"/>
      <c r="G34" s="447"/>
      <c r="H34" s="447"/>
      <c r="I34" s="447"/>
      <c r="J34" s="447"/>
      <c r="K34" s="447"/>
      <c r="L34" s="447"/>
      <c r="M34" s="448"/>
      <c r="N34" s="421"/>
      <c r="O34" s="422"/>
      <c r="P34" s="422"/>
      <c r="Q34" s="422"/>
      <c r="R34" s="422"/>
      <c r="S34" s="423"/>
    </row>
    <row r="35" spans="1:19" ht="15" customHeight="1" x14ac:dyDescent="0.25">
      <c r="A35" s="504"/>
      <c r="B35" s="389"/>
      <c r="C35" s="390"/>
      <c r="D35" s="390"/>
      <c r="E35" s="390"/>
      <c r="F35" s="390"/>
      <c r="G35" s="390"/>
      <c r="H35" s="390"/>
      <c r="I35" s="390"/>
      <c r="J35" s="390"/>
      <c r="K35" s="390"/>
      <c r="L35" s="390"/>
      <c r="M35" s="391"/>
      <c r="N35" s="418"/>
      <c r="O35" s="419"/>
      <c r="P35" s="419"/>
      <c r="Q35" s="419"/>
      <c r="R35" s="419"/>
      <c r="S35" s="420"/>
    </row>
    <row r="36" spans="1:19" ht="15" customHeight="1" x14ac:dyDescent="0.25">
      <c r="A36" s="504"/>
      <c r="B36" s="389"/>
      <c r="C36" s="390"/>
      <c r="D36" s="390"/>
      <c r="E36" s="390"/>
      <c r="F36" s="390"/>
      <c r="G36" s="390"/>
      <c r="H36" s="390"/>
      <c r="I36" s="390"/>
      <c r="J36" s="390"/>
      <c r="K36" s="390"/>
      <c r="L36" s="390"/>
      <c r="M36" s="391"/>
      <c r="N36" s="418"/>
      <c r="O36" s="419"/>
      <c r="P36" s="419"/>
      <c r="Q36" s="419"/>
      <c r="R36" s="419"/>
      <c r="S36" s="420"/>
    </row>
    <row r="37" spans="1:19" ht="15" customHeight="1" x14ac:dyDescent="0.25">
      <c r="A37" s="504"/>
      <c r="B37" s="389"/>
      <c r="C37" s="390"/>
      <c r="D37" s="390"/>
      <c r="E37" s="390"/>
      <c r="F37" s="390"/>
      <c r="G37" s="390"/>
      <c r="H37" s="390"/>
      <c r="I37" s="390"/>
      <c r="J37" s="390"/>
      <c r="K37" s="390"/>
      <c r="L37" s="390"/>
      <c r="M37" s="391"/>
      <c r="N37" s="418"/>
      <c r="O37" s="419"/>
      <c r="P37" s="419"/>
      <c r="Q37" s="419"/>
      <c r="R37" s="419"/>
      <c r="S37" s="420"/>
    </row>
    <row r="38" spans="1:19" ht="15" customHeight="1" x14ac:dyDescent="0.25">
      <c r="A38" s="504"/>
      <c r="B38" s="392"/>
      <c r="C38" s="393"/>
      <c r="D38" s="393"/>
      <c r="E38" s="393"/>
      <c r="F38" s="393"/>
      <c r="G38" s="393"/>
      <c r="H38" s="393"/>
      <c r="I38" s="393"/>
      <c r="J38" s="393"/>
      <c r="K38" s="393"/>
      <c r="L38" s="393"/>
      <c r="M38" s="394"/>
      <c r="N38" s="424"/>
      <c r="O38" s="425"/>
      <c r="P38" s="425"/>
      <c r="Q38" s="425"/>
      <c r="R38" s="425"/>
      <c r="S38" s="426"/>
    </row>
    <row r="39" spans="1:19" ht="15" customHeight="1" x14ac:dyDescent="0.25">
      <c r="A39" s="504"/>
      <c r="B39" s="386"/>
      <c r="C39" s="387"/>
      <c r="D39" s="387"/>
      <c r="E39" s="387"/>
      <c r="F39" s="387"/>
      <c r="G39" s="387"/>
      <c r="H39" s="387"/>
      <c r="I39" s="387"/>
      <c r="J39" s="387"/>
      <c r="K39" s="387"/>
      <c r="L39" s="387"/>
      <c r="M39" s="388"/>
      <c r="N39" s="415"/>
      <c r="O39" s="416"/>
      <c r="P39" s="416"/>
      <c r="Q39" s="416"/>
      <c r="R39" s="416"/>
      <c r="S39" s="417"/>
    </row>
    <row r="40" spans="1:19" ht="15" customHeight="1" x14ac:dyDescent="0.25">
      <c r="A40" s="504"/>
      <c r="B40" s="389"/>
      <c r="C40" s="390"/>
      <c r="D40" s="390"/>
      <c r="E40" s="390"/>
      <c r="F40" s="390"/>
      <c r="G40" s="390"/>
      <c r="H40" s="390"/>
      <c r="I40" s="390"/>
      <c r="J40" s="390"/>
      <c r="K40" s="390"/>
      <c r="L40" s="390"/>
      <c r="M40" s="391"/>
      <c r="N40" s="418"/>
      <c r="O40" s="419"/>
      <c r="P40" s="419"/>
      <c r="Q40" s="419"/>
      <c r="R40" s="419"/>
      <c r="S40" s="420"/>
    </row>
    <row r="41" spans="1:19" ht="15" customHeight="1" x14ac:dyDescent="0.25">
      <c r="A41" s="504"/>
      <c r="B41" s="389"/>
      <c r="C41" s="390"/>
      <c r="D41" s="390"/>
      <c r="E41" s="390"/>
      <c r="F41" s="390"/>
      <c r="G41" s="390"/>
      <c r="H41" s="390"/>
      <c r="I41" s="390"/>
      <c r="J41" s="390"/>
      <c r="K41" s="390"/>
      <c r="L41" s="390"/>
      <c r="M41" s="391"/>
      <c r="N41" s="418"/>
      <c r="O41" s="419"/>
      <c r="P41" s="419"/>
      <c r="Q41" s="419"/>
      <c r="R41" s="419"/>
      <c r="S41" s="420"/>
    </row>
    <row r="42" spans="1:19" ht="15" customHeight="1" x14ac:dyDescent="0.25">
      <c r="A42" s="504"/>
      <c r="B42" s="389"/>
      <c r="C42" s="390"/>
      <c r="D42" s="390"/>
      <c r="E42" s="390"/>
      <c r="F42" s="390"/>
      <c r="G42" s="390"/>
      <c r="H42" s="390"/>
      <c r="I42" s="390"/>
      <c r="J42" s="390"/>
      <c r="K42" s="390"/>
      <c r="L42" s="390"/>
      <c r="M42" s="391"/>
      <c r="N42" s="418"/>
      <c r="O42" s="419"/>
      <c r="P42" s="419"/>
      <c r="Q42" s="419"/>
      <c r="R42" s="419"/>
      <c r="S42" s="420"/>
    </row>
    <row r="43" spans="1:19" ht="15" customHeight="1" x14ac:dyDescent="0.25">
      <c r="A43" s="504"/>
      <c r="B43" s="392"/>
      <c r="C43" s="393"/>
      <c r="D43" s="393"/>
      <c r="E43" s="393"/>
      <c r="F43" s="393"/>
      <c r="G43" s="393"/>
      <c r="H43" s="393"/>
      <c r="I43" s="393"/>
      <c r="J43" s="393"/>
      <c r="K43" s="393"/>
      <c r="L43" s="393"/>
      <c r="M43" s="394"/>
      <c r="N43" s="424"/>
      <c r="O43" s="425"/>
      <c r="P43" s="425"/>
      <c r="Q43" s="425"/>
      <c r="R43" s="425"/>
      <c r="S43" s="426"/>
    </row>
    <row r="44" spans="1:19" ht="15" customHeight="1" x14ac:dyDescent="0.25">
      <c r="A44" s="504"/>
      <c r="B44" s="386"/>
      <c r="C44" s="387"/>
      <c r="D44" s="387"/>
      <c r="E44" s="387"/>
      <c r="F44" s="387"/>
      <c r="G44" s="387"/>
      <c r="H44" s="387"/>
      <c r="I44" s="387"/>
      <c r="J44" s="387"/>
      <c r="K44" s="387"/>
      <c r="L44" s="387"/>
      <c r="M44" s="388"/>
      <c r="N44" s="415"/>
      <c r="O44" s="416"/>
      <c r="P44" s="416"/>
      <c r="Q44" s="416"/>
      <c r="R44" s="416"/>
      <c r="S44" s="417"/>
    </row>
    <row r="45" spans="1:19" ht="15" customHeight="1" x14ac:dyDescent="0.25">
      <c r="A45" s="504"/>
      <c r="B45" s="389"/>
      <c r="C45" s="390"/>
      <c r="D45" s="390"/>
      <c r="E45" s="390"/>
      <c r="F45" s="390"/>
      <c r="G45" s="390"/>
      <c r="H45" s="390"/>
      <c r="I45" s="390"/>
      <c r="J45" s="390"/>
      <c r="K45" s="390"/>
      <c r="L45" s="390"/>
      <c r="M45" s="391"/>
      <c r="N45" s="418"/>
      <c r="O45" s="419"/>
      <c r="P45" s="419"/>
      <c r="Q45" s="419"/>
      <c r="R45" s="419"/>
      <c r="S45" s="420"/>
    </row>
    <row r="46" spans="1:19" ht="15" customHeight="1" x14ac:dyDescent="0.25">
      <c r="A46" s="504"/>
      <c r="B46" s="389"/>
      <c r="C46" s="390"/>
      <c r="D46" s="390"/>
      <c r="E46" s="390"/>
      <c r="F46" s="390"/>
      <c r="G46" s="390"/>
      <c r="H46" s="390"/>
      <c r="I46" s="390"/>
      <c r="J46" s="390"/>
      <c r="K46" s="390"/>
      <c r="L46" s="390"/>
      <c r="M46" s="391"/>
      <c r="N46" s="418"/>
      <c r="O46" s="419"/>
      <c r="P46" s="419"/>
      <c r="Q46" s="419"/>
      <c r="R46" s="419"/>
      <c r="S46" s="420"/>
    </row>
    <row r="47" spans="1:19" ht="15" customHeight="1" x14ac:dyDescent="0.25">
      <c r="A47" s="504"/>
      <c r="B47" s="389"/>
      <c r="C47" s="390"/>
      <c r="D47" s="390"/>
      <c r="E47" s="390"/>
      <c r="F47" s="390"/>
      <c r="G47" s="390"/>
      <c r="H47" s="390"/>
      <c r="I47" s="390"/>
      <c r="J47" s="390"/>
      <c r="K47" s="390"/>
      <c r="L47" s="390"/>
      <c r="M47" s="391"/>
      <c r="N47" s="418"/>
      <c r="O47" s="419"/>
      <c r="P47" s="419"/>
      <c r="Q47" s="419"/>
      <c r="R47" s="419"/>
      <c r="S47" s="420"/>
    </row>
    <row r="48" spans="1:19" ht="15" customHeight="1" x14ac:dyDescent="0.25">
      <c r="A48" s="504"/>
      <c r="B48" s="392"/>
      <c r="C48" s="393"/>
      <c r="D48" s="393"/>
      <c r="E48" s="393"/>
      <c r="F48" s="393"/>
      <c r="G48" s="393"/>
      <c r="H48" s="393"/>
      <c r="I48" s="393"/>
      <c r="J48" s="393"/>
      <c r="K48" s="393"/>
      <c r="L48" s="393"/>
      <c r="M48" s="394"/>
      <c r="N48" s="424"/>
      <c r="O48" s="425"/>
      <c r="P48" s="425"/>
      <c r="Q48" s="425"/>
      <c r="R48" s="425"/>
      <c r="S48" s="426"/>
    </row>
    <row r="49" spans="1:19" ht="15" customHeight="1" x14ac:dyDescent="0.25">
      <c r="A49" s="504"/>
      <c r="B49" s="386"/>
      <c r="C49" s="387"/>
      <c r="D49" s="387"/>
      <c r="E49" s="387"/>
      <c r="F49" s="387"/>
      <c r="G49" s="387"/>
      <c r="H49" s="387"/>
      <c r="I49" s="387"/>
      <c r="J49" s="387"/>
      <c r="K49" s="387"/>
      <c r="L49" s="387"/>
      <c r="M49" s="388"/>
      <c r="N49" s="415"/>
      <c r="O49" s="416"/>
      <c r="P49" s="416"/>
      <c r="Q49" s="416"/>
      <c r="R49" s="416"/>
      <c r="S49" s="417"/>
    </row>
    <row r="50" spans="1:19" ht="15" customHeight="1" x14ac:dyDescent="0.25">
      <c r="A50" s="504"/>
      <c r="B50" s="389"/>
      <c r="C50" s="390"/>
      <c r="D50" s="390"/>
      <c r="E50" s="390"/>
      <c r="F50" s="390"/>
      <c r="G50" s="390"/>
      <c r="H50" s="390"/>
      <c r="I50" s="390"/>
      <c r="J50" s="390"/>
      <c r="K50" s="390"/>
      <c r="L50" s="390"/>
      <c r="M50" s="391"/>
      <c r="N50" s="418"/>
      <c r="O50" s="419"/>
      <c r="P50" s="419"/>
      <c r="Q50" s="419"/>
      <c r="R50" s="419"/>
      <c r="S50" s="420"/>
    </row>
    <row r="51" spans="1:19" ht="15" customHeight="1" x14ac:dyDescent="0.25">
      <c r="A51" s="504"/>
      <c r="B51" s="389"/>
      <c r="C51" s="390"/>
      <c r="D51" s="390"/>
      <c r="E51" s="390"/>
      <c r="F51" s="390"/>
      <c r="G51" s="390"/>
      <c r="H51" s="390"/>
      <c r="I51" s="390"/>
      <c r="J51" s="390"/>
      <c r="K51" s="390"/>
      <c r="L51" s="390"/>
      <c r="M51" s="391"/>
      <c r="N51" s="418"/>
      <c r="O51" s="419"/>
      <c r="P51" s="419"/>
      <c r="Q51" s="419"/>
      <c r="R51" s="419"/>
      <c r="S51" s="420"/>
    </row>
    <row r="52" spans="1:19" ht="15" customHeight="1" x14ac:dyDescent="0.25">
      <c r="A52" s="504"/>
      <c r="B52" s="389"/>
      <c r="C52" s="390"/>
      <c r="D52" s="390"/>
      <c r="E52" s="390"/>
      <c r="F52" s="390"/>
      <c r="G52" s="390"/>
      <c r="H52" s="390"/>
      <c r="I52" s="390"/>
      <c r="J52" s="390"/>
      <c r="K52" s="390"/>
      <c r="L52" s="390"/>
      <c r="M52" s="391"/>
      <c r="N52" s="418"/>
      <c r="O52" s="419"/>
      <c r="P52" s="419"/>
      <c r="Q52" s="419"/>
      <c r="R52" s="419"/>
      <c r="S52" s="420"/>
    </row>
    <row r="53" spans="1:19" ht="15" customHeight="1" thickBot="1" x14ac:dyDescent="0.3">
      <c r="A53" s="505"/>
      <c r="B53" s="443"/>
      <c r="C53" s="444"/>
      <c r="D53" s="444"/>
      <c r="E53" s="444"/>
      <c r="F53" s="444"/>
      <c r="G53" s="444"/>
      <c r="H53" s="444"/>
      <c r="I53" s="444"/>
      <c r="J53" s="444"/>
      <c r="K53" s="444"/>
      <c r="L53" s="444"/>
      <c r="M53" s="445"/>
      <c r="N53" s="449"/>
      <c r="O53" s="450"/>
      <c r="P53" s="450"/>
      <c r="Q53" s="450"/>
      <c r="R53" s="450"/>
      <c r="S53" s="451"/>
    </row>
    <row r="54" spans="1:19" ht="15" customHeight="1" x14ac:dyDescent="0.25">
      <c r="A54" s="526" t="s">
        <v>312</v>
      </c>
      <c r="B54" s="389"/>
      <c r="C54" s="390"/>
      <c r="D54" s="390"/>
      <c r="E54" s="390"/>
      <c r="F54" s="390"/>
      <c r="G54" s="390"/>
      <c r="H54" s="390"/>
      <c r="I54" s="390"/>
      <c r="J54" s="390"/>
      <c r="K54" s="390"/>
      <c r="L54" s="390"/>
      <c r="M54" s="391"/>
      <c r="N54" s="421"/>
      <c r="O54" s="422"/>
      <c r="P54" s="422"/>
      <c r="Q54" s="422"/>
      <c r="R54" s="422"/>
      <c r="S54" s="423"/>
    </row>
    <row r="55" spans="1:19" ht="15" customHeight="1" x14ac:dyDescent="0.25">
      <c r="A55" s="407"/>
      <c r="B55" s="389"/>
      <c r="C55" s="390"/>
      <c r="D55" s="390"/>
      <c r="E55" s="390"/>
      <c r="F55" s="390"/>
      <c r="G55" s="390"/>
      <c r="H55" s="390"/>
      <c r="I55" s="390"/>
      <c r="J55" s="390"/>
      <c r="K55" s="390"/>
      <c r="L55" s="390"/>
      <c r="M55" s="391"/>
      <c r="N55" s="418"/>
      <c r="O55" s="419"/>
      <c r="P55" s="419"/>
      <c r="Q55" s="419"/>
      <c r="R55" s="419"/>
      <c r="S55" s="420"/>
    </row>
    <row r="56" spans="1:19" ht="15" customHeight="1" x14ac:dyDescent="0.25">
      <c r="A56" s="407"/>
      <c r="B56" s="389"/>
      <c r="C56" s="390"/>
      <c r="D56" s="390"/>
      <c r="E56" s="390"/>
      <c r="F56" s="390"/>
      <c r="G56" s="390"/>
      <c r="H56" s="390"/>
      <c r="I56" s="390"/>
      <c r="J56" s="390"/>
      <c r="K56" s="390"/>
      <c r="L56" s="390"/>
      <c r="M56" s="391"/>
      <c r="N56" s="418"/>
      <c r="O56" s="419"/>
      <c r="P56" s="419"/>
      <c r="Q56" s="419"/>
      <c r="R56" s="419"/>
      <c r="S56" s="420"/>
    </row>
    <row r="57" spans="1:19" ht="15" customHeight="1" x14ac:dyDescent="0.25">
      <c r="A57" s="407"/>
      <c r="B57" s="389"/>
      <c r="C57" s="390"/>
      <c r="D57" s="390"/>
      <c r="E57" s="390"/>
      <c r="F57" s="390"/>
      <c r="G57" s="390"/>
      <c r="H57" s="390"/>
      <c r="I57" s="390"/>
      <c r="J57" s="390"/>
      <c r="K57" s="390"/>
      <c r="L57" s="390"/>
      <c r="M57" s="391"/>
      <c r="N57" s="418"/>
      <c r="O57" s="419"/>
      <c r="P57" s="419"/>
      <c r="Q57" s="419"/>
      <c r="R57" s="419"/>
      <c r="S57" s="420"/>
    </row>
    <row r="58" spans="1:19" ht="15" customHeight="1" x14ac:dyDescent="0.25">
      <c r="A58" s="407"/>
      <c r="B58" s="392"/>
      <c r="C58" s="393"/>
      <c r="D58" s="393"/>
      <c r="E58" s="393"/>
      <c r="F58" s="393"/>
      <c r="G58" s="393"/>
      <c r="H58" s="393"/>
      <c r="I58" s="393"/>
      <c r="J58" s="393"/>
      <c r="K58" s="393"/>
      <c r="L58" s="393"/>
      <c r="M58" s="394"/>
      <c r="N58" s="424"/>
      <c r="O58" s="425"/>
      <c r="P58" s="425"/>
      <c r="Q58" s="425"/>
      <c r="R58" s="425"/>
      <c r="S58" s="426"/>
    </row>
    <row r="59" spans="1:19" ht="15" customHeight="1" x14ac:dyDescent="0.25">
      <c r="A59" s="407"/>
      <c r="B59" s="386"/>
      <c r="C59" s="387"/>
      <c r="D59" s="387"/>
      <c r="E59" s="387"/>
      <c r="F59" s="387"/>
      <c r="G59" s="387"/>
      <c r="H59" s="387"/>
      <c r="I59" s="387"/>
      <c r="J59" s="387"/>
      <c r="K59" s="387"/>
      <c r="L59" s="387"/>
      <c r="M59" s="388"/>
      <c r="N59" s="415"/>
      <c r="O59" s="416"/>
      <c r="P59" s="416"/>
      <c r="Q59" s="416"/>
      <c r="R59" s="416"/>
      <c r="S59" s="417"/>
    </row>
    <row r="60" spans="1:19" ht="15" customHeight="1" x14ac:dyDescent="0.25">
      <c r="A60" s="407"/>
      <c r="B60" s="389"/>
      <c r="C60" s="390"/>
      <c r="D60" s="390"/>
      <c r="E60" s="390"/>
      <c r="F60" s="390"/>
      <c r="G60" s="390"/>
      <c r="H60" s="390"/>
      <c r="I60" s="390"/>
      <c r="J60" s="390"/>
      <c r="K60" s="390"/>
      <c r="L60" s="390"/>
      <c r="M60" s="391"/>
      <c r="N60" s="418"/>
      <c r="O60" s="419"/>
      <c r="P60" s="419"/>
      <c r="Q60" s="419"/>
      <c r="R60" s="419"/>
      <c r="S60" s="420"/>
    </row>
    <row r="61" spans="1:19" ht="15" customHeight="1" x14ac:dyDescent="0.25">
      <c r="A61" s="407"/>
      <c r="B61" s="389"/>
      <c r="C61" s="390"/>
      <c r="D61" s="390"/>
      <c r="E61" s="390"/>
      <c r="F61" s="390"/>
      <c r="G61" s="390"/>
      <c r="H61" s="390"/>
      <c r="I61" s="390"/>
      <c r="J61" s="390"/>
      <c r="K61" s="390"/>
      <c r="L61" s="390"/>
      <c r="M61" s="391"/>
      <c r="N61" s="418"/>
      <c r="O61" s="419"/>
      <c r="P61" s="419"/>
      <c r="Q61" s="419"/>
      <c r="R61" s="419"/>
      <c r="S61" s="420"/>
    </row>
    <row r="62" spans="1:19" ht="15" customHeight="1" x14ac:dyDescent="0.25">
      <c r="A62" s="407"/>
      <c r="B62" s="389"/>
      <c r="C62" s="390"/>
      <c r="D62" s="390"/>
      <c r="E62" s="390"/>
      <c r="F62" s="390"/>
      <c r="G62" s="390"/>
      <c r="H62" s="390"/>
      <c r="I62" s="390"/>
      <c r="J62" s="390"/>
      <c r="K62" s="390"/>
      <c r="L62" s="390"/>
      <c r="M62" s="391"/>
      <c r="N62" s="418"/>
      <c r="O62" s="419"/>
      <c r="P62" s="419"/>
      <c r="Q62" s="419"/>
      <c r="R62" s="419"/>
      <c r="S62" s="420"/>
    </row>
    <row r="63" spans="1:19" ht="15" customHeight="1" x14ac:dyDescent="0.25">
      <c r="A63" s="407"/>
      <c r="B63" s="392"/>
      <c r="C63" s="393"/>
      <c r="D63" s="393"/>
      <c r="E63" s="393"/>
      <c r="F63" s="393"/>
      <c r="G63" s="393"/>
      <c r="H63" s="393"/>
      <c r="I63" s="393"/>
      <c r="J63" s="393"/>
      <c r="K63" s="393"/>
      <c r="L63" s="393"/>
      <c r="M63" s="394"/>
      <c r="N63" s="424"/>
      <c r="O63" s="425"/>
      <c r="P63" s="425"/>
      <c r="Q63" s="425"/>
      <c r="R63" s="425"/>
      <c r="S63" s="426"/>
    </row>
    <row r="64" spans="1:19" ht="15" customHeight="1" x14ac:dyDescent="0.25">
      <c r="A64" s="407"/>
      <c r="B64" s="386"/>
      <c r="C64" s="387"/>
      <c r="D64" s="387"/>
      <c r="E64" s="387"/>
      <c r="F64" s="387"/>
      <c r="G64" s="387"/>
      <c r="H64" s="387"/>
      <c r="I64" s="387"/>
      <c r="J64" s="387"/>
      <c r="K64" s="387"/>
      <c r="L64" s="387"/>
      <c r="M64" s="388"/>
      <c r="N64" s="415"/>
      <c r="O64" s="416"/>
      <c r="P64" s="416"/>
      <c r="Q64" s="416"/>
      <c r="R64" s="416"/>
      <c r="S64" s="417"/>
    </row>
    <row r="65" spans="1:19" ht="15" customHeight="1" x14ac:dyDescent="0.25">
      <c r="A65" s="407"/>
      <c r="B65" s="389"/>
      <c r="C65" s="390"/>
      <c r="D65" s="390"/>
      <c r="E65" s="390"/>
      <c r="F65" s="390"/>
      <c r="G65" s="390"/>
      <c r="H65" s="390"/>
      <c r="I65" s="390"/>
      <c r="J65" s="390"/>
      <c r="K65" s="390"/>
      <c r="L65" s="390"/>
      <c r="M65" s="391"/>
      <c r="N65" s="418"/>
      <c r="O65" s="419"/>
      <c r="P65" s="419"/>
      <c r="Q65" s="419"/>
      <c r="R65" s="419"/>
      <c r="S65" s="420"/>
    </row>
    <row r="66" spans="1:19" ht="15" customHeight="1" x14ac:dyDescent="0.25">
      <c r="A66" s="407"/>
      <c r="B66" s="389"/>
      <c r="C66" s="390"/>
      <c r="D66" s="390"/>
      <c r="E66" s="390"/>
      <c r="F66" s="390"/>
      <c r="G66" s="390"/>
      <c r="H66" s="390"/>
      <c r="I66" s="390"/>
      <c r="J66" s="390"/>
      <c r="K66" s="390"/>
      <c r="L66" s="390"/>
      <c r="M66" s="391"/>
      <c r="N66" s="418"/>
      <c r="O66" s="419"/>
      <c r="P66" s="419"/>
      <c r="Q66" s="419"/>
      <c r="R66" s="419"/>
      <c r="S66" s="420"/>
    </row>
    <row r="67" spans="1:19" ht="15" customHeight="1" x14ac:dyDescent="0.25">
      <c r="A67" s="407"/>
      <c r="B67" s="389"/>
      <c r="C67" s="390"/>
      <c r="D67" s="390"/>
      <c r="E67" s="390"/>
      <c r="F67" s="390"/>
      <c r="G67" s="390"/>
      <c r="H67" s="390"/>
      <c r="I67" s="390"/>
      <c r="J67" s="390"/>
      <c r="K67" s="390"/>
      <c r="L67" s="390"/>
      <c r="M67" s="391"/>
      <c r="N67" s="418"/>
      <c r="O67" s="419"/>
      <c r="P67" s="419"/>
      <c r="Q67" s="419"/>
      <c r="R67" s="419"/>
      <c r="S67" s="420"/>
    </row>
    <row r="68" spans="1:19" ht="15" customHeight="1" x14ac:dyDescent="0.25">
      <c r="A68" s="407"/>
      <c r="B68" s="392"/>
      <c r="C68" s="393"/>
      <c r="D68" s="393"/>
      <c r="E68" s="393"/>
      <c r="F68" s="393"/>
      <c r="G68" s="393"/>
      <c r="H68" s="393"/>
      <c r="I68" s="393"/>
      <c r="J68" s="393"/>
      <c r="K68" s="393"/>
      <c r="L68" s="393"/>
      <c r="M68" s="394"/>
      <c r="N68" s="424"/>
      <c r="O68" s="425"/>
      <c r="P68" s="425"/>
      <c r="Q68" s="425"/>
      <c r="R68" s="425"/>
      <c r="S68" s="426"/>
    </row>
    <row r="69" spans="1:19" ht="15" customHeight="1" x14ac:dyDescent="0.25">
      <c r="A69" s="427"/>
      <c r="B69" s="428"/>
      <c r="C69" s="428"/>
      <c r="D69" s="428"/>
      <c r="E69" s="428"/>
      <c r="F69" s="428"/>
      <c r="G69" s="428"/>
      <c r="H69" s="428"/>
      <c r="I69" s="428"/>
      <c r="J69" s="428"/>
      <c r="K69" s="428"/>
      <c r="L69" s="428"/>
      <c r="M69" s="428"/>
      <c r="N69" s="428"/>
      <c r="O69" s="428"/>
      <c r="P69" s="428"/>
      <c r="Q69" s="428"/>
      <c r="R69" s="428"/>
      <c r="S69" s="429"/>
    </row>
    <row r="70" spans="1:19" ht="20.100000000000001" customHeight="1" x14ac:dyDescent="0.25">
      <c r="A70" s="314" t="s">
        <v>277</v>
      </c>
      <c r="B70" s="315"/>
      <c r="C70" s="315"/>
      <c r="D70" s="315"/>
      <c r="E70" s="315"/>
      <c r="F70" s="315"/>
      <c r="G70" s="315"/>
      <c r="H70" s="315"/>
      <c r="I70" s="315"/>
      <c r="J70" s="91"/>
      <c r="K70" s="372" t="s">
        <v>283</v>
      </c>
      <c r="L70" s="283"/>
      <c r="M70" s="283"/>
      <c r="N70" s="283"/>
      <c r="O70" s="283"/>
      <c r="P70" s="283"/>
      <c r="Q70" s="283"/>
      <c r="R70" s="283"/>
      <c r="S70" s="373"/>
    </row>
    <row r="71" spans="1:19" ht="15" customHeight="1" x14ac:dyDescent="0.25">
      <c r="A71" s="407" t="s">
        <v>278</v>
      </c>
      <c r="B71" s="380" t="s">
        <v>279</v>
      </c>
      <c r="C71" s="381"/>
      <c r="D71" s="381"/>
      <c r="E71" s="381"/>
      <c r="F71" s="382"/>
      <c r="G71" s="430">
        <f>Z1_IBs!G74</f>
        <v>30</v>
      </c>
      <c r="H71" s="431"/>
      <c r="I71" s="432"/>
      <c r="J71" s="414"/>
      <c r="K71" s="404" t="s">
        <v>315</v>
      </c>
      <c r="L71" s="369" t="s">
        <v>274</v>
      </c>
      <c r="M71" s="370"/>
      <c r="N71" s="370"/>
      <c r="O71" s="370"/>
      <c r="P71" s="370"/>
      <c r="Q71" s="370"/>
      <c r="R71" s="370"/>
      <c r="S71" s="371"/>
    </row>
    <row r="72" spans="1:19" ht="15" customHeight="1" x14ac:dyDescent="0.25">
      <c r="A72" s="407"/>
      <c r="B72" s="383" t="s">
        <v>280</v>
      </c>
      <c r="C72" s="384"/>
      <c r="D72" s="384"/>
      <c r="E72" s="384"/>
      <c r="F72" s="385"/>
      <c r="G72" s="398">
        <f>SUM(G73:I83)</f>
        <v>0</v>
      </c>
      <c r="H72" s="399"/>
      <c r="I72" s="400"/>
      <c r="J72" s="414"/>
      <c r="K72" s="405"/>
      <c r="L72" s="374"/>
      <c r="M72" s="375"/>
      <c r="N72" s="375"/>
      <c r="O72" s="375"/>
      <c r="P72" s="375"/>
      <c r="Q72" s="375"/>
      <c r="R72" s="375"/>
      <c r="S72" s="376"/>
    </row>
    <row r="73" spans="1:19" ht="15" customHeight="1" x14ac:dyDescent="0.25">
      <c r="A73" s="407"/>
      <c r="B73" s="363" t="s">
        <v>254</v>
      </c>
      <c r="C73" s="364"/>
      <c r="D73" s="364"/>
      <c r="E73" s="364"/>
      <c r="F73" s="365"/>
      <c r="G73" s="377"/>
      <c r="H73" s="378"/>
      <c r="I73" s="379"/>
      <c r="J73" s="414"/>
      <c r="K73" s="405"/>
      <c r="L73" s="374"/>
      <c r="M73" s="375"/>
      <c r="N73" s="375"/>
      <c r="O73" s="375"/>
      <c r="P73" s="375"/>
      <c r="Q73" s="375"/>
      <c r="R73" s="375"/>
      <c r="S73" s="376"/>
    </row>
    <row r="74" spans="1:19" ht="15" customHeight="1" x14ac:dyDescent="0.25">
      <c r="A74" s="407"/>
      <c r="B74" s="363" t="s">
        <v>255</v>
      </c>
      <c r="C74" s="364"/>
      <c r="D74" s="364"/>
      <c r="E74" s="364"/>
      <c r="F74" s="365"/>
      <c r="G74" s="377"/>
      <c r="H74" s="378"/>
      <c r="I74" s="379"/>
      <c r="J74" s="414"/>
      <c r="K74" s="405"/>
      <c r="L74" s="374"/>
      <c r="M74" s="375"/>
      <c r="N74" s="375"/>
      <c r="O74" s="375"/>
      <c r="P74" s="375"/>
      <c r="Q74" s="375"/>
      <c r="R74" s="375"/>
      <c r="S74" s="376"/>
    </row>
    <row r="75" spans="1:19" ht="15" customHeight="1" x14ac:dyDescent="0.25">
      <c r="A75" s="407"/>
      <c r="B75" s="363" t="s">
        <v>13</v>
      </c>
      <c r="C75" s="364"/>
      <c r="D75" s="364"/>
      <c r="E75" s="364"/>
      <c r="F75" s="365"/>
      <c r="G75" s="377"/>
      <c r="H75" s="378"/>
      <c r="I75" s="379"/>
      <c r="J75" s="414"/>
      <c r="K75" s="405"/>
      <c r="L75" s="374"/>
      <c r="M75" s="375"/>
      <c r="N75" s="375"/>
      <c r="O75" s="375"/>
      <c r="P75" s="375"/>
      <c r="Q75" s="375"/>
      <c r="R75" s="375"/>
      <c r="S75" s="376"/>
    </row>
    <row r="76" spans="1:19" ht="15" customHeight="1" x14ac:dyDescent="0.25">
      <c r="A76" s="407"/>
      <c r="B76" s="363" t="s">
        <v>256</v>
      </c>
      <c r="C76" s="364"/>
      <c r="D76" s="364"/>
      <c r="E76" s="364"/>
      <c r="F76" s="365"/>
      <c r="G76" s="377"/>
      <c r="H76" s="378"/>
      <c r="I76" s="379"/>
      <c r="J76" s="414"/>
      <c r="K76" s="405"/>
      <c r="L76" s="374"/>
      <c r="M76" s="375"/>
      <c r="N76" s="375"/>
      <c r="O76" s="375"/>
      <c r="P76" s="375"/>
      <c r="Q76" s="375"/>
      <c r="R76" s="375"/>
      <c r="S76" s="376"/>
    </row>
    <row r="77" spans="1:19" ht="15" customHeight="1" x14ac:dyDescent="0.25">
      <c r="A77" s="407"/>
      <c r="B77" s="363" t="s">
        <v>257</v>
      </c>
      <c r="C77" s="364"/>
      <c r="D77" s="364"/>
      <c r="E77" s="364"/>
      <c r="F77" s="365"/>
      <c r="G77" s="377"/>
      <c r="H77" s="378"/>
      <c r="I77" s="379"/>
      <c r="J77" s="414"/>
      <c r="K77" s="405"/>
      <c r="L77" s="374"/>
      <c r="M77" s="375"/>
      <c r="N77" s="375"/>
      <c r="O77" s="375"/>
      <c r="P77" s="375"/>
      <c r="Q77" s="375"/>
      <c r="R77" s="375"/>
      <c r="S77" s="376"/>
    </row>
    <row r="78" spans="1:19" ht="15" customHeight="1" x14ac:dyDescent="0.25">
      <c r="A78" s="407"/>
      <c r="B78" s="363" t="s">
        <v>258</v>
      </c>
      <c r="C78" s="364"/>
      <c r="D78" s="364"/>
      <c r="E78" s="364"/>
      <c r="F78" s="365"/>
      <c r="G78" s="377"/>
      <c r="H78" s="378"/>
      <c r="I78" s="379"/>
      <c r="J78" s="414"/>
      <c r="K78" s="405"/>
      <c r="L78" s="374"/>
      <c r="M78" s="375"/>
      <c r="N78" s="375"/>
      <c r="O78" s="375"/>
      <c r="P78" s="375"/>
      <c r="Q78" s="375"/>
      <c r="R78" s="375"/>
      <c r="S78" s="376"/>
    </row>
    <row r="79" spans="1:19" ht="15" customHeight="1" x14ac:dyDescent="0.25">
      <c r="A79" s="407"/>
      <c r="B79" s="363" t="s">
        <v>259</v>
      </c>
      <c r="C79" s="364"/>
      <c r="D79" s="364"/>
      <c r="E79" s="364"/>
      <c r="F79" s="365"/>
      <c r="G79" s="377"/>
      <c r="H79" s="378"/>
      <c r="I79" s="379"/>
      <c r="J79" s="414"/>
      <c r="K79" s="406"/>
      <c r="L79" s="374"/>
      <c r="M79" s="375"/>
      <c r="N79" s="375"/>
      <c r="O79" s="375"/>
      <c r="P79" s="375"/>
      <c r="Q79" s="375"/>
      <c r="R79" s="375"/>
      <c r="S79" s="376"/>
    </row>
    <row r="80" spans="1:19" ht="15" customHeight="1" x14ac:dyDescent="0.25">
      <c r="A80" s="407"/>
      <c r="B80" s="363" t="s">
        <v>260</v>
      </c>
      <c r="C80" s="364"/>
      <c r="D80" s="364"/>
      <c r="E80" s="364"/>
      <c r="F80" s="365"/>
      <c r="G80" s="377"/>
      <c r="H80" s="378"/>
      <c r="I80" s="379"/>
      <c r="J80" s="414"/>
      <c r="K80" s="404" t="s">
        <v>316</v>
      </c>
      <c r="L80" s="369" t="s">
        <v>274</v>
      </c>
      <c r="M80" s="370"/>
      <c r="N80" s="370"/>
      <c r="O80" s="370"/>
      <c r="P80" s="370"/>
      <c r="Q80" s="370"/>
      <c r="R80" s="370"/>
      <c r="S80" s="371"/>
    </row>
    <row r="81" spans="1:19" ht="15" customHeight="1" x14ac:dyDescent="0.25">
      <c r="A81" s="407"/>
      <c r="B81" s="363" t="s">
        <v>326</v>
      </c>
      <c r="C81" s="364"/>
      <c r="D81" s="364"/>
      <c r="E81" s="364"/>
      <c r="F81" s="365"/>
      <c r="G81" s="377"/>
      <c r="H81" s="378"/>
      <c r="I81" s="379"/>
      <c r="J81" s="414"/>
      <c r="K81" s="405"/>
      <c r="L81" s="374"/>
      <c r="M81" s="375"/>
      <c r="N81" s="375"/>
      <c r="O81" s="375"/>
      <c r="P81" s="375"/>
      <c r="Q81" s="375"/>
      <c r="R81" s="375"/>
      <c r="S81" s="376"/>
    </row>
    <row r="82" spans="1:19" ht="15" customHeight="1" x14ac:dyDescent="0.25">
      <c r="A82" s="407"/>
      <c r="B82" s="363" t="s">
        <v>261</v>
      </c>
      <c r="C82" s="364"/>
      <c r="D82" s="364"/>
      <c r="E82" s="364"/>
      <c r="F82" s="365"/>
      <c r="G82" s="377"/>
      <c r="H82" s="378"/>
      <c r="I82" s="379"/>
      <c r="J82" s="414"/>
      <c r="K82" s="405"/>
      <c r="L82" s="374"/>
      <c r="M82" s="375"/>
      <c r="N82" s="375"/>
      <c r="O82" s="375"/>
      <c r="P82" s="375"/>
      <c r="Q82" s="375"/>
      <c r="R82" s="375"/>
      <c r="S82" s="376"/>
    </row>
    <row r="83" spans="1:19" ht="15" customHeight="1" x14ac:dyDescent="0.25">
      <c r="A83" s="407"/>
      <c r="B83" s="363" t="s">
        <v>262</v>
      </c>
      <c r="C83" s="364"/>
      <c r="D83" s="364"/>
      <c r="E83" s="364"/>
      <c r="F83" s="365"/>
      <c r="G83" s="377"/>
      <c r="H83" s="378"/>
      <c r="I83" s="379"/>
      <c r="J83" s="414"/>
      <c r="K83" s="405"/>
      <c r="L83" s="374"/>
      <c r="M83" s="375"/>
      <c r="N83" s="375"/>
      <c r="O83" s="375"/>
      <c r="P83" s="375"/>
      <c r="Q83" s="375"/>
      <c r="R83" s="375"/>
      <c r="S83" s="376"/>
    </row>
    <row r="84" spans="1:19" ht="15" customHeight="1" x14ac:dyDescent="0.25">
      <c r="A84" s="407"/>
      <c r="B84" s="366" t="s">
        <v>281</v>
      </c>
      <c r="C84" s="367"/>
      <c r="D84" s="367"/>
      <c r="E84" s="367"/>
      <c r="F84" s="368"/>
      <c r="G84" s="411">
        <f>Z1_IBs!H74</f>
        <v>45</v>
      </c>
      <c r="H84" s="412"/>
      <c r="I84" s="413"/>
      <c r="J84" s="414"/>
      <c r="K84" s="405"/>
      <c r="L84" s="374"/>
      <c r="M84" s="375"/>
      <c r="N84" s="375"/>
      <c r="O84" s="375"/>
      <c r="P84" s="375"/>
      <c r="Q84" s="375"/>
      <c r="R84" s="375"/>
      <c r="S84" s="376"/>
    </row>
    <row r="85" spans="1:19" ht="15" customHeight="1" x14ac:dyDescent="0.25">
      <c r="A85" s="407"/>
      <c r="B85" s="408" t="s">
        <v>282</v>
      </c>
      <c r="C85" s="409"/>
      <c r="D85" s="409"/>
      <c r="E85" s="409"/>
      <c r="F85" s="410"/>
      <c r="G85" s="398">
        <f>SUM(G84,G71)</f>
        <v>75</v>
      </c>
      <c r="H85" s="399"/>
      <c r="I85" s="400"/>
      <c r="J85" s="481"/>
      <c r="K85" s="406"/>
      <c r="L85" s="374"/>
      <c r="M85" s="375"/>
      <c r="N85" s="375"/>
      <c r="O85" s="375"/>
      <c r="P85" s="375"/>
      <c r="Q85" s="375"/>
      <c r="R85" s="375"/>
      <c r="S85" s="376"/>
    </row>
    <row r="86" spans="1:19" ht="15" customHeight="1" x14ac:dyDescent="0.25">
      <c r="A86" s="401"/>
      <c r="B86" s="402"/>
      <c r="C86" s="402"/>
      <c r="D86" s="402"/>
      <c r="E86" s="402"/>
      <c r="F86" s="402"/>
      <c r="G86" s="402"/>
      <c r="H86" s="402"/>
      <c r="I86" s="402"/>
      <c r="J86" s="402"/>
      <c r="K86" s="402"/>
      <c r="L86" s="402"/>
      <c r="M86" s="402"/>
      <c r="N86" s="402"/>
      <c r="O86" s="402"/>
      <c r="P86" s="402"/>
      <c r="Q86" s="402"/>
      <c r="R86" s="402"/>
      <c r="S86" s="403"/>
    </row>
    <row r="87" spans="1:19" ht="20.100000000000001" customHeight="1" x14ac:dyDescent="0.25">
      <c r="A87" s="478" t="s">
        <v>284</v>
      </c>
      <c r="B87" s="479"/>
      <c r="C87" s="479"/>
      <c r="D87" s="479"/>
      <c r="E87" s="479"/>
      <c r="F87" s="479"/>
      <c r="G87" s="479"/>
      <c r="H87" s="479"/>
      <c r="I87" s="479"/>
      <c r="J87" s="479"/>
      <c r="K87" s="479"/>
      <c r="L87" s="479"/>
      <c r="M87" s="479"/>
      <c r="N87" s="479"/>
      <c r="O87" s="479"/>
      <c r="P87" s="479"/>
      <c r="Q87" s="479"/>
      <c r="R87" s="479"/>
      <c r="S87" s="480"/>
    </row>
    <row r="88" spans="1:19" ht="15" customHeight="1" x14ac:dyDescent="0.25">
      <c r="A88" s="487" t="s">
        <v>294</v>
      </c>
      <c r="B88" s="488" t="s">
        <v>285</v>
      </c>
      <c r="C88" s="489"/>
      <c r="D88" s="489"/>
      <c r="E88" s="490"/>
      <c r="F88" s="488" t="str">
        <f>Z1_IBs!E74</f>
        <v>pass</v>
      </c>
      <c r="G88" s="489"/>
      <c r="H88" s="489"/>
      <c r="I88" s="490"/>
      <c r="J88" s="491"/>
      <c r="K88" s="495" t="s">
        <v>287</v>
      </c>
      <c r="L88" s="492" t="s">
        <v>288</v>
      </c>
      <c r="M88" s="493"/>
      <c r="N88" s="493"/>
      <c r="O88" s="493"/>
      <c r="P88" s="493"/>
      <c r="Q88" s="493"/>
      <c r="R88" s="493"/>
      <c r="S88" s="494"/>
    </row>
    <row r="89" spans="1:19" ht="15" customHeight="1" x14ac:dyDescent="0.25">
      <c r="A89" s="487"/>
      <c r="B89" s="475" t="s">
        <v>274</v>
      </c>
      <c r="C89" s="476"/>
      <c r="D89" s="476"/>
      <c r="E89" s="477"/>
      <c r="F89" s="475" t="s">
        <v>286</v>
      </c>
      <c r="G89" s="476"/>
      <c r="H89" s="476"/>
      <c r="I89" s="477"/>
      <c r="J89" s="491"/>
      <c r="K89" s="495"/>
      <c r="L89" s="395" t="s">
        <v>289</v>
      </c>
      <c r="M89" s="396"/>
      <c r="N89" s="396"/>
      <c r="O89" s="396"/>
      <c r="P89" s="396"/>
      <c r="Q89" s="396"/>
      <c r="R89" s="396"/>
      <c r="S89" s="397"/>
    </row>
    <row r="90" spans="1:19" ht="15" customHeight="1" x14ac:dyDescent="0.25">
      <c r="A90" s="487"/>
      <c r="B90" s="469"/>
      <c r="C90" s="470"/>
      <c r="D90" s="470"/>
      <c r="E90" s="471"/>
      <c r="F90" s="472"/>
      <c r="G90" s="473"/>
      <c r="H90" s="473"/>
      <c r="I90" s="474"/>
      <c r="J90" s="491"/>
      <c r="K90" s="495"/>
      <c r="L90" s="395" t="s">
        <v>290</v>
      </c>
      <c r="M90" s="396"/>
      <c r="N90" s="396"/>
      <c r="O90" s="396"/>
      <c r="P90" s="396"/>
      <c r="Q90" s="396"/>
      <c r="R90" s="396"/>
      <c r="S90" s="397"/>
    </row>
    <row r="91" spans="1:19" ht="15" customHeight="1" x14ac:dyDescent="0.25">
      <c r="A91" s="487"/>
      <c r="B91" s="469"/>
      <c r="C91" s="470"/>
      <c r="D91" s="470"/>
      <c r="E91" s="471"/>
      <c r="F91" s="472"/>
      <c r="G91" s="473"/>
      <c r="H91" s="473"/>
      <c r="I91" s="474"/>
      <c r="J91" s="491"/>
      <c r="K91" s="495"/>
      <c r="L91" s="395" t="s">
        <v>291</v>
      </c>
      <c r="M91" s="396"/>
      <c r="N91" s="396"/>
      <c r="O91" s="396"/>
      <c r="P91" s="396"/>
      <c r="Q91" s="396"/>
      <c r="R91" s="396"/>
      <c r="S91" s="397"/>
    </row>
    <row r="92" spans="1:19" ht="15" customHeight="1" x14ac:dyDescent="0.25">
      <c r="A92" s="487"/>
      <c r="B92" s="469"/>
      <c r="C92" s="470"/>
      <c r="D92" s="470"/>
      <c r="E92" s="471"/>
      <c r="F92" s="472"/>
      <c r="G92" s="473"/>
      <c r="H92" s="473"/>
      <c r="I92" s="474"/>
      <c r="J92" s="491"/>
      <c r="K92" s="495"/>
      <c r="L92" s="395" t="s">
        <v>292</v>
      </c>
      <c r="M92" s="396"/>
      <c r="N92" s="396"/>
      <c r="O92" s="396"/>
      <c r="P92" s="396"/>
      <c r="Q92" s="396"/>
      <c r="R92" s="396"/>
      <c r="S92" s="397"/>
    </row>
    <row r="93" spans="1:19" ht="15" customHeight="1" x14ac:dyDescent="0.25">
      <c r="A93" s="487"/>
      <c r="B93" s="469"/>
      <c r="C93" s="470"/>
      <c r="D93" s="470"/>
      <c r="E93" s="471"/>
      <c r="F93" s="472"/>
      <c r="G93" s="473"/>
      <c r="H93" s="473"/>
      <c r="I93" s="474"/>
      <c r="J93" s="491"/>
      <c r="K93" s="495"/>
      <c r="L93" s="395" t="s">
        <v>293</v>
      </c>
      <c r="M93" s="396"/>
      <c r="N93" s="396"/>
      <c r="O93" s="396"/>
      <c r="P93" s="396"/>
      <c r="Q93" s="396"/>
      <c r="R93" s="396"/>
      <c r="S93" s="397"/>
    </row>
    <row r="94" spans="1:19" ht="15" customHeight="1" x14ac:dyDescent="0.25">
      <c r="A94" s="487"/>
      <c r="B94" s="469"/>
      <c r="C94" s="470"/>
      <c r="D94" s="470"/>
      <c r="E94" s="471"/>
      <c r="F94" s="472"/>
      <c r="G94" s="473"/>
      <c r="H94" s="473"/>
      <c r="I94" s="474"/>
      <c r="J94" s="491"/>
      <c r="K94" s="495"/>
      <c r="L94" s="395" t="s">
        <v>563</v>
      </c>
      <c r="M94" s="396"/>
      <c r="N94" s="396"/>
      <c r="O94" s="396"/>
      <c r="P94" s="396"/>
      <c r="Q94" s="396"/>
      <c r="R94" s="396"/>
      <c r="S94" s="397"/>
    </row>
    <row r="95" spans="1:19" ht="15" customHeight="1" x14ac:dyDescent="0.25">
      <c r="A95" s="401"/>
      <c r="B95" s="402"/>
      <c r="C95" s="402"/>
      <c r="D95" s="402"/>
      <c r="E95" s="402"/>
      <c r="F95" s="402"/>
      <c r="G95" s="402"/>
      <c r="H95" s="402"/>
      <c r="I95" s="402"/>
      <c r="J95" s="402"/>
      <c r="K95" s="402"/>
      <c r="L95" s="402"/>
      <c r="M95" s="402"/>
      <c r="N95" s="402"/>
      <c r="O95" s="402"/>
      <c r="P95" s="402"/>
      <c r="Q95" s="402"/>
      <c r="R95" s="402"/>
      <c r="S95" s="403"/>
    </row>
    <row r="96" spans="1:19" ht="20.100000000000001" customHeight="1" x14ac:dyDescent="0.25">
      <c r="A96" s="482" t="s">
        <v>297</v>
      </c>
      <c r="B96" s="483" t="s">
        <v>295</v>
      </c>
      <c r="C96" s="483"/>
      <c r="D96" s="483"/>
      <c r="E96" s="483"/>
      <c r="F96" s="483"/>
      <c r="G96" s="483"/>
      <c r="H96" s="483"/>
      <c r="I96" s="483"/>
      <c r="J96" s="483"/>
      <c r="K96" s="483"/>
      <c r="L96" s="483"/>
      <c r="M96" s="483"/>
      <c r="N96" s="483"/>
      <c r="O96" s="483"/>
      <c r="P96" s="483"/>
      <c r="Q96" s="483"/>
      <c r="R96" s="483"/>
      <c r="S96" s="484"/>
    </row>
    <row r="97" spans="1:19" ht="15" customHeight="1" x14ac:dyDescent="0.25">
      <c r="A97" s="482"/>
      <c r="B97" s="318" t="s">
        <v>296</v>
      </c>
      <c r="C97" s="318"/>
      <c r="D97" s="318"/>
      <c r="E97" s="318"/>
      <c r="F97" s="318"/>
      <c r="G97" s="318"/>
      <c r="H97" s="318"/>
      <c r="I97" s="318"/>
      <c r="J97" s="318"/>
      <c r="K97" s="318"/>
      <c r="L97" s="318"/>
      <c r="M97" s="318"/>
      <c r="N97" s="318"/>
      <c r="O97" s="318"/>
      <c r="P97" s="318"/>
      <c r="Q97" s="318"/>
      <c r="R97" s="318"/>
      <c r="S97" s="319"/>
    </row>
    <row r="98" spans="1:19" ht="247.9" customHeight="1" x14ac:dyDescent="0.25">
      <c r="A98" s="482"/>
      <c r="B98" s="452"/>
      <c r="C98" s="452"/>
      <c r="D98" s="452"/>
      <c r="E98" s="452"/>
      <c r="F98" s="452"/>
      <c r="G98" s="452"/>
      <c r="H98" s="452"/>
      <c r="I98" s="452"/>
      <c r="J98" s="452"/>
      <c r="K98" s="452"/>
      <c r="L98" s="452"/>
      <c r="M98" s="452"/>
      <c r="N98" s="452"/>
      <c r="O98" s="452"/>
      <c r="P98" s="452"/>
      <c r="Q98" s="452"/>
      <c r="R98" s="452"/>
      <c r="S98" s="453"/>
    </row>
    <row r="99" spans="1:19" ht="15" customHeight="1" x14ac:dyDescent="0.25">
      <c r="A99" s="482"/>
      <c r="B99" s="485" t="s">
        <v>298</v>
      </c>
      <c r="C99" s="485"/>
      <c r="D99" s="485"/>
      <c r="E99" s="485"/>
      <c r="F99" s="485"/>
      <c r="G99" s="485"/>
      <c r="H99" s="485"/>
      <c r="I99" s="485"/>
      <c r="J99" s="485"/>
      <c r="K99" s="485"/>
      <c r="L99" s="485"/>
      <c r="M99" s="485"/>
      <c r="N99" s="485"/>
      <c r="O99" s="485"/>
      <c r="P99" s="485"/>
      <c r="Q99" s="485"/>
      <c r="R99" s="485"/>
      <c r="S99" s="486"/>
    </row>
    <row r="100" spans="1:19" ht="76.900000000000006" customHeight="1" x14ac:dyDescent="0.25">
      <c r="A100" s="482"/>
      <c r="B100" s="452"/>
      <c r="C100" s="452"/>
      <c r="D100" s="452"/>
      <c r="E100" s="452"/>
      <c r="F100" s="452"/>
      <c r="G100" s="452"/>
      <c r="H100" s="452"/>
      <c r="I100" s="452"/>
      <c r="J100" s="452"/>
      <c r="K100" s="452"/>
      <c r="L100" s="452"/>
      <c r="M100" s="452"/>
      <c r="N100" s="452"/>
      <c r="O100" s="452"/>
      <c r="P100" s="452"/>
      <c r="Q100" s="452"/>
      <c r="R100" s="452"/>
      <c r="S100" s="453"/>
    </row>
    <row r="101" spans="1:19" ht="15" customHeight="1" x14ac:dyDescent="0.25">
      <c r="A101" s="482"/>
      <c r="B101" s="485" t="s">
        <v>299</v>
      </c>
      <c r="C101" s="485"/>
      <c r="D101" s="485"/>
      <c r="E101" s="485"/>
      <c r="F101" s="485"/>
      <c r="G101" s="485"/>
      <c r="H101" s="485"/>
      <c r="I101" s="485"/>
      <c r="J101" s="485"/>
      <c r="K101" s="485"/>
      <c r="L101" s="485"/>
      <c r="M101" s="485"/>
      <c r="N101" s="485"/>
      <c r="O101" s="485"/>
      <c r="P101" s="485"/>
      <c r="Q101" s="485"/>
      <c r="R101" s="485"/>
      <c r="S101" s="486"/>
    </row>
    <row r="102" spans="1:19" ht="85.15" customHeight="1" x14ac:dyDescent="0.25">
      <c r="A102" s="482"/>
      <c r="B102" s="452"/>
      <c r="C102" s="452"/>
      <c r="D102" s="452"/>
      <c r="E102" s="452"/>
      <c r="F102" s="452"/>
      <c r="G102" s="452"/>
      <c r="H102" s="452"/>
      <c r="I102" s="452"/>
      <c r="J102" s="452"/>
      <c r="K102" s="452"/>
      <c r="L102" s="452"/>
      <c r="M102" s="452"/>
      <c r="N102" s="452"/>
      <c r="O102" s="452"/>
      <c r="P102" s="452"/>
      <c r="Q102" s="452"/>
      <c r="R102" s="452"/>
      <c r="S102" s="453"/>
    </row>
    <row r="103" spans="1:19" ht="15" customHeight="1" x14ac:dyDescent="0.25">
      <c r="A103" s="92"/>
      <c r="B103" s="93"/>
      <c r="C103" s="94"/>
      <c r="D103" s="94"/>
      <c r="E103" s="94"/>
      <c r="F103" s="94"/>
      <c r="G103" s="94"/>
      <c r="H103" s="94"/>
      <c r="I103" s="94"/>
      <c r="J103" s="94"/>
      <c r="K103" s="94"/>
      <c r="L103" s="94"/>
      <c r="M103" s="94"/>
      <c r="N103" s="94"/>
      <c r="O103" s="94"/>
      <c r="P103" s="94"/>
      <c r="Q103" s="94"/>
      <c r="R103" s="94"/>
      <c r="S103" s="99"/>
    </row>
  </sheetData>
  <sheetProtection algorithmName="SHA-512" hashValue="0Wn9LPMmgf5Zs5dAwfJ4KqCtgeM45Lov6jryOePn5kz8UXXwPAv01Hsll3ytMbxy3367Skt9a6zxekCrH7CCcQ==" saltValue="3TF8FDhPhCpKexL8OMKCQg==" spinCount="100000" sheet="1" objects="1" scenarios="1"/>
  <mergeCells count="179">
    <mergeCell ref="A1:B1"/>
    <mergeCell ref="A3:C3"/>
    <mergeCell ref="D3:I3"/>
    <mergeCell ref="A4:C4"/>
    <mergeCell ref="D4:I4"/>
    <mergeCell ref="A5:C5"/>
    <mergeCell ref="D5:K5"/>
    <mergeCell ref="A8:S8"/>
    <mergeCell ref="A10:S10"/>
    <mergeCell ref="A11:A13"/>
    <mergeCell ref="B11:M12"/>
    <mergeCell ref="N11:S12"/>
    <mergeCell ref="B13:M13"/>
    <mergeCell ref="L5:M5"/>
    <mergeCell ref="O5:P5"/>
    <mergeCell ref="Q5:S5"/>
    <mergeCell ref="A6:S6"/>
    <mergeCell ref="A7:C7"/>
    <mergeCell ref="J7:K7"/>
    <mergeCell ref="L7:M7"/>
    <mergeCell ref="O7:P7"/>
    <mergeCell ref="Q7:R7"/>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B90:E94" xr:uid="{AF9EEC86-95E0-4196-8263-266E09F297EE}">
      <formula1>ZAL</formula1>
    </dataValidation>
    <dataValidation type="list" allowBlank="1" showInputMessage="1" showErrorMessage="1" sqref="L7" xr:uid="{1463575C-4F6E-402C-9D22-ABE68B0D0DF7}">
      <formula1>STATUS</formula1>
    </dataValidation>
    <dataValidation type="list" allowBlank="1" showInputMessage="1" showErrorMessage="1" sqref="L72:L79" xr:uid="{CF544113-7725-40B4-9129-863D2A75B88B}">
      <formula1>METODY</formula1>
    </dataValidation>
    <dataValidation type="list" allowBlank="1" showInputMessage="1" showErrorMessage="1" sqref="L81:L85" xr:uid="{BA88D8C5-5D9B-45C7-A844-7166E86079B2}">
      <formula1>PRAC_STUD</formula1>
    </dataValidation>
    <dataValidation type="list" allowBlank="1" showInputMessage="1" showErrorMessage="1" sqref="N14:S33" xr:uid="{6AECA2B1-9CC5-4AC6-8467-7A7684297E0A}">
      <formula1>KEW_Z1</formula1>
    </dataValidation>
    <dataValidation type="list" allowBlank="1" showInputMessage="1" showErrorMessage="1" sqref="N34:S53" xr:uid="{405F8E9B-A698-4E00-BADC-1C49B4AD191B}">
      <formula1>KEU_Z1</formula1>
    </dataValidation>
    <dataValidation type="list" allowBlank="1" showInputMessage="1" showErrorMessage="1" sqref="N54:S68" xr:uid="{740C29DB-E95A-4AE9-B8D5-48D160A61A6A}">
      <formula1>KEK_Z1</formula1>
    </dataValidation>
  </dataValidations>
  <hyperlinks>
    <hyperlink ref="P13" r:id="rId1" xr:uid="{8BB67621-3F4E-4278-ACF1-1CB9A00F108B}"/>
  </hyperlinks>
  <printOptions horizontalCentered="1"/>
  <pageMargins left="0.31496062992125984" right="0.31496062992125984" top="0.55118110236220474" bottom="0.15748031496062992" header="0.31496062992125984" footer="0.31496062992125984"/>
  <pageSetup paperSize="9" scale="41" orientation="portrait" r:id="rId2"/>
  <headerFooter>
    <oddHeader>&amp;C&amp;"Century Gothic,Pogrubiony"&amp;12&amp;K05-048COURSE DESCRIPTION&amp;R&amp;G</oddHeader>
  </headerFooter>
  <rowBreaks count="1" manualBreakCount="1">
    <brk id="68" max="16383" man="1"/>
  </rowBreaks>
  <legacyDrawingHF r:id="rId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D881A3-48A9-4BE3-B8EA-0B54ADFA82D3}">
  <sheetPr codeName="Arkusz59">
    <pageSetUpPr fitToPage="1"/>
  </sheetPr>
  <dimension ref="A1:S103"/>
  <sheetViews>
    <sheetView zoomScale="85" zoomScaleNormal="85" zoomScaleSheetLayoutView="80" workbookViewId="0">
      <selection sqref="A1:B1"/>
    </sheetView>
  </sheetViews>
  <sheetFormatPr defaultRowHeight="15" x14ac:dyDescent="0.25"/>
  <cols>
    <col min="1" max="1" width="10.28515625" style="70" customWidth="1"/>
    <col min="2" max="3" width="9.140625" style="70"/>
    <col min="4" max="4" width="19.7109375" style="70" customWidth="1"/>
    <col min="5" max="5" width="13.7109375" style="70" customWidth="1"/>
    <col min="6" max="6" width="14.7109375" style="70" customWidth="1"/>
    <col min="7" max="9" width="9.7109375" style="70" customWidth="1"/>
    <col min="10" max="10" width="3.85546875" style="70" customWidth="1"/>
    <col min="11" max="11" width="12.42578125" style="70" customWidth="1"/>
    <col min="12" max="13" width="10.7109375" style="70" customWidth="1"/>
    <col min="14" max="14" width="13.7109375" style="70" customWidth="1"/>
    <col min="15" max="19" width="11.7109375" style="70" customWidth="1"/>
    <col min="20" max="16384" width="9.140625" style="70"/>
  </cols>
  <sheetData>
    <row r="1" spans="1:19" s="83" customFormat="1" ht="15.75" x14ac:dyDescent="0.25">
      <c r="A1" s="496" t="str">
        <f>Z1_IBs!B2</f>
        <v>2020/2021</v>
      </c>
      <c r="B1" s="496"/>
      <c r="C1" s="82"/>
      <c r="D1" s="82"/>
    </row>
    <row r="2" spans="1:19" ht="9.9499999999999993" customHeight="1" thickBot="1" x14ac:dyDescent="0.3"/>
    <row r="3" spans="1:19" ht="20.100000000000001" customHeight="1" thickBot="1" x14ac:dyDescent="0.3">
      <c r="A3" s="433" t="str">
        <f>Z1_IBs!B73</f>
        <v>Module Z1/15</v>
      </c>
      <c r="B3" s="433"/>
      <c r="C3" s="433"/>
      <c r="D3" s="437" t="str">
        <f>Z1_IBs!C73</f>
        <v>Student Elective Module</v>
      </c>
      <c r="E3" s="438"/>
      <c r="F3" s="438"/>
      <c r="G3" s="438"/>
      <c r="H3" s="438"/>
      <c r="I3" s="439"/>
      <c r="J3" s="71"/>
      <c r="K3" s="71"/>
      <c r="L3" s="72"/>
      <c r="M3" s="72"/>
      <c r="N3" s="72"/>
      <c r="O3" s="72"/>
      <c r="P3" s="72"/>
      <c r="Q3" s="72"/>
      <c r="R3" s="72"/>
    </row>
    <row r="4" spans="1:19" ht="18.75" thickBot="1" x14ac:dyDescent="0.3">
      <c r="A4" s="497" t="s">
        <v>263</v>
      </c>
      <c r="B4" s="497"/>
      <c r="C4" s="497"/>
      <c r="D4" s="434" t="str">
        <f>Z1_IBs!B75</f>
        <v>Course 15.2.</v>
      </c>
      <c r="E4" s="435"/>
      <c r="F4" s="435"/>
      <c r="G4" s="435"/>
      <c r="H4" s="435"/>
      <c r="I4" s="436"/>
      <c r="J4" s="71"/>
      <c r="K4" s="71"/>
      <c r="L4" s="72"/>
      <c r="M4" s="72"/>
      <c r="N4" s="72"/>
      <c r="O4" s="72"/>
      <c r="P4" s="72"/>
      <c r="Q4" s="72"/>
      <c r="R4" s="72"/>
    </row>
    <row r="5" spans="1:19" ht="23.25" thickBot="1" x14ac:dyDescent="0.3">
      <c r="A5" s="498" t="s">
        <v>264</v>
      </c>
      <c r="B5" s="498"/>
      <c r="C5" s="498"/>
      <c r="D5" s="499" t="str">
        <f>Z1_IBs!C75</f>
        <v xml:space="preserve">Course to choose from available set of courses </v>
      </c>
      <c r="E5" s="499"/>
      <c r="F5" s="499"/>
      <c r="G5" s="499"/>
      <c r="H5" s="499"/>
      <c r="I5" s="499"/>
      <c r="J5" s="499"/>
      <c r="K5" s="499"/>
      <c r="L5" s="500" t="s">
        <v>308</v>
      </c>
      <c r="M5" s="500"/>
      <c r="N5" s="84">
        <f>Z1_IBs!D75</f>
        <v>3</v>
      </c>
      <c r="O5" s="500" t="s">
        <v>116</v>
      </c>
      <c r="P5" s="500"/>
      <c r="Q5" s="501" t="str">
        <f>Z1_IBs!F73</f>
        <v>Dean</v>
      </c>
      <c r="R5" s="501"/>
      <c r="S5" s="501"/>
    </row>
    <row r="6" spans="1:19" ht="9.9499999999999993" customHeight="1" thickBot="1" x14ac:dyDescent="0.3">
      <c r="A6" s="336"/>
      <c r="B6" s="336"/>
      <c r="C6" s="336"/>
      <c r="D6" s="336"/>
      <c r="E6" s="336"/>
      <c r="F6" s="336"/>
      <c r="G6" s="336"/>
      <c r="H6" s="336"/>
      <c r="I6" s="336"/>
      <c r="J6" s="336"/>
      <c r="K6" s="336"/>
      <c r="L6" s="336"/>
      <c r="M6" s="336"/>
      <c r="N6" s="336"/>
      <c r="O6" s="336"/>
      <c r="P6" s="336"/>
      <c r="Q6" s="336"/>
      <c r="R6" s="336"/>
      <c r="S6" s="336"/>
    </row>
    <row r="7" spans="1:19" s="203" customFormat="1" ht="40.5" customHeight="1" thickBot="1" x14ac:dyDescent="0.3">
      <c r="A7" s="498" t="s">
        <v>265</v>
      </c>
      <c r="B7" s="498"/>
      <c r="C7" s="498"/>
      <c r="D7" s="73" t="str">
        <f>Z1_IBs!B3</f>
        <v>MANAGEMENT</v>
      </c>
      <c r="E7" s="73" t="str">
        <f>Z1_IBs!B4</f>
        <v>Bachelor</v>
      </c>
      <c r="F7" s="188" t="s">
        <v>267</v>
      </c>
      <c r="G7" s="85" t="str">
        <f>'M (15)'!G6</f>
        <v>III</v>
      </c>
      <c r="H7" s="188" t="s">
        <v>113</v>
      </c>
      <c r="I7" s="85">
        <f>'M (15)'!I6</f>
        <v>6</v>
      </c>
      <c r="J7" s="360" t="s">
        <v>268</v>
      </c>
      <c r="K7" s="359"/>
      <c r="L7" s="441" t="s">
        <v>251</v>
      </c>
      <c r="M7" s="442"/>
      <c r="N7" s="86" t="s">
        <v>269</v>
      </c>
      <c r="O7" s="509" t="s">
        <v>270</v>
      </c>
      <c r="P7" s="509"/>
      <c r="Q7" s="542" t="s">
        <v>271</v>
      </c>
      <c r="R7" s="542"/>
      <c r="S7" s="87">
        <f>Z1_IBs!G75</f>
        <v>30</v>
      </c>
    </row>
    <row r="8" spans="1:19" ht="9.9499999999999993" customHeight="1" thickBot="1" x14ac:dyDescent="0.3">
      <c r="A8" s="440"/>
      <c r="B8" s="440"/>
      <c r="C8" s="440"/>
      <c r="D8" s="440"/>
      <c r="E8" s="440"/>
      <c r="F8" s="440"/>
      <c r="G8" s="440"/>
      <c r="H8" s="440"/>
      <c r="I8" s="440"/>
      <c r="J8" s="440"/>
      <c r="K8" s="440"/>
      <c r="L8" s="440"/>
      <c r="M8" s="440"/>
      <c r="N8" s="440"/>
      <c r="O8" s="440"/>
      <c r="P8" s="440"/>
      <c r="Q8" s="440"/>
      <c r="R8" s="440"/>
      <c r="S8" s="440"/>
    </row>
    <row r="9" spans="1:19" ht="15" customHeight="1" x14ac:dyDescent="0.25">
      <c r="A9" s="88"/>
      <c r="B9" s="89"/>
      <c r="C9" s="89"/>
      <c r="D9" s="89"/>
      <c r="E9" s="89"/>
      <c r="F9" s="89"/>
      <c r="G9" s="89"/>
      <c r="H9" s="89"/>
      <c r="I9" s="89"/>
      <c r="J9" s="89"/>
      <c r="K9" s="89"/>
      <c r="L9" s="89"/>
      <c r="M9" s="89"/>
      <c r="N9" s="89"/>
      <c r="O9" s="89"/>
      <c r="P9" s="89"/>
      <c r="Q9" s="89"/>
      <c r="R9" s="89"/>
      <c r="S9" s="90"/>
    </row>
    <row r="10" spans="1:19" ht="20.100000000000001" customHeight="1" x14ac:dyDescent="0.25">
      <c r="A10" s="314" t="s">
        <v>273</v>
      </c>
      <c r="B10" s="315"/>
      <c r="C10" s="315"/>
      <c r="D10" s="315"/>
      <c r="E10" s="315"/>
      <c r="F10" s="315"/>
      <c r="G10" s="315"/>
      <c r="H10" s="315"/>
      <c r="I10" s="315"/>
      <c r="J10" s="315"/>
      <c r="K10" s="315"/>
      <c r="L10" s="315"/>
      <c r="M10" s="315"/>
      <c r="N10" s="315"/>
      <c r="O10" s="315"/>
      <c r="P10" s="315"/>
      <c r="Q10" s="315"/>
      <c r="R10" s="315"/>
      <c r="S10" s="316"/>
    </row>
    <row r="11" spans="1:19" ht="20.100000000000001" customHeight="1" x14ac:dyDescent="0.25">
      <c r="A11" s="507" t="s">
        <v>272</v>
      </c>
      <c r="B11" s="460" t="s">
        <v>313</v>
      </c>
      <c r="C11" s="461"/>
      <c r="D11" s="461"/>
      <c r="E11" s="461"/>
      <c r="F11" s="461"/>
      <c r="G11" s="461"/>
      <c r="H11" s="461"/>
      <c r="I11" s="461"/>
      <c r="J11" s="461"/>
      <c r="K11" s="461"/>
      <c r="L11" s="461"/>
      <c r="M11" s="462"/>
      <c r="N11" s="454" t="s">
        <v>314</v>
      </c>
      <c r="O11" s="455"/>
      <c r="P11" s="455"/>
      <c r="Q11" s="455"/>
      <c r="R11" s="455"/>
      <c r="S11" s="456"/>
    </row>
    <row r="12" spans="1:19" ht="20.100000000000001" customHeight="1" x14ac:dyDescent="0.25">
      <c r="A12" s="507"/>
      <c r="B12" s="463"/>
      <c r="C12" s="464"/>
      <c r="D12" s="464"/>
      <c r="E12" s="464"/>
      <c r="F12" s="464"/>
      <c r="G12" s="464"/>
      <c r="H12" s="464"/>
      <c r="I12" s="464"/>
      <c r="J12" s="464"/>
      <c r="K12" s="464"/>
      <c r="L12" s="464"/>
      <c r="M12" s="465"/>
      <c r="N12" s="457"/>
      <c r="O12" s="458"/>
      <c r="P12" s="458"/>
      <c r="Q12" s="458"/>
      <c r="R12" s="458"/>
      <c r="S12" s="459"/>
    </row>
    <row r="13" spans="1:19" ht="20.100000000000001" customHeight="1" thickBot="1" x14ac:dyDescent="0.3">
      <c r="A13" s="508"/>
      <c r="B13" s="466" t="s">
        <v>395</v>
      </c>
      <c r="C13" s="467"/>
      <c r="D13" s="467"/>
      <c r="E13" s="467"/>
      <c r="F13" s="467"/>
      <c r="G13" s="467"/>
      <c r="H13" s="467"/>
      <c r="I13" s="467"/>
      <c r="J13" s="467"/>
      <c r="K13" s="467"/>
      <c r="L13" s="467"/>
      <c r="M13" s="468"/>
      <c r="N13" s="130"/>
      <c r="O13" s="131"/>
      <c r="P13" s="133" t="s">
        <v>396</v>
      </c>
      <c r="Q13" s="131"/>
      <c r="R13" s="131"/>
      <c r="S13" s="132"/>
    </row>
    <row r="14" spans="1:19" ht="15" customHeight="1" x14ac:dyDescent="0.25">
      <c r="A14" s="502" t="s">
        <v>275</v>
      </c>
      <c r="B14" s="446"/>
      <c r="C14" s="447"/>
      <c r="D14" s="447"/>
      <c r="E14" s="447"/>
      <c r="F14" s="447"/>
      <c r="G14" s="447"/>
      <c r="H14" s="447"/>
      <c r="I14" s="447"/>
      <c r="J14" s="447"/>
      <c r="K14" s="447"/>
      <c r="L14" s="447"/>
      <c r="M14" s="448"/>
      <c r="N14" s="421"/>
      <c r="O14" s="422"/>
      <c r="P14" s="422"/>
      <c r="Q14" s="422"/>
      <c r="R14" s="422"/>
      <c r="S14" s="423"/>
    </row>
    <row r="15" spans="1:19" ht="15" customHeight="1" x14ac:dyDescent="0.25">
      <c r="A15" s="407"/>
      <c r="B15" s="389"/>
      <c r="C15" s="390"/>
      <c r="D15" s="390"/>
      <c r="E15" s="390"/>
      <c r="F15" s="390"/>
      <c r="G15" s="390"/>
      <c r="H15" s="390"/>
      <c r="I15" s="390"/>
      <c r="J15" s="390"/>
      <c r="K15" s="390"/>
      <c r="L15" s="390"/>
      <c r="M15" s="391"/>
      <c r="N15" s="418"/>
      <c r="O15" s="419"/>
      <c r="P15" s="419"/>
      <c r="Q15" s="419"/>
      <c r="R15" s="419"/>
      <c r="S15" s="420"/>
    </row>
    <row r="16" spans="1:19" ht="15" customHeight="1" x14ac:dyDescent="0.25">
      <c r="A16" s="407"/>
      <c r="B16" s="389"/>
      <c r="C16" s="390"/>
      <c r="D16" s="390"/>
      <c r="E16" s="390"/>
      <c r="F16" s="390"/>
      <c r="G16" s="390"/>
      <c r="H16" s="390"/>
      <c r="I16" s="390"/>
      <c r="J16" s="390"/>
      <c r="K16" s="390"/>
      <c r="L16" s="390"/>
      <c r="M16" s="391"/>
      <c r="N16" s="418"/>
      <c r="O16" s="419"/>
      <c r="P16" s="419"/>
      <c r="Q16" s="419"/>
      <c r="R16" s="419"/>
      <c r="S16" s="420"/>
    </row>
    <row r="17" spans="1:19" ht="15" customHeight="1" x14ac:dyDescent="0.25">
      <c r="A17" s="407"/>
      <c r="B17" s="389"/>
      <c r="C17" s="390"/>
      <c r="D17" s="390"/>
      <c r="E17" s="390"/>
      <c r="F17" s="390"/>
      <c r="G17" s="390"/>
      <c r="H17" s="390"/>
      <c r="I17" s="390"/>
      <c r="J17" s="390"/>
      <c r="K17" s="390"/>
      <c r="L17" s="390"/>
      <c r="M17" s="391"/>
      <c r="N17" s="418"/>
      <c r="O17" s="419"/>
      <c r="P17" s="419"/>
      <c r="Q17" s="419"/>
      <c r="R17" s="419"/>
      <c r="S17" s="420"/>
    </row>
    <row r="18" spans="1:19" ht="15" customHeight="1" x14ac:dyDescent="0.25">
      <c r="A18" s="407"/>
      <c r="B18" s="392"/>
      <c r="C18" s="393"/>
      <c r="D18" s="393"/>
      <c r="E18" s="393"/>
      <c r="F18" s="393"/>
      <c r="G18" s="393"/>
      <c r="H18" s="393"/>
      <c r="I18" s="393"/>
      <c r="J18" s="393"/>
      <c r="K18" s="393"/>
      <c r="L18" s="393"/>
      <c r="M18" s="394"/>
      <c r="N18" s="424"/>
      <c r="O18" s="425"/>
      <c r="P18" s="425"/>
      <c r="Q18" s="425"/>
      <c r="R18" s="425"/>
      <c r="S18" s="426"/>
    </row>
    <row r="19" spans="1:19" ht="15" customHeight="1" x14ac:dyDescent="0.25">
      <c r="A19" s="407"/>
      <c r="B19" s="386"/>
      <c r="C19" s="387"/>
      <c r="D19" s="387"/>
      <c r="E19" s="387"/>
      <c r="F19" s="387"/>
      <c r="G19" s="387"/>
      <c r="H19" s="387"/>
      <c r="I19" s="387"/>
      <c r="J19" s="387"/>
      <c r="K19" s="387"/>
      <c r="L19" s="387"/>
      <c r="M19" s="388"/>
      <c r="N19" s="415"/>
      <c r="O19" s="416"/>
      <c r="P19" s="416"/>
      <c r="Q19" s="416"/>
      <c r="R19" s="416"/>
      <c r="S19" s="417"/>
    </row>
    <row r="20" spans="1:19" ht="15" customHeight="1" x14ac:dyDescent="0.25">
      <c r="A20" s="407"/>
      <c r="B20" s="389"/>
      <c r="C20" s="390"/>
      <c r="D20" s="390"/>
      <c r="E20" s="390"/>
      <c r="F20" s="390"/>
      <c r="G20" s="390"/>
      <c r="H20" s="390"/>
      <c r="I20" s="390"/>
      <c r="J20" s="390"/>
      <c r="K20" s="390"/>
      <c r="L20" s="390"/>
      <c r="M20" s="391"/>
      <c r="N20" s="418"/>
      <c r="O20" s="419"/>
      <c r="P20" s="419"/>
      <c r="Q20" s="419"/>
      <c r="R20" s="419"/>
      <c r="S20" s="420"/>
    </row>
    <row r="21" spans="1:19" ht="15" customHeight="1" x14ac:dyDescent="0.25">
      <c r="A21" s="407"/>
      <c r="B21" s="389"/>
      <c r="C21" s="390"/>
      <c r="D21" s="390"/>
      <c r="E21" s="390"/>
      <c r="F21" s="390"/>
      <c r="G21" s="390"/>
      <c r="H21" s="390"/>
      <c r="I21" s="390"/>
      <c r="J21" s="390"/>
      <c r="K21" s="390"/>
      <c r="L21" s="390"/>
      <c r="M21" s="391"/>
      <c r="N21" s="418"/>
      <c r="O21" s="419"/>
      <c r="P21" s="419"/>
      <c r="Q21" s="419"/>
      <c r="R21" s="419"/>
      <c r="S21" s="420"/>
    </row>
    <row r="22" spans="1:19" ht="15" customHeight="1" x14ac:dyDescent="0.25">
      <c r="A22" s="407"/>
      <c r="B22" s="389"/>
      <c r="C22" s="390"/>
      <c r="D22" s="390"/>
      <c r="E22" s="390"/>
      <c r="F22" s="390"/>
      <c r="G22" s="390"/>
      <c r="H22" s="390"/>
      <c r="I22" s="390"/>
      <c r="J22" s="390"/>
      <c r="K22" s="390"/>
      <c r="L22" s="390"/>
      <c r="M22" s="391"/>
      <c r="N22" s="418"/>
      <c r="O22" s="419"/>
      <c r="P22" s="419"/>
      <c r="Q22" s="419"/>
      <c r="R22" s="419"/>
      <c r="S22" s="420"/>
    </row>
    <row r="23" spans="1:19" ht="15" customHeight="1" x14ac:dyDescent="0.25">
      <c r="A23" s="407"/>
      <c r="B23" s="392"/>
      <c r="C23" s="393"/>
      <c r="D23" s="393"/>
      <c r="E23" s="393"/>
      <c r="F23" s="393"/>
      <c r="G23" s="393"/>
      <c r="H23" s="393"/>
      <c r="I23" s="393"/>
      <c r="J23" s="393"/>
      <c r="K23" s="393"/>
      <c r="L23" s="393"/>
      <c r="M23" s="394"/>
      <c r="N23" s="424"/>
      <c r="O23" s="425"/>
      <c r="P23" s="425"/>
      <c r="Q23" s="425"/>
      <c r="R23" s="425"/>
      <c r="S23" s="426"/>
    </row>
    <row r="24" spans="1:19" ht="15" customHeight="1" x14ac:dyDescent="0.25">
      <c r="A24" s="407"/>
      <c r="B24" s="386"/>
      <c r="C24" s="387"/>
      <c r="D24" s="387"/>
      <c r="E24" s="387"/>
      <c r="F24" s="387"/>
      <c r="G24" s="387"/>
      <c r="H24" s="387"/>
      <c r="I24" s="387"/>
      <c r="J24" s="387"/>
      <c r="K24" s="387"/>
      <c r="L24" s="387"/>
      <c r="M24" s="388"/>
      <c r="N24" s="415"/>
      <c r="O24" s="416"/>
      <c r="P24" s="416"/>
      <c r="Q24" s="416"/>
      <c r="R24" s="416"/>
      <c r="S24" s="417"/>
    </row>
    <row r="25" spans="1:19" ht="15" customHeight="1" x14ac:dyDescent="0.25">
      <c r="A25" s="407"/>
      <c r="B25" s="389"/>
      <c r="C25" s="390"/>
      <c r="D25" s="390"/>
      <c r="E25" s="390"/>
      <c r="F25" s="390"/>
      <c r="G25" s="390"/>
      <c r="H25" s="390"/>
      <c r="I25" s="390"/>
      <c r="J25" s="390"/>
      <c r="K25" s="390"/>
      <c r="L25" s="390"/>
      <c r="M25" s="391"/>
      <c r="N25" s="418"/>
      <c r="O25" s="419"/>
      <c r="P25" s="419"/>
      <c r="Q25" s="419"/>
      <c r="R25" s="419"/>
      <c r="S25" s="420"/>
    </row>
    <row r="26" spans="1:19" ht="15" customHeight="1" x14ac:dyDescent="0.25">
      <c r="A26" s="407"/>
      <c r="B26" s="389"/>
      <c r="C26" s="390"/>
      <c r="D26" s="390"/>
      <c r="E26" s="390"/>
      <c r="F26" s="390"/>
      <c r="G26" s="390"/>
      <c r="H26" s="390"/>
      <c r="I26" s="390"/>
      <c r="J26" s="390"/>
      <c r="K26" s="390"/>
      <c r="L26" s="390"/>
      <c r="M26" s="391"/>
      <c r="N26" s="418"/>
      <c r="O26" s="419"/>
      <c r="P26" s="419"/>
      <c r="Q26" s="419"/>
      <c r="R26" s="419"/>
      <c r="S26" s="420"/>
    </row>
    <row r="27" spans="1:19" ht="15" customHeight="1" x14ac:dyDescent="0.25">
      <c r="A27" s="407"/>
      <c r="B27" s="389"/>
      <c r="C27" s="390"/>
      <c r="D27" s="390"/>
      <c r="E27" s="390"/>
      <c r="F27" s="390"/>
      <c r="G27" s="390"/>
      <c r="H27" s="390"/>
      <c r="I27" s="390"/>
      <c r="J27" s="390"/>
      <c r="K27" s="390"/>
      <c r="L27" s="390"/>
      <c r="M27" s="391"/>
      <c r="N27" s="418"/>
      <c r="O27" s="419"/>
      <c r="P27" s="419"/>
      <c r="Q27" s="419"/>
      <c r="R27" s="419"/>
      <c r="S27" s="420"/>
    </row>
    <row r="28" spans="1:19" ht="15" customHeight="1" x14ac:dyDescent="0.25">
      <c r="A28" s="407"/>
      <c r="B28" s="392"/>
      <c r="C28" s="393"/>
      <c r="D28" s="393"/>
      <c r="E28" s="393"/>
      <c r="F28" s="393"/>
      <c r="G28" s="393"/>
      <c r="H28" s="393"/>
      <c r="I28" s="393"/>
      <c r="J28" s="393"/>
      <c r="K28" s="393"/>
      <c r="L28" s="393"/>
      <c r="M28" s="394"/>
      <c r="N28" s="424"/>
      <c r="O28" s="425"/>
      <c r="P28" s="425"/>
      <c r="Q28" s="425"/>
      <c r="R28" s="425"/>
      <c r="S28" s="426"/>
    </row>
    <row r="29" spans="1:19" ht="15" customHeight="1" x14ac:dyDescent="0.25">
      <c r="A29" s="407"/>
      <c r="B29" s="386"/>
      <c r="C29" s="387"/>
      <c r="D29" s="387"/>
      <c r="E29" s="387"/>
      <c r="F29" s="387"/>
      <c r="G29" s="387"/>
      <c r="H29" s="387"/>
      <c r="I29" s="387"/>
      <c r="J29" s="387"/>
      <c r="K29" s="387"/>
      <c r="L29" s="387"/>
      <c r="M29" s="388"/>
      <c r="N29" s="415"/>
      <c r="O29" s="416"/>
      <c r="P29" s="416"/>
      <c r="Q29" s="416"/>
      <c r="R29" s="416"/>
      <c r="S29" s="417"/>
    </row>
    <row r="30" spans="1:19" ht="15" customHeight="1" x14ac:dyDescent="0.25">
      <c r="A30" s="407"/>
      <c r="B30" s="389"/>
      <c r="C30" s="390"/>
      <c r="D30" s="390"/>
      <c r="E30" s="390"/>
      <c r="F30" s="390"/>
      <c r="G30" s="390"/>
      <c r="H30" s="390"/>
      <c r="I30" s="390"/>
      <c r="J30" s="390"/>
      <c r="K30" s="390"/>
      <c r="L30" s="390"/>
      <c r="M30" s="391"/>
      <c r="N30" s="418"/>
      <c r="O30" s="419"/>
      <c r="P30" s="419"/>
      <c r="Q30" s="419"/>
      <c r="R30" s="419"/>
      <c r="S30" s="420"/>
    </row>
    <row r="31" spans="1:19" ht="15" customHeight="1" x14ac:dyDescent="0.25">
      <c r="A31" s="407"/>
      <c r="B31" s="389"/>
      <c r="C31" s="390"/>
      <c r="D31" s="390"/>
      <c r="E31" s="390"/>
      <c r="F31" s="390"/>
      <c r="G31" s="390"/>
      <c r="H31" s="390"/>
      <c r="I31" s="390"/>
      <c r="J31" s="390"/>
      <c r="K31" s="390"/>
      <c r="L31" s="390"/>
      <c r="M31" s="391"/>
      <c r="N31" s="418"/>
      <c r="O31" s="419"/>
      <c r="P31" s="419"/>
      <c r="Q31" s="419"/>
      <c r="R31" s="419"/>
      <c r="S31" s="420"/>
    </row>
    <row r="32" spans="1:19" ht="15" customHeight="1" x14ac:dyDescent="0.25">
      <c r="A32" s="407"/>
      <c r="B32" s="389"/>
      <c r="C32" s="390"/>
      <c r="D32" s="390"/>
      <c r="E32" s="390"/>
      <c r="F32" s="390"/>
      <c r="G32" s="390"/>
      <c r="H32" s="390"/>
      <c r="I32" s="390"/>
      <c r="J32" s="390"/>
      <c r="K32" s="390"/>
      <c r="L32" s="390"/>
      <c r="M32" s="391"/>
      <c r="N32" s="418"/>
      <c r="O32" s="419"/>
      <c r="P32" s="419"/>
      <c r="Q32" s="419"/>
      <c r="R32" s="419"/>
      <c r="S32" s="420"/>
    </row>
    <row r="33" spans="1:19" ht="15" customHeight="1" thickBot="1" x14ac:dyDescent="0.3">
      <c r="A33" s="506"/>
      <c r="B33" s="443"/>
      <c r="C33" s="444"/>
      <c r="D33" s="444"/>
      <c r="E33" s="444"/>
      <c r="F33" s="444"/>
      <c r="G33" s="444"/>
      <c r="H33" s="444"/>
      <c r="I33" s="444"/>
      <c r="J33" s="444"/>
      <c r="K33" s="444"/>
      <c r="L33" s="444"/>
      <c r="M33" s="445"/>
      <c r="N33" s="449"/>
      <c r="O33" s="450"/>
      <c r="P33" s="450"/>
      <c r="Q33" s="450"/>
      <c r="R33" s="450"/>
      <c r="S33" s="451"/>
    </row>
    <row r="34" spans="1:19" ht="15" customHeight="1" x14ac:dyDescent="0.25">
      <c r="A34" s="503" t="s">
        <v>276</v>
      </c>
      <c r="B34" s="446"/>
      <c r="C34" s="447"/>
      <c r="D34" s="447"/>
      <c r="E34" s="447"/>
      <c r="F34" s="447"/>
      <c r="G34" s="447"/>
      <c r="H34" s="447"/>
      <c r="I34" s="447"/>
      <c r="J34" s="447"/>
      <c r="K34" s="447"/>
      <c r="L34" s="447"/>
      <c r="M34" s="448"/>
      <c r="N34" s="421"/>
      <c r="O34" s="422"/>
      <c r="P34" s="422"/>
      <c r="Q34" s="422"/>
      <c r="R34" s="422"/>
      <c r="S34" s="423"/>
    </row>
    <row r="35" spans="1:19" ht="15" customHeight="1" x14ac:dyDescent="0.25">
      <c r="A35" s="504"/>
      <c r="B35" s="389"/>
      <c r="C35" s="390"/>
      <c r="D35" s="390"/>
      <c r="E35" s="390"/>
      <c r="F35" s="390"/>
      <c r="G35" s="390"/>
      <c r="H35" s="390"/>
      <c r="I35" s="390"/>
      <c r="J35" s="390"/>
      <c r="K35" s="390"/>
      <c r="L35" s="390"/>
      <c r="M35" s="391"/>
      <c r="N35" s="418"/>
      <c r="O35" s="419"/>
      <c r="P35" s="419"/>
      <c r="Q35" s="419"/>
      <c r="R35" s="419"/>
      <c r="S35" s="420"/>
    </row>
    <row r="36" spans="1:19" ht="15" customHeight="1" x14ac:dyDescent="0.25">
      <c r="A36" s="504"/>
      <c r="B36" s="389"/>
      <c r="C36" s="390"/>
      <c r="D36" s="390"/>
      <c r="E36" s="390"/>
      <c r="F36" s="390"/>
      <c r="G36" s="390"/>
      <c r="H36" s="390"/>
      <c r="I36" s="390"/>
      <c r="J36" s="390"/>
      <c r="K36" s="390"/>
      <c r="L36" s="390"/>
      <c r="M36" s="391"/>
      <c r="N36" s="418"/>
      <c r="O36" s="419"/>
      <c r="P36" s="419"/>
      <c r="Q36" s="419"/>
      <c r="R36" s="419"/>
      <c r="S36" s="420"/>
    </row>
    <row r="37" spans="1:19" ht="15" customHeight="1" x14ac:dyDescent="0.25">
      <c r="A37" s="504"/>
      <c r="B37" s="389"/>
      <c r="C37" s="390"/>
      <c r="D37" s="390"/>
      <c r="E37" s="390"/>
      <c r="F37" s="390"/>
      <c r="G37" s="390"/>
      <c r="H37" s="390"/>
      <c r="I37" s="390"/>
      <c r="J37" s="390"/>
      <c r="K37" s="390"/>
      <c r="L37" s="390"/>
      <c r="M37" s="391"/>
      <c r="N37" s="418"/>
      <c r="O37" s="419"/>
      <c r="P37" s="419"/>
      <c r="Q37" s="419"/>
      <c r="R37" s="419"/>
      <c r="S37" s="420"/>
    </row>
    <row r="38" spans="1:19" ht="15" customHeight="1" x14ac:dyDescent="0.25">
      <c r="A38" s="504"/>
      <c r="B38" s="392"/>
      <c r="C38" s="393"/>
      <c r="D38" s="393"/>
      <c r="E38" s="393"/>
      <c r="F38" s="393"/>
      <c r="G38" s="393"/>
      <c r="H38" s="393"/>
      <c r="I38" s="393"/>
      <c r="J38" s="393"/>
      <c r="K38" s="393"/>
      <c r="L38" s="393"/>
      <c r="M38" s="394"/>
      <c r="N38" s="424"/>
      <c r="O38" s="425"/>
      <c r="P38" s="425"/>
      <c r="Q38" s="425"/>
      <c r="R38" s="425"/>
      <c r="S38" s="426"/>
    </row>
    <row r="39" spans="1:19" ht="15" customHeight="1" x14ac:dyDescent="0.25">
      <c r="A39" s="504"/>
      <c r="B39" s="386"/>
      <c r="C39" s="387"/>
      <c r="D39" s="387"/>
      <c r="E39" s="387"/>
      <c r="F39" s="387"/>
      <c r="G39" s="387"/>
      <c r="H39" s="387"/>
      <c r="I39" s="387"/>
      <c r="J39" s="387"/>
      <c r="K39" s="387"/>
      <c r="L39" s="387"/>
      <c r="M39" s="388"/>
      <c r="N39" s="415"/>
      <c r="O39" s="416"/>
      <c r="P39" s="416"/>
      <c r="Q39" s="416"/>
      <c r="R39" s="416"/>
      <c r="S39" s="417"/>
    </row>
    <row r="40" spans="1:19" ht="15" customHeight="1" x14ac:dyDescent="0.25">
      <c r="A40" s="504"/>
      <c r="B40" s="389"/>
      <c r="C40" s="390"/>
      <c r="D40" s="390"/>
      <c r="E40" s="390"/>
      <c r="F40" s="390"/>
      <c r="G40" s="390"/>
      <c r="H40" s="390"/>
      <c r="I40" s="390"/>
      <c r="J40" s="390"/>
      <c r="K40" s="390"/>
      <c r="L40" s="390"/>
      <c r="M40" s="391"/>
      <c r="N40" s="418"/>
      <c r="O40" s="419"/>
      <c r="P40" s="419"/>
      <c r="Q40" s="419"/>
      <c r="R40" s="419"/>
      <c r="S40" s="420"/>
    </row>
    <row r="41" spans="1:19" ht="15" customHeight="1" x14ac:dyDescent="0.25">
      <c r="A41" s="504"/>
      <c r="B41" s="389"/>
      <c r="C41" s="390"/>
      <c r="D41" s="390"/>
      <c r="E41" s="390"/>
      <c r="F41" s="390"/>
      <c r="G41" s="390"/>
      <c r="H41" s="390"/>
      <c r="I41" s="390"/>
      <c r="J41" s="390"/>
      <c r="K41" s="390"/>
      <c r="L41" s="390"/>
      <c r="M41" s="391"/>
      <c r="N41" s="418"/>
      <c r="O41" s="419"/>
      <c r="P41" s="419"/>
      <c r="Q41" s="419"/>
      <c r="R41" s="419"/>
      <c r="S41" s="420"/>
    </row>
    <row r="42" spans="1:19" ht="15" customHeight="1" x14ac:dyDescent="0.25">
      <c r="A42" s="504"/>
      <c r="B42" s="389"/>
      <c r="C42" s="390"/>
      <c r="D42" s="390"/>
      <c r="E42" s="390"/>
      <c r="F42" s="390"/>
      <c r="G42" s="390"/>
      <c r="H42" s="390"/>
      <c r="I42" s="390"/>
      <c r="J42" s="390"/>
      <c r="K42" s="390"/>
      <c r="L42" s="390"/>
      <c r="M42" s="391"/>
      <c r="N42" s="418"/>
      <c r="O42" s="419"/>
      <c r="P42" s="419"/>
      <c r="Q42" s="419"/>
      <c r="R42" s="419"/>
      <c r="S42" s="420"/>
    </row>
    <row r="43" spans="1:19" ht="15" customHeight="1" x14ac:dyDescent="0.25">
      <c r="A43" s="504"/>
      <c r="B43" s="392"/>
      <c r="C43" s="393"/>
      <c r="D43" s="393"/>
      <c r="E43" s="393"/>
      <c r="F43" s="393"/>
      <c r="G43" s="393"/>
      <c r="H43" s="393"/>
      <c r="I43" s="393"/>
      <c r="J43" s="393"/>
      <c r="K43" s="393"/>
      <c r="L43" s="393"/>
      <c r="M43" s="394"/>
      <c r="N43" s="424"/>
      <c r="O43" s="425"/>
      <c r="P43" s="425"/>
      <c r="Q43" s="425"/>
      <c r="R43" s="425"/>
      <c r="S43" s="426"/>
    </row>
    <row r="44" spans="1:19" ht="15" customHeight="1" x14ac:dyDescent="0.25">
      <c r="A44" s="504"/>
      <c r="B44" s="386"/>
      <c r="C44" s="387"/>
      <c r="D44" s="387"/>
      <c r="E44" s="387"/>
      <c r="F44" s="387"/>
      <c r="G44" s="387"/>
      <c r="H44" s="387"/>
      <c r="I44" s="387"/>
      <c r="J44" s="387"/>
      <c r="K44" s="387"/>
      <c r="L44" s="387"/>
      <c r="M44" s="388"/>
      <c r="N44" s="415"/>
      <c r="O44" s="416"/>
      <c r="P44" s="416"/>
      <c r="Q44" s="416"/>
      <c r="R44" s="416"/>
      <c r="S44" s="417"/>
    </row>
    <row r="45" spans="1:19" ht="15" customHeight="1" x14ac:dyDescent="0.25">
      <c r="A45" s="504"/>
      <c r="B45" s="389"/>
      <c r="C45" s="390"/>
      <c r="D45" s="390"/>
      <c r="E45" s="390"/>
      <c r="F45" s="390"/>
      <c r="G45" s="390"/>
      <c r="H45" s="390"/>
      <c r="I45" s="390"/>
      <c r="J45" s="390"/>
      <c r="K45" s="390"/>
      <c r="L45" s="390"/>
      <c r="M45" s="391"/>
      <c r="N45" s="418"/>
      <c r="O45" s="419"/>
      <c r="P45" s="419"/>
      <c r="Q45" s="419"/>
      <c r="R45" s="419"/>
      <c r="S45" s="420"/>
    </row>
    <row r="46" spans="1:19" ht="15" customHeight="1" x14ac:dyDescent="0.25">
      <c r="A46" s="504"/>
      <c r="B46" s="389"/>
      <c r="C46" s="390"/>
      <c r="D46" s="390"/>
      <c r="E46" s="390"/>
      <c r="F46" s="390"/>
      <c r="G46" s="390"/>
      <c r="H46" s="390"/>
      <c r="I46" s="390"/>
      <c r="J46" s="390"/>
      <c r="K46" s="390"/>
      <c r="L46" s="390"/>
      <c r="M46" s="391"/>
      <c r="N46" s="418"/>
      <c r="O46" s="419"/>
      <c r="P46" s="419"/>
      <c r="Q46" s="419"/>
      <c r="R46" s="419"/>
      <c r="S46" s="420"/>
    </row>
    <row r="47" spans="1:19" ht="15" customHeight="1" x14ac:dyDescent="0.25">
      <c r="A47" s="504"/>
      <c r="B47" s="389"/>
      <c r="C47" s="390"/>
      <c r="D47" s="390"/>
      <c r="E47" s="390"/>
      <c r="F47" s="390"/>
      <c r="G47" s="390"/>
      <c r="H47" s="390"/>
      <c r="I47" s="390"/>
      <c r="J47" s="390"/>
      <c r="K47" s="390"/>
      <c r="L47" s="390"/>
      <c r="M47" s="391"/>
      <c r="N47" s="418"/>
      <c r="O47" s="419"/>
      <c r="P47" s="419"/>
      <c r="Q47" s="419"/>
      <c r="R47" s="419"/>
      <c r="S47" s="420"/>
    </row>
    <row r="48" spans="1:19" ht="15" customHeight="1" x14ac:dyDescent="0.25">
      <c r="A48" s="504"/>
      <c r="B48" s="392"/>
      <c r="C48" s="393"/>
      <c r="D48" s="393"/>
      <c r="E48" s="393"/>
      <c r="F48" s="393"/>
      <c r="G48" s="393"/>
      <c r="H48" s="393"/>
      <c r="I48" s="393"/>
      <c r="J48" s="393"/>
      <c r="K48" s="393"/>
      <c r="L48" s="393"/>
      <c r="M48" s="394"/>
      <c r="N48" s="424"/>
      <c r="O48" s="425"/>
      <c r="P48" s="425"/>
      <c r="Q48" s="425"/>
      <c r="R48" s="425"/>
      <c r="S48" s="426"/>
    </row>
    <row r="49" spans="1:19" ht="15" customHeight="1" x14ac:dyDescent="0.25">
      <c r="A49" s="504"/>
      <c r="B49" s="386"/>
      <c r="C49" s="387"/>
      <c r="D49" s="387"/>
      <c r="E49" s="387"/>
      <c r="F49" s="387"/>
      <c r="G49" s="387"/>
      <c r="H49" s="387"/>
      <c r="I49" s="387"/>
      <c r="J49" s="387"/>
      <c r="K49" s="387"/>
      <c r="L49" s="387"/>
      <c r="M49" s="388"/>
      <c r="N49" s="415"/>
      <c r="O49" s="416"/>
      <c r="P49" s="416"/>
      <c r="Q49" s="416"/>
      <c r="R49" s="416"/>
      <c r="S49" s="417"/>
    </row>
    <row r="50" spans="1:19" ht="15" customHeight="1" x14ac:dyDescent="0.25">
      <c r="A50" s="504"/>
      <c r="B50" s="389"/>
      <c r="C50" s="390"/>
      <c r="D50" s="390"/>
      <c r="E50" s="390"/>
      <c r="F50" s="390"/>
      <c r="G50" s="390"/>
      <c r="H50" s="390"/>
      <c r="I50" s="390"/>
      <c r="J50" s="390"/>
      <c r="K50" s="390"/>
      <c r="L50" s="390"/>
      <c r="M50" s="391"/>
      <c r="N50" s="418"/>
      <c r="O50" s="419"/>
      <c r="P50" s="419"/>
      <c r="Q50" s="419"/>
      <c r="R50" s="419"/>
      <c r="S50" s="420"/>
    </row>
    <row r="51" spans="1:19" ht="15" customHeight="1" x14ac:dyDescent="0.25">
      <c r="A51" s="504"/>
      <c r="B51" s="389"/>
      <c r="C51" s="390"/>
      <c r="D51" s="390"/>
      <c r="E51" s="390"/>
      <c r="F51" s="390"/>
      <c r="G51" s="390"/>
      <c r="H51" s="390"/>
      <c r="I51" s="390"/>
      <c r="J51" s="390"/>
      <c r="K51" s="390"/>
      <c r="L51" s="390"/>
      <c r="M51" s="391"/>
      <c r="N51" s="418"/>
      <c r="O51" s="419"/>
      <c r="P51" s="419"/>
      <c r="Q51" s="419"/>
      <c r="R51" s="419"/>
      <c r="S51" s="420"/>
    </row>
    <row r="52" spans="1:19" ht="15" customHeight="1" x14ac:dyDescent="0.25">
      <c r="A52" s="504"/>
      <c r="B52" s="389"/>
      <c r="C52" s="390"/>
      <c r="D52" s="390"/>
      <c r="E52" s="390"/>
      <c r="F52" s="390"/>
      <c r="G52" s="390"/>
      <c r="H52" s="390"/>
      <c r="I52" s="390"/>
      <c r="J52" s="390"/>
      <c r="K52" s="390"/>
      <c r="L52" s="390"/>
      <c r="M52" s="391"/>
      <c r="N52" s="418"/>
      <c r="O52" s="419"/>
      <c r="P52" s="419"/>
      <c r="Q52" s="419"/>
      <c r="R52" s="419"/>
      <c r="S52" s="420"/>
    </row>
    <row r="53" spans="1:19" ht="15" customHeight="1" thickBot="1" x14ac:dyDescent="0.3">
      <c r="A53" s="505"/>
      <c r="B53" s="443"/>
      <c r="C53" s="444"/>
      <c r="D53" s="444"/>
      <c r="E53" s="444"/>
      <c r="F53" s="444"/>
      <c r="G53" s="444"/>
      <c r="H53" s="444"/>
      <c r="I53" s="444"/>
      <c r="J53" s="444"/>
      <c r="K53" s="444"/>
      <c r="L53" s="444"/>
      <c r="M53" s="445"/>
      <c r="N53" s="449"/>
      <c r="O53" s="450"/>
      <c r="P53" s="450"/>
      <c r="Q53" s="450"/>
      <c r="R53" s="450"/>
      <c r="S53" s="451"/>
    </row>
    <row r="54" spans="1:19" ht="15" customHeight="1" x14ac:dyDescent="0.25">
      <c r="A54" s="526" t="s">
        <v>312</v>
      </c>
      <c r="B54" s="389"/>
      <c r="C54" s="390"/>
      <c r="D54" s="390"/>
      <c r="E54" s="390"/>
      <c r="F54" s="390"/>
      <c r="G54" s="390"/>
      <c r="H54" s="390"/>
      <c r="I54" s="390"/>
      <c r="J54" s="390"/>
      <c r="K54" s="390"/>
      <c r="L54" s="390"/>
      <c r="M54" s="391"/>
      <c r="N54" s="421"/>
      <c r="O54" s="422"/>
      <c r="P54" s="422"/>
      <c r="Q54" s="422"/>
      <c r="R54" s="422"/>
      <c r="S54" s="423"/>
    </row>
    <row r="55" spans="1:19" ht="15" customHeight="1" x14ac:dyDescent="0.25">
      <c r="A55" s="407"/>
      <c r="B55" s="389"/>
      <c r="C55" s="390"/>
      <c r="D55" s="390"/>
      <c r="E55" s="390"/>
      <c r="F55" s="390"/>
      <c r="G55" s="390"/>
      <c r="H55" s="390"/>
      <c r="I55" s="390"/>
      <c r="J55" s="390"/>
      <c r="K55" s="390"/>
      <c r="L55" s="390"/>
      <c r="M55" s="391"/>
      <c r="N55" s="418"/>
      <c r="O55" s="419"/>
      <c r="P55" s="419"/>
      <c r="Q55" s="419"/>
      <c r="R55" s="419"/>
      <c r="S55" s="420"/>
    </row>
    <row r="56" spans="1:19" ht="15" customHeight="1" x14ac:dyDescent="0.25">
      <c r="A56" s="407"/>
      <c r="B56" s="389"/>
      <c r="C56" s="390"/>
      <c r="D56" s="390"/>
      <c r="E56" s="390"/>
      <c r="F56" s="390"/>
      <c r="G56" s="390"/>
      <c r="H56" s="390"/>
      <c r="I56" s="390"/>
      <c r="J56" s="390"/>
      <c r="K56" s="390"/>
      <c r="L56" s="390"/>
      <c r="M56" s="391"/>
      <c r="N56" s="418"/>
      <c r="O56" s="419"/>
      <c r="P56" s="419"/>
      <c r="Q56" s="419"/>
      <c r="R56" s="419"/>
      <c r="S56" s="420"/>
    </row>
    <row r="57" spans="1:19" ht="15" customHeight="1" x14ac:dyDescent="0.25">
      <c r="A57" s="407"/>
      <c r="B57" s="389"/>
      <c r="C57" s="390"/>
      <c r="D57" s="390"/>
      <c r="E57" s="390"/>
      <c r="F57" s="390"/>
      <c r="G57" s="390"/>
      <c r="H57" s="390"/>
      <c r="I57" s="390"/>
      <c r="J57" s="390"/>
      <c r="K57" s="390"/>
      <c r="L57" s="390"/>
      <c r="M57" s="391"/>
      <c r="N57" s="418"/>
      <c r="O57" s="419"/>
      <c r="P57" s="419"/>
      <c r="Q57" s="419"/>
      <c r="R57" s="419"/>
      <c r="S57" s="420"/>
    </row>
    <row r="58" spans="1:19" ht="15" customHeight="1" x14ac:dyDescent="0.25">
      <c r="A58" s="407"/>
      <c r="B58" s="392"/>
      <c r="C58" s="393"/>
      <c r="D58" s="393"/>
      <c r="E58" s="393"/>
      <c r="F58" s="393"/>
      <c r="G58" s="393"/>
      <c r="H58" s="393"/>
      <c r="I58" s="393"/>
      <c r="J58" s="393"/>
      <c r="K58" s="393"/>
      <c r="L58" s="393"/>
      <c r="M58" s="394"/>
      <c r="N58" s="424"/>
      <c r="O58" s="425"/>
      <c r="P58" s="425"/>
      <c r="Q58" s="425"/>
      <c r="R58" s="425"/>
      <c r="S58" s="426"/>
    </row>
    <row r="59" spans="1:19" ht="15" customHeight="1" x14ac:dyDescent="0.25">
      <c r="A59" s="407"/>
      <c r="B59" s="386"/>
      <c r="C59" s="387"/>
      <c r="D59" s="387"/>
      <c r="E59" s="387"/>
      <c r="F59" s="387"/>
      <c r="G59" s="387"/>
      <c r="H59" s="387"/>
      <c r="I59" s="387"/>
      <c r="J59" s="387"/>
      <c r="K59" s="387"/>
      <c r="L59" s="387"/>
      <c r="M59" s="388"/>
      <c r="N59" s="415"/>
      <c r="O59" s="416"/>
      <c r="P59" s="416"/>
      <c r="Q59" s="416"/>
      <c r="R59" s="416"/>
      <c r="S59" s="417"/>
    </row>
    <row r="60" spans="1:19" ht="15" customHeight="1" x14ac:dyDescent="0.25">
      <c r="A60" s="407"/>
      <c r="B60" s="389"/>
      <c r="C60" s="390"/>
      <c r="D60" s="390"/>
      <c r="E60" s="390"/>
      <c r="F60" s="390"/>
      <c r="G60" s="390"/>
      <c r="H60" s="390"/>
      <c r="I60" s="390"/>
      <c r="J60" s="390"/>
      <c r="K60" s="390"/>
      <c r="L60" s="390"/>
      <c r="M60" s="391"/>
      <c r="N60" s="418"/>
      <c r="O60" s="419"/>
      <c r="P60" s="419"/>
      <c r="Q60" s="419"/>
      <c r="R60" s="419"/>
      <c r="S60" s="420"/>
    </row>
    <row r="61" spans="1:19" ht="15" customHeight="1" x14ac:dyDescent="0.25">
      <c r="A61" s="407"/>
      <c r="B61" s="389"/>
      <c r="C61" s="390"/>
      <c r="D61" s="390"/>
      <c r="E61" s="390"/>
      <c r="F61" s="390"/>
      <c r="G61" s="390"/>
      <c r="H61" s="390"/>
      <c r="I61" s="390"/>
      <c r="J61" s="390"/>
      <c r="K61" s="390"/>
      <c r="L61" s="390"/>
      <c r="M61" s="391"/>
      <c r="N61" s="418"/>
      <c r="O61" s="419"/>
      <c r="P61" s="419"/>
      <c r="Q61" s="419"/>
      <c r="R61" s="419"/>
      <c r="S61" s="420"/>
    </row>
    <row r="62" spans="1:19" ht="15" customHeight="1" x14ac:dyDescent="0.25">
      <c r="A62" s="407"/>
      <c r="B62" s="389"/>
      <c r="C62" s="390"/>
      <c r="D62" s="390"/>
      <c r="E62" s="390"/>
      <c r="F62" s="390"/>
      <c r="G62" s="390"/>
      <c r="H62" s="390"/>
      <c r="I62" s="390"/>
      <c r="J62" s="390"/>
      <c r="K62" s="390"/>
      <c r="L62" s="390"/>
      <c r="M62" s="391"/>
      <c r="N62" s="418"/>
      <c r="O62" s="419"/>
      <c r="P62" s="419"/>
      <c r="Q62" s="419"/>
      <c r="R62" s="419"/>
      <c r="S62" s="420"/>
    </row>
    <row r="63" spans="1:19" ht="15" customHeight="1" x14ac:dyDescent="0.25">
      <c r="A63" s="407"/>
      <c r="B63" s="392"/>
      <c r="C63" s="393"/>
      <c r="D63" s="393"/>
      <c r="E63" s="393"/>
      <c r="F63" s="393"/>
      <c r="G63" s="393"/>
      <c r="H63" s="393"/>
      <c r="I63" s="393"/>
      <c r="J63" s="393"/>
      <c r="K63" s="393"/>
      <c r="L63" s="393"/>
      <c r="M63" s="394"/>
      <c r="N63" s="424"/>
      <c r="O63" s="425"/>
      <c r="P63" s="425"/>
      <c r="Q63" s="425"/>
      <c r="R63" s="425"/>
      <c r="S63" s="426"/>
    </row>
    <row r="64" spans="1:19" ht="15" customHeight="1" x14ac:dyDescent="0.25">
      <c r="A64" s="407"/>
      <c r="B64" s="386"/>
      <c r="C64" s="387"/>
      <c r="D64" s="387"/>
      <c r="E64" s="387"/>
      <c r="F64" s="387"/>
      <c r="G64" s="387"/>
      <c r="H64" s="387"/>
      <c r="I64" s="387"/>
      <c r="J64" s="387"/>
      <c r="K64" s="387"/>
      <c r="L64" s="387"/>
      <c r="M64" s="388"/>
      <c r="N64" s="415"/>
      <c r="O64" s="416"/>
      <c r="P64" s="416"/>
      <c r="Q64" s="416"/>
      <c r="R64" s="416"/>
      <c r="S64" s="417"/>
    </row>
    <row r="65" spans="1:19" ht="15" customHeight="1" x14ac:dyDescent="0.25">
      <c r="A65" s="407"/>
      <c r="B65" s="389"/>
      <c r="C65" s="390"/>
      <c r="D65" s="390"/>
      <c r="E65" s="390"/>
      <c r="F65" s="390"/>
      <c r="G65" s="390"/>
      <c r="H65" s="390"/>
      <c r="I65" s="390"/>
      <c r="J65" s="390"/>
      <c r="K65" s="390"/>
      <c r="L65" s="390"/>
      <c r="M65" s="391"/>
      <c r="N65" s="418"/>
      <c r="O65" s="419"/>
      <c r="P65" s="419"/>
      <c r="Q65" s="419"/>
      <c r="R65" s="419"/>
      <c r="S65" s="420"/>
    </row>
    <row r="66" spans="1:19" ht="15" customHeight="1" x14ac:dyDescent="0.25">
      <c r="A66" s="407"/>
      <c r="B66" s="389"/>
      <c r="C66" s="390"/>
      <c r="D66" s="390"/>
      <c r="E66" s="390"/>
      <c r="F66" s="390"/>
      <c r="G66" s="390"/>
      <c r="H66" s="390"/>
      <c r="I66" s="390"/>
      <c r="J66" s="390"/>
      <c r="K66" s="390"/>
      <c r="L66" s="390"/>
      <c r="M66" s="391"/>
      <c r="N66" s="418"/>
      <c r="O66" s="419"/>
      <c r="P66" s="419"/>
      <c r="Q66" s="419"/>
      <c r="R66" s="419"/>
      <c r="S66" s="420"/>
    </row>
    <row r="67" spans="1:19" ht="15" customHeight="1" x14ac:dyDescent="0.25">
      <c r="A67" s="407"/>
      <c r="B67" s="389"/>
      <c r="C67" s="390"/>
      <c r="D67" s="390"/>
      <c r="E67" s="390"/>
      <c r="F67" s="390"/>
      <c r="G67" s="390"/>
      <c r="H67" s="390"/>
      <c r="I67" s="390"/>
      <c r="J67" s="390"/>
      <c r="K67" s="390"/>
      <c r="L67" s="390"/>
      <c r="M67" s="391"/>
      <c r="N67" s="418"/>
      <c r="O67" s="419"/>
      <c r="P67" s="419"/>
      <c r="Q67" s="419"/>
      <c r="R67" s="419"/>
      <c r="S67" s="420"/>
    </row>
    <row r="68" spans="1:19" ht="15" customHeight="1" x14ac:dyDescent="0.25">
      <c r="A68" s="407"/>
      <c r="B68" s="392"/>
      <c r="C68" s="393"/>
      <c r="D68" s="393"/>
      <c r="E68" s="393"/>
      <c r="F68" s="393"/>
      <c r="G68" s="393"/>
      <c r="H68" s="393"/>
      <c r="I68" s="393"/>
      <c r="J68" s="393"/>
      <c r="K68" s="393"/>
      <c r="L68" s="393"/>
      <c r="M68" s="394"/>
      <c r="N68" s="424"/>
      <c r="O68" s="425"/>
      <c r="P68" s="425"/>
      <c r="Q68" s="425"/>
      <c r="R68" s="425"/>
      <c r="S68" s="426"/>
    </row>
    <row r="69" spans="1:19" ht="15" customHeight="1" x14ac:dyDescent="0.25">
      <c r="A69" s="427"/>
      <c r="B69" s="428"/>
      <c r="C69" s="428"/>
      <c r="D69" s="428"/>
      <c r="E69" s="428"/>
      <c r="F69" s="428"/>
      <c r="G69" s="428"/>
      <c r="H69" s="428"/>
      <c r="I69" s="428"/>
      <c r="J69" s="428"/>
      <c r="K69" s="428"/>
      <c r="L69" s="428"/>
      <c r="M69" s="428"/>
      <c r="N69" s="428"/>
      <c r="O69" s="428"/>
      <c r="P69" s="428"/>
      <c r="Q69" s="428"/>
      <c r="R69" s="428"/>
      <c r="S69" s="429"/>
    </row>
    <row r="70" spans="1:19" ht="20.100000000000001" customHeight="1" x14ac:dyDescent="0.25">
      <c r="A70" s="314" t="s">
        <v>277</v>
      </c>
      <c r="B70" s="315"/>
      <c r="C70" s="315"/>
      <c r="D70" s="315"/>
      <c r="E70" s="315"/>
      <c r="F70" s="315"/>
      <c r="G70" s="315"/>
      <c r="H70" s="315"/>
      <c r="I70" s="315"/>
      <c r="J70" s="91"/>
      <c r="K70" s="372" t="s">
        <v>283</v>
      </c>
      <c r="L70" s="283"/>
      <c r="M70" s="283"/>
      <c r="N70" s="283"/>
      <c r="O70" s="283"/>
      <c r="P70" s="283"/>
      <c r="Q70" s="283"/>
      <c r="R70" s="283"/>
      <c r="S70" s="373"/>
    </row>
    <row r="71" spans="1:19" ht="15" customHeight="1" x14ac:dyDescent="0.25">
      <c r="A71" s="407" t="s">
        <v>278</v>
      </c>
      <c r="B71" s="380" t="s">
        <v>279</v>
      </c>
      <c r="C71" s="381"/>
      <c r="D71" s="381"/>
      <c r="E71" s="381"/>
      <c r="F71" s="382"/>
      <c r="G71" s="430">
        <f>Z1_IBs!G75</f>
        <v>30</v>
      </c>
      <c r="H71" s="431"/>
      <c r="I71" s="432"/>
      <c r="J71" s="414"/>
      <c r="K71" s="404" t="s">
        <v>315</v>
      </c>
      <c r="L71" s="369" t="s">
        <v>274</v>
      </c>
      <c r="M71" s="370"/>
      <c r="N71" s="370"/>
      <c r="O71" s="370"/>
      <c r="P71" s="370"/>
      <c r="Q71" s="370"/>
      <c r="R71" s="370"/>
      <c r="S71" s="371"/>
    </row>
    <row r="72" spans="1:19" ht="15" customHeight="1" x14ac:dyDescent="0.25">
      <c r="A72" s="407"/>
      <c r="B72" s="383" t="s">
        <v>280</v>
      </c>
      <c r="C72" s="384"/>
      <c r="D72" s="384"/>
      <c r="E72" s="384"/>
      <c r="F72" s="385"/>
      <c r="G72" s="398">
        <f>SUM(G73:I83)</f>
        <v>0</v>
      </c>
      <c r="H72" s="399"/>
      <c r="I72" s="400"/>
      <c r="J72" s="414"/>
      <c r="K72" s="405"/>
      <c r="L72" s="374"/>
      <c r="M72" s="375"/>
      <c r="N72" s="375"/>
      <c r="O72" s="375"/>
      <c r="P72" s="375"/>
      <c r="Q72" s="375"/>
      <c r="R72" s="375"/>
      <c r="S72" s="376"/>
    </row>
    <row r="73" spans="1:19" ht="15" customHeight="1" x14ac:dyDescent="0.25">
      <c r="A73" s="407"/>
      <c r="B73" s="363" t="s">
        <v>254</v>
      </c>
      <c r="C73" s="364"/>
      <c r="D73" s="364"/>
      <c r="E73" s="364"/>
      <c r="F73" s="365"/>
      <c r="G73" s="377"/>
      <c r="H73" s="378"/>
      <c r="I73" s="379"/>
      <c r="J73" s="414"/>
      <c r="K73" s="405"/>
      <c r="L73" s="374"/>
      <c r="M73" s="375"/>
      <c r="N73" s="375"/>
      <c r="O73" s="375"/>
      <c r="P73" s="375"/>
      <c r="Q73" s="375"/>
      <c r="R73" s="375"/>
      <c r="S73" s="376"/>
    </row>
    <row r="74" spans="1:19" ht="15" customHeight="1" x14ac:dyDescent="0.25">
      <c r="A74" s="407"/>
      <c r="B74" s="363" t="s">
        <v>255</v>
      </c>
      <c r="C74" s="364"/>
      <c r="D74" s="364"/>
      <c r="E74" s="364"/>
      <c r="F74" s="365"/>
      <c r="G74" s="377"/>
      <c r="H74" s="378"/>
      <c r="I74" s="379"/>
      <c r="J74" s="414"/>
      <c r="K74" s="405"/>
      <c r="L74" s="374"/>
      <c r="M74" s="375"/>
      <c r="N74" s="375"/>
      <c r="O74" s="375"/>
      <c r="P74" s="375"/>
      <c r="Q74" s="375"/>
      <c r="R74" s="375"/>
      <c r="S74" s="376"/>
    </row>
    <row r="75" spans="1:19" ht="15" customHeight="1" x14ac:dyDescent="0.25">
      <c r="A75" s="407"/>
      <c r="B75" s="363" t="s">
        <v>13</v>
      </c>
      <c r="C75" s="364"/>
      <c r="D75" s="364"/>
      <c r="E75" s="364"/>
      <c r="F75" s="365"/>
      <c r="G75" s="377"/>
      <c r="H75" s="378"/>
      <c r="I75" s="379"/>
      <c r="J75" s="414"/>
      <c r="K75" s="405"/>
      <c r="L75" s="374"/>
      <c r="M75" s="375"/>
      <c r="N75" s="375"/>
      <c r="O75" s="375"/>
      <c r="P75" s="375"/>
      <c r="Q75" s="375"/>
      <c r="R75" s="375"/>
      <c r="S75" s="376"/>
    </row>
    <row r="76" spans="1:19" ht="15" customHeight="1" x14ac:dyDescent="0.25">
      <c r="A76" s="407"/>
      <c r="B76" s="363" t="s">
        <v>256</v>
      </c>
      <c r="C76" s="364"/>
      <c r="D76" s="364"/>
      <c r="E76" s="364"/>
      <c r="F76" s="365"/>
      <c r="G76" s="377"/>
      <c r="H76" s="378"/>
      <c r="I76" s="379"/>
      <c r="J76" s="414"/>
      <c r="K76" s="405"/>
      <c r="L76" s="374"/>
      <c r="M76" s="375"/>
      <c r="N76" s="375"/>
      <c r="O76" s="375"/>
      <c r="P76" s="375"/>
      <c r="Q76" s="375"/>
      <c r="R76" s="375"/>
      <c r="S76" s="376"/>
    </row>
    <row r="77" spans="1:19" ht="15" customHeight="1" x14ac:dyDescent="0.25">
      <c r="A77" s="407"/>
      <c r="B77" s="363" t="s">
        <v>257</v>
      </c>
      <c r="C77" s="364"/>
      <c r="D77" s="364"/>
      <c r="E77" s="364"/>
      <c r="F77" s="365"/>
      <c r="G77" s="377"/>
      <c r="H77" s="378"/>
      <c r="I77" s="379"/>
      <c r="J77" s="414"/>
      <c r="K77" s="405"/>
      <c r="L77" s="374"/>
      <c r="M77" s="375"/>
      <c r="N77" s="375"/>
      <c r="O77" s="375"/>
      <c r="P77" s="375"/>
      <c r="Q77" s="375"/>
      <c r="R77" s="375"/>
      <c r="S77" s="376"/>
    </row>
    <row r="78" spans="1:19" ht="15" customHeight="1" x14ac:dyDescent="0.25">
      <c r="A78" s="407"/>
      <c r="B78" s="363" t="s">
        <v>258</v>
      </c>
      <c r="C78" s="364"/>
      <c r="D78" s="364"/>
      <c r="E78" s="364"/>
      <c r="F78" s="365"/>
      <c r="G78" s="377"/>
      <c r="H78" s="378"/>
      <c r="I78" s="379"/>
      <c r="J78" s="414"/>
      <c r="K78" s="405"/>
      <c r="L78" s="374"/>
      <c r="M78" s="375"/>
      <c r="N78" s="375"/>
      <c r="O78" s="375"/>
      <c r="P78" s="375"/>
      <c r="Q78" s="375"/>
      <c r="R78" s="375"/>
      <c r="S78" s="376"/>
    </row>
    <row r="79" spans="1:19" ht="15" customHeight="1" x14ac:dyDescent="0.25">
      <c r="A79" s="407"/>
      <c r="B79" s="363" t="s">
        <v>259</v>
      </c>
      <c r="C79" s="364"/>
      <c r="D79" s="364"/>
      <c r="E79" s="364"/>
      <c r="F79" s="365"/>
      <c r="G79" s="377"/>
      <c r="H79" s="378"/>
      <c r="I79" s="379"/>
      <c r="J79" s="414"/>
      <c r="K79" s="406"/>
      <c r="L79" s="374"/>
      <c r="M79" s="375"/>
      <c r="N79" s="375"/>
      <c r="O79" s="375"/>
      <c r="P79" s="375"/>
      <c r="Q79" s="375"/>
      <c r="R79" s="375"/>
      <c r="S79" s="376"/>
    </row>
    <row r="80" spans="1:19" ht="15" customHeight="1" x14ac:dyDescent="0.25">
      <c r="A80" s="407"/>
      <c r="B80" s="363" t="s">
        <v>260</v>
      </c>
      <c r="C80" s="364"/>
      <c r="D80" s="364"/>
      <c r="E80" s="364"/>
      <c r="F80" s="365"/>
      <c r="G80" s="377"/>
      <c r="H80" s="378"/>
      <c r="I80" s="379"/>
      <c r="J80" s="414"/>
      <c r="K80" s="404" t="s">
        <v>316</v>
      </c>
      <c r="L80" s="369" t="s">
        <v>274</v>
      </c>
      <c r="M80" s="370"/>
      <c r="N80" s="370"/>
      <c r="O80" s="370"/>
      <c r="P80" s="370"/>
      <c r="Q80" s="370"/>
      <c r="R80" s="370"/>
      <c r="S80" s="371"/>
    </row>
    <row r="81" spans="1:19" ht="15" customHeight="1" x14ac:dyDescent="0.25">
      <c r="A81" s="407"/>
      <c r="B81" s="363" t="s">
        <v>326</v>
      </c>
      <c r="C81" s="364"/>
      <c r="D81" s="364"/>
      <c r="E81" s="364"/>
      <c r="F81" s="365"/>
      <c r="G81" s="377"/>
      <c r="H81" s="378"/>
      <c r="I81" s="379"/>
      <c r="J81" s="414"/>
      <c r="K81" s="405"/>
      <c r="L81" s="374"/>
      <c r="M81" s="375"/>
      <c r="N81" s="375"/>
      <c r="O81" s="375"/>
      <c r="P81" s="375"/>
      <c r="Q81" s="375"/>
      <c r="R81" s="375"/>
      <c r="S81" s="376"/>
    </row>
    <row r="82" spans="1:19" ht="15" customHeight="1" x14ac:dyDescent="0.25">
      <c r="A82" s="407"/>
      <c r="B82" s="363" t="s">
        <v>261</v>
      </c>
      <c r="C82" s="364"/>
      <c r="D82" s="364"/>
      <c r="E82" s="364"/>
      <c r="F82" s="365"/>
      <c r="G82" s="377"/>
      <c r="H82" s="378"/>
      <c r="I82" s="379"/>
      <c r="J82" s="414"/>
      <c r="K82" s="405"/>
      <c r="L82" s="374"/>
      <c r="M82" s="375"/>
      <c r="N82" s="375"/>
      <c r="O82" s="375"/>
      <c r="P82" s="375"/>
      <c r="Q82" s="375"/>
      <c r="R82" s="375"/>
      <c r="S82" s="376"/>
    </row>
    <row r="83" spans="1:19" ht="15" customHeight="1" x14ac:dyDescent="0.25">
      <c r="A83" s="407"/>
      <c r="B83" s="363" t="s">
        <v>262</v>
      </c>
      <c r="C83" s="364"/>
      <c r="D83" s="364"/>
      <c r="E83" s="364"/>
      <c r="F83" s="365"/>
      <c r="G83" s="377"/>
      <c r="H83" s="378"/>
      <c r="I83" s="379"/>
      <c r="J83" s="414"/>
      <c r="K83" s="405"/>
      <c r="L83" s="374"/>
      <c r="M83" s="375"/>
      <c r="N83" s="375"/>
      <c r="O83" s="375"/>
      <c r="P83" s="375"/>
      <c r="Q83" s="375"/>
      <c r="R83" s="375"/>
      <c r="S83" s="376"/>
    </row>
    <row r="84" spans="1:19" ht="15" customHeight="1" x14ac:dyDescent="0.25">
      <c r="A84" s="407"/>
      <c r="B84" s="366" t="s">
        <v>281</v>
      </c>
      <c r="C84" s="367"/>
      <c r="D84" s="367"/>
      <c r="E84" s="367"/>
      <c r="F84" s="368"/>
      <c r="G84" s="411">
        <f>Z1_IBs!H75</f>
        <v>45</v>
      </c>
      <c r="H84" s="412"/>
      <c r="I84" s="413"/>
      <c r="J84" s="414"/>
      <c r="K84" s="405"/>
      <c r="L84" s="374"/>
      <c r="M84" s="375"/>
      <c r="N84" s="375"/>
      <c r="O84" s="375"/>
      <c r="P84" s="375"/>
      <c r="Q84" s="375"/>
      <c r="R84" s="375"/>
      <c r="S84" s="376"/>
    </row>
    <row r="85" spans="1:19" ht="15" customHeight="1" x14ac:dyDescent="0.25">
      <c r="A85" s="407"/>
      <c r="B85" s="408" t="s">
        <v>282</v>
      </c>
      <c r="C85" s="409"/>
      <c r="D85" s="409"/>
      <c r="E85" s="409"/>
      <c r="F85" s="410"/>
      <c r="G85" s="398">
        <f>SUM(G84,G71)</f>
        <v>75</v>
      </c>
      <c r="H85" s="399"/>
      <c r="I85" s="400"/>
      <c r="J85" s="481"/>
      <c r="K85" s="406"/>
      <c r="L85" s="374"/>
      <c r="M85" s="375"/>
      <c r="N85" s="375"/>
      <c r="O85" s="375"/>
      <c r="P85" s="375"/>
      <c r="Q85" s="375"/>
      <c r="R85" s="375"/>
      <c r="S85" s="376"/>
    </row>
    <row r="86" spans="1:19" ht="15" customHeight="1" x14ac:dyDescent="0.25">
      <c r="A86" s="401"/>
      <c r="B86" s="402"/>
      <c r="C86" s="402"/>
      <c r="D86" s="402"/>
      <c r="E86" s="402"/>
      <c r="F86" s="402"/>
      <c r="G86" s="402"/>
      <c r="H86" s="402"/>
      <c r="I86" s="402"/>
      <c r="J86" s="402"/>
      <c r="K86" s="402"/>
      <c r="L86" s="402"/>
      <c r="M86" s="402"/>
      <c r="N86" s="402"/>
      <c r="O86" s="402"/>
      <c r="P86" s="402"/>
      <c r="Q86" s="402"/>
      <c r="R86" s="402"/>
      <c r="S86" s="403"/>
    </row>
    <row r="87" spans="1:19" ht="20.100000000000001" customHeight="1" x14ac:dyDescent="0.25">
      <c r="A87" s="478" t="s">
        <v>284</v>
      </c>
      <c r="B87" s="479"/>
      <c r="C87" s="479"/>
      <c r="D87" s="479"/>
      <c r="E87" s="479"/>
      <c r="F87" s="479"/>
      <c r="G87" s="479"/>
      <c r="H87" s="479"/>
      <c r="I87" s="479"/>
      <c r="J87" s="479"/>
      <c r="K87" s="479"/>
      <c r="L87" s="479"/>
      <c r="M87" s="479"/>
      <c r="N87" s="479"/>
      <c r="O87" s="479"/>
      <c r="P87" s="479"/>
      <c r="Q87" s="479"/>
      <c r="R87" s="479"/>
      <c r="S87" s="480"/>
    </row>
    <row r="88" spans="1:19" ht="15" customHeight="1" x14ac:dyDescent="0.25">
      <c r="A88" s="487" t="s">
        <v>294</v>
      </c>
      <c r="B88" s="488" t="s">
        <v>285</v>
      </c>
      <c r="C88" s="489"/>
      <c r="D88" s="489"/>
      <c r="E88" s="490"/>
      <c r="F88" s="488" t="str">
        <f>Z1_IBs!E75</f>
        <v>pass</v>
      </c>
      <c r="G88" s="489"/>
      <c r="H88" s="489"/>
      <c r="I88" s="490"/>
      <c r="J88" s="491"/>
      <c r="K88" s="495" t="s">
        <v>287</v>
      </c>
      <c r="L88" s="492" t="s">
        <v>288</v>
      </c>
      <c r="M88" s="493"/>
      <c r="N88" s="493"/>
      <c r="O88" s="493"/>
      <c r="P88" s="493"/>
      <c r="Q88" s="493"/>
      <c r="R88" s="493"/>
      <c r="S88" s="494"/>
    </row>
    <row r="89" spans="1:19" ht="15" customHeight="1" x14ac:dyDescent="0.25">
      <c r="A89" s="487"/>
      <c r="B89" s="475" t="s">
        <v>274</v>
      </c>
      <c r="C89" s="476"/>
      <c r="D89" s="476"/>
      <c r="E89" s="477"/>
      <c r="F89" s="475" t="s">
        <v>286</v>
      </c>
      <c r="G89" s="476"/>
      <c r="H89" s="476"/>
      <c r="I89" s="477"/>
      <c r="J89" s="491"/>
      <c r="K89" s="495"/>
      <c r="L89" s="395" t="s">
        <v>289</v>
      </c>
      <c r="M89" s="396"/>
      <c r="N89" s="396"/>
      <c r="O89" s="396"/>
      <c r="P89" s="396"/>
      <c r="Q89" s="396"/>
      <c r="R89" s="396"/>
      <c r="S89" s="397"/>
    </row>
    <row r="90" spans="1:19" ht="15" customHeight="1" x14ac:dyDescent="0.25">
      <c r="A90" s="487"/>
      <c r="B90" s="469"/>
      <c r="C90" s="470"/>
      <c r="D90" s="470"/>
      <c r="E90" s="471"/>
      <c r="F90" s="472"/>
      <c r="G90" s="473"/>
      <c r="H90" s="473"/>
      <c r="I90" s="474"/>
      <c r="J90" s="491"/>
      <c r="K90" s="495"/>
      <c r="L90" s="395" t="s">
        <v>290</v>
      </c>
      <c r="M90" s="396"/>
      <c r="N90" s="396"/>
      <c r="O90" s="396"/>
      <c r="P90" s="396"/>
      <c r="Q90" s="396"/>
      <c r="R90" s="396"/>
      <c r="S90" s="397"/>
    </row>
    <row r="91" spans="1:19" ht="15" customHeight="1" x14ac:dyDescent="0.25">
      <c r="A91" s="487"/>
      <c r="B91" s="469"/>
      <c r="C91" s="470"/>
      <c r="D91" s="470"/>
      <c r="E91" s="471"/>
      <c r="F91" s="472"/>
      <c r="G91" s="473"/>
      <c r="H91" s="473"/>
      <c r="I91" s="474"/>
      <c r="J91" s="491"/>
      <c r="K91" s="495"/>
      <c r="L91" s="395" t="s">
        <v>291</v>
      </c>
      <c r="M91" s="396"/>
      <c r="N91" s="396"/>
      <c r="O91" s="396"/>
      <c r="P91" s="396"/>
      <c r="Q91" s="396"/>
      <c r="R91" s="396"/>
      <c r="S91" s="397"/>
    </row>
    <row r="92" spans="1:19" ht="15" customHeight="1" x14ac:dyDescent="0.25">
      <c r="A92" s="487"/>
      <c r="B92" s="469"/>
      <c r="C92" s="470"/>
      <c r="D92" s="470"/>
      <c r="E92" s="471"/>
      <c r="F92" s="472"/>
      <c r="G92" s="473"/>
      <c r="H92" s="473"/>
      <c r="I92" s="474"/>
      <c r="J92" s="491"/>
      <c r="K92" s="495"/>
      <c r="L92" s="395" t="s">
        <v>292</v>
      </c>
      <c r="M92" s="396"/>
      <c r="N92" s="396"/>
      <c r="O92" s="396"/>
      <c r="P92" s="396"/>
      <c r="Q92" s="396"/>
      <c r="R92" s="396"/>
      <c r="S92" s="397"/>
    </row>
    <row r="93" spans="1:19" ht="15" customHeight="1" x14ac:dyDescent="0.25">
      <c r="A93" s="487"/>
      <c r="B93" s="469"/>
      <c r="C93" s="470"/>
      <c r="D93" s="470"/>
      <c r="E93" s="471"/>
      <c r="F93" s="472"/>
      <c r="G93" s="473"/>
      <c r="H93" s="473"/>
      <c r="I93" s="474"/>
      <c r="J93" s="491"/>
      <c r="K93" s="495"/>
      <c r="L93" s="395" t="s">
        <v>293</v>
      </c>
      <c r="M93" s="396"/>
      <c r="N93" s="396"/>
      <c r="O93" s="396"/>
      <c r="P93" s="396"/>
      <c r="Q93" s="396"/>
      <c r="R93" s="396"/>
      <c r="S93" s="397"/>
    </row>
    <row r="94" spans="1:19" ht="15" customHeight="1" x14ac:dyDescent="0.25">
      <c r="A94" s="487"/>
      <c r="B94" s="469"/>
      <c r="C94" s="470"/>
      <c r="D94" s="470"/>
      <c r="E94" s="471"/>
      <c r="F94" s="472"/>
      <c r="G94" s="473"/>
      <c r="H94" s="473"/>
      <c r="I94" s="474"/>
      <c r="J94" s="491"/>
      <c r="K94" s="495"/>
      <c r="L94" s="395" t="s">
        <v>563</v>
      </c>
      <c r="M94" s="396"/>
      <c r="N94" s="396"/>
      <c r="O94" s="396"/>
      <c r="P94" s="396"/>
      <c r="Q94" s="396"/>
      <c r="R94" s="396"/>
      <c r="S94" s="397"/>
    </row>
    <row r="95" spans="1:19" ht="15" customHeight="1" x14ac:dyDescent="0.25">
      <c r="A95" s="401"/>
      <c r="B95" s="402"/>
      <c r="C95" s="402"/>
      <c r="D95" s="402"/>
      <c r="E95" s="402"/>
      <c r="F95" s="402"/>
      <c r="G95" s="402"/>
      <c r="H95" s="402"/>
      <c r="I95" s="402"/>
      <c r="J95" s="402"/>
      <c r="K95" s="402"/>
      <c r="L95" s="402"/>
      <c r="M95" s="402"/>
      <c r="N95" s="402"/>
      <c r="O95" s="402"/>
      <c r="P95" s="402"/>
      <c r="Q95" s="402"/>
      <c r="R95" s="402"/>
      <c r="S95" s="403"/>
    </row>
    <row r="96" spans="1:19" ht="20.100000000000001" customHeight="1" x14ac:dyDescent="0.25">
      <c r="A96" s="482" t="s">
        <v>297</v>
      </c>
      <c r="B96" s="483" t="s">
        <v>295</v>
      </c>
      <c r="C96" s="483"/>
      <c r="D96" s="483"/>
      <c r="E96" s="483"/>
      <c r="F96" s="483"/>
      <c r="G96" s="483"/>
      <c r="H96" s="483"/>
      <c r="I96" s="483"/>
      <c r="J96" s="483"/>
      <c r="K96" s="483"/>
      <c r="L96" s="483"/>
      <c r="M96" s="483"/>
      <c r="N96" s="483"/>
      <c r="O96" s="483"/>
      <c r="P96" s="483"/>
      <c r="Q96" s="483"/>
      <c r="R96" s="483"/>
      <c r="S96" s="484"/>
    </row>
    <row r="97" spans="1:19" ht="15" customHeight="1" x14ac:dyDescent="0.25">
      <c r="A97" s="482"/>
      <c r="B97" s="318" t="s">
        <v>296</v>
      </c>
      <c r="C97" s="318"/>
      <c r="D97" s="318"/>
      <c r="E97" s="318"/>
      <c r="F97" s="318"/>
      <c r="G97" s="318"/>
      <c r="H97" s="318"/>
      <c r="I97" s="318"/>
      <c r="J97" s="318"/>
      <c r="K97" s="318"/>
      <c r="L97" s="318"/>
      <c r="M97" s="318"/>
      <c r="N97" s="318"/>
      <c r="O97" s="318"/>
      <c r="P97" s="318"/>
      <c r="Q97" s="318"/>
      <c r="R97" s="318"/>
      <c r="S97" s="319"/>
    </row>
    <row r="98" spans="1:19" ht="247.9" customHeight="1" x14ac:dyDescent="0.25">
      <c r="A98" s="482"/>
      <c r="B98" s="452"/>
      <c r="C98" s="452"/>
      <c r="D98" s="452"/>
      <c r="E98" s="452"/>
      <c r="F98" s="452"/>
      <c r="G98" s="452"/>
      <c r="H98" s="452"/>
      <c r="I98" s="452"/>
      <c r="J98" s="452"/>
      <c r="K98" s="452"/>
      <c r="L98" s="452"/>
      <c r="M98" s="452"/>
      <c r="N98" s="452"/>
      <c r="O98" s="452"/>
      <c r="P98" s="452"/>
      <c r="Q98" s="452"/>
      <c r="R98" s="452"/>
      <c r="S98" s="453"/>
    </row>
    <row r="99" spans="1:19" ht="15" customHeight="1" x14ac:dyDescent="0.25">
      <c r="A99" s="482"/>
      <c r="B99" s="485" t="s">
        <v>298</v>
      </c>
      <c r="C99" s="485"/>
      <c r="D99" s="485"/>
      <c r="E99" s="485"/>
      <c r="F99" s="485"/>
      <c r="G99" s="485"/>
      <c r="H99" s="485"/>
      <c r="I99" s="485"/>
      <c r="J99" s="485"/>
      <c r="K99" s="485"/>
      <c r="L99" s="485"/>
      <c r="M99" s="485"/>
      <c r="N99" s="485"/>
      <c r="O99" s="485"/>
      <c r="P99" s="485"/>
      <c r="Q99" s="485"/>
      <c r="R99" s="485"/>
      <c r="S99" s="486"/>
    </row>
    <row r="100" spans="1:19" ht="76.900000000000006" customHeight="1" x14ac:dyDescent="0.25">
      <c r="A100" s="482"/>
      <c r="B100" s="452"/>
      <c r="C100" s="452"/>
      <c r="D100" s="452"/>
      <c r="E100" s="452"/>
      <c r="F100" s="452"/>
      <c r="G100" s="452"/>
      <c r="H100" s="452"/>
      <c r="I100" s="452"/>
      <c r="J100" s="452"/>
      <c r="K100" s="452"/>
      <c r="L100" s="452"/>
      <c r="M100" s="452"/>
      <c r="N100" s="452"/>
      <c r="O100" s="452"/>
      <c r="P100" s="452"/>
      <c r="Q100" s="452"/>
      <c r="R100" s="452"/>
      <c r="S100" s="453"/>
    </row>
    <row r="101" spans="1:19" ht="15" customHeight="1" x14ac:dyDescent="0.25">
      <c r="A101" s="482"/>
      <c r="B101" s="485" t="s">
        <v>299</v>
      </c>
      <c r="C101" s="485"/>
      <c r="D101" s="485"/>
      <c r="E101" s="485"/>
      <c r="F101" s="485"/>
      <c r="G101" s="485"/>
      <c r="H101" s="485"/>
      <c r="I101" s="485"/>
      <c r="J101" s="485"/>
      <c r="K101" s="485"/>
      <c r="L101" s="485"/>
      <c r="M101" s="485"/>
      <c r="N101" s="485"/>
      <c r="O101" s="485"/>
      <c r="P101" s="485"/>
      <c r="Q101" s="485"/>
      <c r="R101" s="485"/>
      <c r="S101" s="486"/>
    </row>
    <row r="102" spans="1:19" ht="85.15" customHeight="1" x14ac:dyDescent="0.25">
      <c r="A102" s="482"/>
      <c r="B102" s="452"/>
      <c r="C102" s="452"/>
      <c r="D102" s="452"/>
      <c r="E102" s="452"/>
      <c r="F102" s="452"/>
      <c r="G102" s="452"/>
      <c r="H102" s="452"/>
      <c r="I102" s="452"/>
      <c r="J102" s="452"/>
      <c r="K102" s="452"/>
      <c r="L102" s="452"/>
      <c r="M102" s="452"/>
      <c r="N102" s="452"/>
      <c r="O102" s="452"/>
      <c r="P102" s="452"/>
      <c r="Q102" s="452"/>
      <c r="R102" s="452"/>
      <c r="S102" s="453"/>
    </row>
    <row r="103" spans="1:19" ht="15" customHeight="1" x14ac:dyDescent="0.25">
      <c r="A103" s="92"/>
      <c r="B103" s="93"/>
      <c r="C103" s="94"/>
      <c r="D103" s="94"/>
      <c r="E103" s="94"/>
      <c r="F103" s="94"/>
      <c r="G103" s="94"/>
      <c r="H103" s="94"/>
      <c r="I103" s="94"/>
      <c r="J103" s="94"/>
      <c r="K103" s="94"/>
      <c r="L103" s="94"/>
      <c r="M103" s="94"/>
      <c r="N103" s="94"/>
      <c r="O103" s="94"/>
      <c r="P103" s="94"/>
      <c r="Q103" s="94"/>
      <c r="R103" s="94"/>
      <c r="S103" s="99"/>
    </row>
  </sheetData>
  <sheetProtection algorithmName="SHA-512" hashValue="fs3G6Nz311pYiTQ7U2900JmATEjmaeEsTod/32G3Lnlce+ntPHe/3z324qtQDI+6iZLYc9ZuazwFSLpv6MbmUg==" saltValue="/npx3ltDHodQtkS8CgS+5w==" spinCount="100000" sheet="1" objects="1" scenarios="1"/>
  <mergeCells count="179">
    <mergeCell ref="A1:B1"/>
    <mergeCell ref="A3:C3"/>
    <mergeCell ref="D3:I3"/>
    <mergeCell ref="A4:C4"/>
    <mergeCell ref="D4:I4"/>
    <mergeCell ref="A5:C5"/>
    <mergeCell ref="D5:K5"/>
    <mergeCell ref="A8:S8"/>
    <mergeCell ref="A10:S10"/>
    <mergeCell ref="A11:A13"/>
    <mergeCell ref="B11:M12"/>
    <mergeCell ref="N11:S12"/>
    <mergeCell ref="B13:M13"/>
    <mergeCell ref="L5:M5"/>
    <mergeCell ref="O5:P5"/>
    <mergeCell ref="Q5:S5"/>
    <mergeCell ref="A6:S6"/>
    <mergeCell ref="A7:C7"/>
    <mergeCell ref="J7:K7"/>
    <mergeCell ref="L7:M7"/>
    <mergeCell ref="O7:P7"/>
    <mergeCell ref="Q7:R7"/>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N54:S68" xr:uid="{AFC8DDCB-E44F-43FA-AEC9-6CC0535DDFD1}">
      <formula1>KEK_Z1</formula1>
    </dataValidation>
    <dataValidation type="list" allowBlank="1" showInputMessage="1" showErrorMessage="1" sqref="N34:S53" xr:uid="{5C208C46-5147-469D-A724-00865784D36F}">
      <formula1>KEU_Z1</formula1>
    </dataValidation>
    <dataValidation type="list" allowBlank="1" showInputMessage="1" showErrorMessage="1" sqref="N14:S33" xr:uid="{16240081-FFDF-4197-847C-C7FC08F88A23}">
      <formula1>KEW_Z1</formula1>
    </dataValidation>
    <dataValidation type="list" allowBlank="1" showInputMessage="1" showErrorMessage="1" sqref="L81:L85" xr:uid="{F80D401C-0442-4C86-8FF7-53485C630102}">
      <formula1>PRAC_STUD</formula1>
    </dataValidation>
    <dataValidation type="list" allowBlank="1" showInputMessage="1" showErrorMessage="1" sqref="L72:L79" xr:uid="{2B28F76C-1896-4819-A623-7E47F4CA9C29}">
      <formula1>METODY</formula1>
    </dataValidation>
    <dataValidation type="list" allowBlank="1" showInputMessage="1" showErrorMessage="1" sqref="L7" xr:uid="{2A165D50-D2D2-4126-929D-9061505ECE3E}">
      <formula1>STATUS</formula1>
    </dataValidation>
    <dataValidation type="list" allowBlank="1" showInputMessage="1" showErrorMessage="1" sqref="B90:E94" xr:uid="{AFB9D226-431A-4817-8DF7-84C19FBE47E6}">
      <formula1>ZAL</formula1>
    </dataValidation>
  </dataValidations>
  <hyperlinks>
    <hyperlink ref="P13" r:id="rId1" xr:uid="{7F492149-A681-4377-A324-81CCFF0DDC9C}"/>
  </hyperlinks>
  <printOptions horizontalCentered="1"/>
  <pageMargins left="0.31496062992125984" right="0.31496062992125984" top="0.55118110236220474" bottom="0.15748031496062992" header="0.31496062992125984" footer="0.31496062992125984"/>
  <pageSetup paperSize="9" scale="41" orientation="portrait" r:id="rId2"/>
  <headerFooter>
    <oddHeader>&amp;C&amp;"Century Gothic,Pogrubiony"&amp;12&amp;K05-048COURSE DESCRIPTION&amp;R&amp;G</oddHeader>
  </headerFooter>
  <rowBreaks count="1" manualBreakCount="1">
    <brk id="68" max="16383" man="1"/>
  </rowBreaks>
  <legacyDrawingHF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654695-00E8-4431-B42E-75A6F0F3B2A2}">
  <sheetPr codeName="Arkusz66">
    <pageSetUpPr fitToPage="1"/>
  </sheetPr>
  <dimension ref="A1:T103"/>
  <sheetViews>
    <sheetView zoomScale="85" zoomScaleNormal="85" zoomScaleSheetLayoutView="80" workbookViewId="0">
      <selection sqref="A1:B1"/>
    </sheetView>
  </sheetViews>
  <sheetFormatPr defaultRowHeight="15" x14ac:dyDescent="0.25"/>
  <cols>
    <col min="1" max="1" width="10.28515625" style="70" customWidth="1"/>
    <col min="2" max="3" width="9.140625" style="70"/>
    <col min="4" max="4" width="19.7109375" style="70" customWidth="1"/>
    <col min="5" max="5" width="13.7109375" style="70" customWidth="1"/>
    <col min="6" max="6" width="14.7109375" style="70" customWidth="1"/>
    <col min="7" max="9" width="9.7109375" style="70" customWidth="1"/>
    <col min="10" max="10" width="3.85546875" style="70" customWidth="1"/>
    <col min="11" max="11" width="12.42578125" style="70" customWidth="1"/>
    <col min="12" max="13" width="10.7109375" style="70" customWidth="1"/>
    <col min="14" max="14" width="13.7109375" style="70" customWidth="1"/>
    <col min="15" max="19" width="11.7109375" style="70" customWidth="1"/>
    <col min="20" max="16384" width="9.140625" style="70"/>
  </cols>
  <sheetData>
    <row r="1" spans="1:19" s="83" customFormat="1" ht="15.75" x14ac:dyDescent="0.25">
      <c r="A1" s="496" t="str">
        <f>Z1_IBs!B2</f>
        <v>2020/2021</v>
      </c>
      <c r="B1" s="496"/>
      <c r="C1" s="82"/>
      <c r="D1" s="82"/>
    </row>
    <row r="2" spans="1:19" ht="9.9499999999999993" customHeight="1" thickBot="1" x14ac:dyDescent="0.3"/>
    <row r="3" spans="1:19" ht="20.100000000000001" customHeight="1" thickBot="1" x14ac:dyDescent="0.3">
      <c r="A3" s="433" t="str">
        <f>Z1_IBs!B10</f>
        <v>Module Z1/1</v>
      </c>
      <c r="B3" s="433"/>
      <c r="C3" s="433"/>
      <c r="D3" s="437" t="str">
        <f>Z1_IBs!C10</f>
        <v>Business in Practice</v>
      </c>
      <c r="E3" s="438"/>
      <c r="F3" s="438"/>
      <c r="G3" s="438"/>
      <c r="H3" s="438"/>
      <c r="I3" s="439"/>
      <c r="J3" s="71"/>
      <c r="K3" s="71"/>
      <c r="L3" s="72"/>
      <c r="M3" s="72"/>
      <c r="N3" s="72"/>
      <c r="O3" s="72"/>
      <c r="P3" s="72"/>
      <c r="Q3" s="72"/>
      <c r="R3" s="72"/>
    </row>
    <row r="4" spans="1:19" ht="18.75" thickBot="1" x14ac:dyDescent="0.3">
      <c r="A4" s="497" t="s">
        <v>263</v>
      </c>
      <c r="B4" s="497"/>
      <c r="C4" s="497"/>
      <c r="D4" s="434" t="str">
        <f>Z1_IBs!B14</f>
        <v>Course 1.4.</v>
      </c>
      <c r="E4" s="435"/>
      <c r="F4" s="435"/>
      <c r="G4" s="435"/>
      <c r="H4" s="435"/>
      <c r="I4" s="436"/>
      <c r="J4" s="71"/>
      <c r="K4" s="71"/>
      <c r="L4" s="72"/>
      <c r="M4" s="72"/>
      <c r="N4" s="72"/>
      <c r="O4" s="72"/>
      <c r="P4" s="72"/>
      <c r="Q4" s="72"/>
      <c r="R4" s="72"/>
    </row>
    <row r="5" spans="1:19" ht="23.25" thickBot="1" x14ac:dyDescent="0.3">
      <c r="A5" s="498" t="s">
        <v>264</v>
      </c>
      <c r="B5" s="498"/>
      <c r="C5" s="498"/>
      <c r="D5" s="499" t="str">
        <f>Z1_IBs!C14</f>
        <v>Copyrights and Intelectual Property</v>
      </c>
      <c r="E5" s="499"/>
      <c r="F5" s="499"/>
      <c r="G5" s="499"/>
      <c r="H5" s="499"/>
      <c r="I5" s="499"/>
      <c r="J5" s="499"/>
      <c r="K5" s="499"/>
      <c r="L5" s="500" t="s">
        <v>308</v>
      </c>
      <c r="M5" s="500"/>
      <c r="N5" s="84">
        <f>Z1_IBs!D14</f>
        <v>2</v>
      </c>
      <c r="O5" s="500" t="s">
        <v>116</v>
      </c>
      <c r="P5" s="500"/>
      <c r="Q5" s="501" t="str">
        <f>Z1_IBs!F10</f>
        <v>prof. A. Zelek</v>
      </c>
      <c r="R5" s="501"/>
      <c r="S5" s="501"/>
    </row>
    <row r="6" spans="1:19" ht="9.9499999999999993" customHeight="1" thickBot="1" x14ac:dyDescent="0.3">
      <c r="A6" s="336"/>
      <c r="B6" s="336"/>
      <c r="C6" s="336"/>
      <c r="D6" s="336"/>
      <c r="E6" s="336"/>
      <c r="F6" s="336"/>
      <c r="G6" s="336"/>
      <c r="H6" s="336"/>
      <c r="I6" s="336"/>
      <c r="J6" s="336"/>
      <c r="K6" s="336"/>
      <c r="L6" s="336"/>
      <c r="M6" s="336"/>
      <c r="N6" s="336"/>
      <c r="O6" s="336"/>
      <c r="P6" s="336"/>
      <c r="Q6" s="336"/>
      <c r="R6" s="336"/>
      <c r="S6" s="336"/>
    </row>
    <row r="7" spans="1:19" s="203" customFormat="1" ht="40.5" customHeight="1" thickBot="1" x14ac:dyDescent="0.3">
      <c r="A7" s="498" t="s">
        <v>265</v>
      </c>
      <c r="B7" s="498"/>
      <c r="C7" s="498"/>
      <c r="D7" s="73" t="str">
        <f>Z1_IBs!B3</f>
        <v>MANAGEMENT</v>
      </c>
      <c r="E7" s="73" t="str">
        <f>Z1_IBs!B4</f>
        <v>Bachelor</v>
      </c>
      <c r="F7" s="188" t="s">
        <v>267</v>
      </c>
      <c r="G7" s="85" t="str">
        <f>'M (1)'!G6</f>
        <v>I</v>
      </c>
      <c r="H7" s="188" t="s">
        <v>113</v>
      </c>
      <c r="I7" s="85">
        <f>'M (1)'!J6</f>
        <v>1</v>
      </c>
      <c r="J7" s="360" t="s">
        <v>268</v>
      </c>
      <c r="K7" s="359"/>
      <c r="L7" s="441" t="s">
        <v>251</v>
      </c>
      <c r="M7" s="442"/>
      <c r="N7" s="86" t="s">
        <v>269</v>
      </c>
      <c r="O7" s="509" t="s">
        <v>270</v>
      </c>
      <c r="P7" s="509"/>
      <c r="Q7" s="510" t="s">
        <v>271</v>
      </c>
      <c r="R7" s="510"/>
      <c r="S7" s="87">
        <f>Z1_IBs!G14</f>
        <v>18</v>
      </c>
    </row>
    <row r="8" spans="1:19" ht="9.9499999999999993" customHeight="1" thickBot="1" x14ac:dyDescent="0.3">
      <c r="A8" s="440"/>
      <c r="B8" s="440"/>
      <c r="C8" s="440"/>
      <c r="D8" s="440"/>
      <c r="E8" s="440"/>
      <c r="F8" s="440"/>
      <c r="G8" s="440"/>
      <c r="H8" s="440"/>
      <c r="I8" s="440"/>
      <c r="J8" s="440"/>
      <c r="K8" s="440"/>
      <c r="L8" s="440"/>
      <c r="M8" s="440"/>
      <c r="N8" s="440"/>
      <c r="O8" s="440"/>
      <c r="P8" s="440"/>
      <c r="Q8" s="440"/>
      <c r="R8" s="440"/>
      <c r="S8" s="440"/>
    </row>
    <row r="9" spans="1:19" ht="15" customHeight="1" x14ac:dyDescent="0.25">
      <c r="A9" s="88"/>
      <c r="B9" s="89"/>
      <c r="C9" s="89"/>
      <c r="D9" s="89"/>
      <c r="E9" s="89"/>
      <c r="F9" s="89"/>
      <c r="G9" s="89"/>
      <c r="H9" s="89"/>
      <c r="I9" s="89"/>
      <c r="J9" s="89"/>
      <c r="K9" s="89"/>
      <c r="L9" s="89"/>
      <c r="M9" s="89"/>
      <c r="N9" s="89"/>
      <c r="O9" s="89"/>
      <c r="P9" s="89"/>
      <c r="Q9" s="89"/>
      <c r="R9" s="89"/>
      <c r="S9" s="90"/>
    </row>
    <row r="10" spans="1:19" ht="20.100000000000001" customHeight="1" x14ac:dyDescent="0.25">
      <c r="A10" s="314" t="s">
        <v>273</v>
      </c>
      <c r="B10" s="315"/>
      <c r="C10" s="315"/>
      <c r="D10" s="315"/>
      <c r="E10" s="315"/>
      <c r="F10" s="315"/>
      <c r="G10" s="315"/>
      <c r="H10" s="315"/>
      <c r="I10" s="315"/>
      <c r="J10" s="315"/>
      <c r="K10" s="315"/>
      <c r="L10" s="315"/>
      <c r="M10" s="315"/>
      <c r="N10" s="315"/>
      <c r="O10" s="315"/>
      <c r="P10" s="315"/>
      <c r="Q10" s="315"/>
      <c r="R10" s="315"/>
      <c r="S10" s="316"/>
    </row>
    <row r="11" spans="1:19" ht="20.100000000000001" customHeight="1" x14ac:dyDescent="0.25">
      <c r="A11" s="507" t="s">
        <v>272</v>
      </c>
      <c r="B11" s="460" t="s">
        <v>313</v>
      </c>
      <c r="C11" s="461"/>
      <c r="D11" s="461"/>
      <c r="E11" s="461"/>
      <c r="F11" s="461"/>
      <c r="G11" s="461"/>
      <c r="H11" s="461"/>
      <c r="I11" s="461"/>
      <c r="J11" s="461"/>
      <c r="K11" s="461"/>
      <c r="L11" s="461"/>
      <c r="M11" s="462"/>
      <c r="N11" s="454" t="s">
        <v>314</v>
      </c>
      <c r="O11" s="455"/>
      <c r="P11" s="455"/>
      <c r="Q11" s="455"/>
      <c r="R11" s="455"/>
      <c r="S11" s="456"/>
    </row>
    <row r="12" spans="1:19" ht="20.100000000000001" customHeight="1" x14ac:dyDescent="0.25">
      <c r="A12" s="507"/>
      <c r="B12" s="463"/>
      <c r="C12" s="464"/>
      <c r="D12" s="464"/>
      <c r="E12" s="464"/>
      <c r="F12" s="464"/>
      <c r="G12" s="464"/>
      <c r="H12" s="464"/>
      <c r="I12" s="464"/>
      <c r="J12" s="464"/>
      <c r="K12" s="464"/>
      <c r="L12" s="464"/>
      <c r="M12" s="465"/>
      <c r="N12" s="457"/>
      <c r="O12" s="458"/>
      <c r="P12" s="458"/>
      <c r="Q12" s="458"/>
      <c r="R12" s="458"/>
      <c r="S12" s="459"/>
    </row>
    <row r="13" spans="1:19" ht="20.100000000000001" customHeight="1" thickBot="1" x14ac:dyDescent="0.3">
      <c r="A13" s="508"/>
      <c r="B13" s="466" t="s">
        <v>395</v>
      </c>
      <c r="C13" s="467"/>
      <c r="D13" s="467"/>
      <c r="E13" s="467"/>
      <c r="F13" s="467"/>
      <c r="G13" s="467"/>
      <c r="H13" s="467"/>
      <c r="I13" s="467"/>
      <c r="J13" s="467"/>
      <c r="K13" s="467"/>
      <c r="L13" s="467"/>
      <c r="M13" s="468"/>
      <c r="N13" s="130"/>
      <c r="O13" s="131"/>
      <c r="P13" s="133" t="s">
        <v>396</v>
      </c>
      <c r="Q13" s="131"/>
      <c r="R13" s="131"/>
      <c r="S13" s="132"/>
    </row>
    <row r="14" spans="1:19" ht="15" customHeight="1" x14ac:dyDescent="0.25">
      <c r="A14" s="502" t="s">
        <v>275</v>
      </c>
      <c r="B14" s="446" t="s">
        <v>502</v>
      </c>
      <c r="C14" s="447"/>
      <c r="D14" s="447"/>
      <c r="E14" s="447"/>
      <c r="F14" s="447"/>
      <c r="G14" s="447"/>
      <c r="H14" s="447"/>
      <c r="I14" s="447"/>
      <c r="J14" s="447"/>
      <c r="K14" s="447"/>
      <c r="L14" s="447"/>
      <c r="M14" s="448"/>
      <c r="N14" s="421" t="s">
        <v>406</v>
      </c>
      <c r="O14" s="422"/>
      <c r="P14" s="422"/>
      <c r="Q14" s="422"/>
      <c r="R14" s="422"/>
      <c r="S14" s="423"/>
    </row>
    <row r="15" spans="1:19" ht="15" customHeight="1" x14ac:dyDescent="0.25">
      <c r="A15" s="407"/>
      <c r="B15" s="389"/>
      <c r="C15" s="516"/>
      <c r="D15" s="516"/>
      <c r="E15" s="516"/>
      <c r="F15" s="516"/>
      <c r="G15" s="516"/>
      <c r="H15" s="516"/>
      <c r="I15" s="516"/>
      <c r="J15" s="516"/>
      <c r="K15" s="516"/>
      <c r="L15" s="516"/>
      <c r="M15" s="391"/>
      <c r="N15" s="418" t="s">
        <v>407</v>
      </c>
      <c r="O15" s="419"/>
      <c r="P15" s="419"/>
      <c r="Q15" s="419"/>
      <c r="R15" s="419"/>
      <c r="S15" s="420"/>
    </row>
    <row r="16" spans="1:19" ht="15" customHeight="1" x14ac:dyDescent="0.25">
      <c r="A16" s="407"/>
      <c r="B16" s="389"/>
      <c r="C16" s="516"/>
      <c r="D16" s="516"/>
      <c r="E16" s="516"/>
      <c r="F16" s="516"/>
      <c r="G16" s="516"/>
      <c r="H16" s="516"/>
      <c r="I16" s="516"/>
      <c r="J16" s="516"/>
      <c r="K16" s="516"/>
      <c r="L16" s="516"/>
      <c r="M16" s="391"/>
      <c r="N16" s="418"/>
      <c r="O16" s="419"/>
      <c r="P16" s="419"/>
      <c r="Q16" s="419"/>
      <c r="R16" s="419"/>
      <c r="S16" s="420"/>
    </row>
    <row r="17" spans="1:19" ht="15" customHeight="1" x14ac:dyDescent="0.25">
      <c r="A17" s="407"/>
      <c r="B17" s="389"/>
      <c r="C17" s="516"/>
      <c r="D17" s="516"/>
      <c r="E17" s="516"/>
      <c r="F17" s="516"/>
      <c r="G17" s="516"/>
      <c r="H17" s="516"/>
      <c r="I17" s="516"/>
      <c r="J17" s="516"/>
      <c r="K17" s="516"/>
      <c r="L17" s="516"/>
      <c r="M17" s="391"/>
      <c r="N17" s="418"/>
      <c r="O17" s="419"/>
      <c r="P17" s="419"/>
      <c r="Q17" s="419"/>
      <c r="R17" s="419"/>
      <c r="S17" s="420"/>
    </row>
    <row r="18" spans="1:19" ht="15" customHeight="1" x14ac:dyDescent="0.25">
      <c r="A18" s="407"/>
      <c r="B18" s="392"/>
      <c r="C18" s="393"/>
      <c r="D18" s="393"/>
      <c r="E18" s="393"/>
      <c r="F18" s="393"/>
      <c r="G18" s="393"/>
      <c r="H18" s="393"/>
      <c r="I18" s="393"/>
      <c r="J18" s="393"/>
      <c r="K18" s="393"/>
      <c r="L18" s="393"/>
      <c r="M18" s="394"/>
      <c r="N18" s="424"/>
      <c r="O18" s="425"/>
      <c r="P18" s="425"/>
      <c r="Q18" s="425"/>
      <c r="R18" s="425"/>
      <c r="S18" s="426"/>
    </row>
    <row r="19" spans="1:19" ht="15" customHeight="1" x14ac:dyDescent="0.25">
      <c r="A19" s="407"/>
      <c r="B19" s="386">
        <f>3*250</f>
        <v>750</v>
      </c>
      <c r="C19" s="387"/>
      <c r="D19" s="387"/>
      <c r="E19" s="387"/>
      <c r="F19" s="387"/>
      <c r="G19" s="387"/>
      <c r="H19" s="387"/>
      <c r="I19" s="387"/>
      <c r="J19" s="387"/>
      <c r="K19" s="387"/>
      <c r="L19" s="387"/>
      <c r="M19" s="388"/>
      <c r="N19" s="415"/>
      <c r="O19" s="416"/>
      <c r="P19" s="416"/>
      <c r="Q19" s="416"/>
      <c r="R19" s="416"/>
      <c r="S19" s="417"/>
    </row>
    <row r="20" spans="1:19" ht="15" customHeight="1" x14ac:dyDescent="0.25">
      <c r="A20" s="407"/>
      <c r="B20" s="389"/>
      <c r="C20" s="390"/>
      <c r="D20" s="390"/>
      <c r="E20" s="390"/>
      <c r="F20" s="390"/>
      <c r="G20" s="390"/>
      <c r="H20" s="390"/>
      <c r="I20" s="390"/>
      <c r="J20" s="390"/>
      <c r="K20" s="390"/>
      <c r="L20" s="390"/>
      <c r="M20" s="391"/>
      <c r="N20" s="418"/>
      <c r="O20" s="419"/>
      <c r="P20" s="419"/>
      <c r="Q20" s="419"/>
      <c r="R20" s="419"/>
      <c r="S20" s="420"/>
    </row>
    <row r="21" spans="1:19" ht="15" customHeight="1" x14ac:dyDescent="0.25">
      <c r="A21" s="407"/>
      <c r="B21" s="389"/>
      <c r="C21" s="390"/>
      <c r="D21" s="390"/>
      <c r="E21" s="390"/>
      <c r="F21" s="390"/>
      <c r="G21" s="390"/>
      <c r="H21" s="390"/>
      <c r="I21" s="390"/>
      <c r="J21" s="390"/>
      <c r="K21" s="390"/>
      <c r="L21" s="390"/>
      <c r="M21" s="391"/>
      <c r="N21" s="418"/>
      <c r="O21" s="419"/>
      <c r="P21" s="419"/>
      <c r="Q21" s="419"/>
      <c r="R21" s="419"/>
      <c r="S21" s="420"/>
    </row>
    <row r="22" spans="1:19" ht="15" customHeight="1" x14ac:dyDescent="0.25">
      <c r="A22" s="407"/>
      <c r="B22" s="389"/>
      <c r="C22" s="390"/>
      <c r="D22" s="390"/>
      <c r="E22" s="390"/>
      <c r="F22" s="390"/>
      <c r="G22" s="390"/>
      <c r="H22" s="390"/>
      <c r="I22" s="390"/>
      <c r="J22" s="390"/>
      <c r="K22" s="390"/>
      <c r="L22" s="390"/>
      <c r="M22" s="391"/>
      <c r="N22" s="418"/>
      <c r="O22" s="419"/>
      <c r="P22" s="419"/>
      <c r="Q22" s="419"/>
      <c r="R22" s="419"/>
      <c r="S22" s="420"/>
    </row>
    <row r="23" spans="1:19" ht="15" customHeight="1" thickBot="1" x14ac:dyDescent="0.3">
      <c r="A23" s="407"/>
      <c r="B23" s="392"/>
      <c r="C23" s="393"/>
      <c r="D23" s="393"/>
      <c r="E23" s="393"/>
      <c r="F23" s="393"/>
      <c r="G23" s="393"/>
      <c r="H23" s="393"/>
      <c r="I23" s="393"/>
      <c r="J23" s="393"/>
      <c r="K23" s="393"/>
      <c r="L23" s="393"/>
      <c r="M23" s="394"/>
      <c r="N23" s="424"/>
      <c r="O23" s="425"/>
      <c r="P23" s="425"/>
      <c r="Q23" s="425"/>
      <c r="R23" s="425"/>
      <c r="S23" s="426"/>
    </row>
    <row r="24" spans="1:19" ht="15" hidden="1" customHeight="1" x14ac:dyDescent="0.25">
      <c r="A24" s="407"/>
      <c r="B24" s="386"/>
      <c r="C24" s="387"/>
      <c r="D24" s="387"/>
      <c r="E24" s="387"/>
      <c r="F24" s="387"/>
      <c r="G24" s="387"/>
      <c r="H24" s="387"/>
      <c r="I24" s="387"/>
      <c r="J24" s="387"/>
      <c r="K24" s="387"/>
      <c r="L24" s="387"/>
      <c r="M24" s="388"/>
      <c r="N24" s="415"/>
      <c r="O24" s="416"/>
      <c r="P24" s="416"/>
      <c r="Q24" s="416"/>
      <c r="R24" s="416"/>
      <c r="S24" s="417"/>
    </row>
    <row r="25" spans="1:19" ht="15" hidden="1" customHeight="1" x14ac:dyDescent="0.25">
      <c r="A25" s="407"/>
      <c r="B25" s="389"/>
      <c r="C25" s="390"/>
      <c r="D25" s="390"/>
      <c r="E25" s="390"/>
      <c r="F25" s="390"/>
      <c r="G25" s="390"/>
      <c r="H25" s="390"/>
      <c r="I25" s="390"/>
      <c r="J25" s="390"/>
      <c r="K25" s="390"/>
      <c r="L25" s="390"/>
      <c r="M25" s="391"/>
      <c r="N25" s="418"/>
      <c r="O25" s="419"/>
      <c r="P25" s="419"/>
      <c r="Q25" s="419"/>
      <c r="R25" s="419"/>
      <c r="S25" s="420"/>
    </row>
    <row r="26" spans="1:19" ht="15" hidden="1" customHeight="1" x14ac:dyDescent="0.25">
      <c r="A26" s="407"/>
      <c r="B26" s="389"/>
      <c r="C26" s="390"/>
      <c r="D26" s="390"/>
      <c r="E26" s="390"/>
      <c r="F26" s="390"/>
      <c r="G26" s="390"/>
      <c r="H26" s="390"/>
      <c r="I26" s="390"/>
      <c r="J26" s="390"/>
      <c r="K26" s="390"/>
      <c r="L26" s="390"/>
      <c r="M26" s="391"/>
      <c r="N26" s="418"/>
      <c r="O26" s="419"/>
      <c r="P26" s="419"/>
      <c r="Q26" s="419"/>
      <c r="R26" s="419"/>
      <c r="S26" s="420"/>
    </row>
    <row r="27" spans="1:19" ht="15" hidden="1" customHeight="1" x14ac:dyDescent="0.25">
      <c r="A27" s="407"/>
      <c r="B27" s="389"/>
      <c r="C27" s="390"/>
      <c r="D27" s="390"/>
      <c r="E27" s="390"/>
      <c r="F27" s="390"/>
      <c r="G27" s="390"/>
      <c r="H27" s="390"/>
      <c r="I27" s="390"/>
      <c r="J27" s="390"/>
      <c r="K27" s="390"/>
      <c r="L27" s="390"/>
      <c r="M27" s="391"/>
      <c r="N27" s="418"/>
      <c r="O27" s="419"/>
      <c r="P27" s="419"/>
      <c r="Q27" s="419"/>
      <c r="R27" s="419"/>
      <c r="S27" s="420"/>
    </row>
    <row r="28" spans="1:19" ht="15" hidden="1" customHeight="1" x14ac:dyDescent="0.25">
      <c r="A28" s="407"/>
      <c r="B28" s="392"/>
      <c r="C28" s="393"/>
      <c r="D28" s="393"/>
      <c r="E28" s="393"/>
      <c r="F28" s="393"/>
      <c r="G28" s="393"/>
      <c r="H28" s="393"/>
      <c r="I28" s="393"/>
      <c r="J28" s="393"/>
      <c r="K28" s="393"/>
      <c r="L28" s="393"/>
      <c r="M28" s="394"/>
      <c r="N28" s="424"/>
      <c r="O28" s="425"/>
      <c r="P28" s="425"/>
      <c r="Q28" s="425"/>
      <c r="R28" s="425"/>
      <c r="S28" s="426"/>
    </row>
    <row r="29" spans="1:19" ht="15" hidden="1" customHeight="1" x14ac:dyDescent="0.25">
      <c r="A29" s="407"/>
      <c r="B29" s="386"/>
      <c r="C29" s="387"/>
      <c r="D29" s="387"/>
      <c r="E29" s="387"/>
      <c r="F29" s="387"/>
      <c r="G29" s="387"/>
      <c r="H29" s="387"/>
      <c r="I29" s="387"/>
      <c r="J29" s="387"/>
      <c r="K29" s="387"/>
      <c r="L29" s="387"/>
      <c r="M29" s="388"/>
      <c r="N29" s="415"/>
      <c r="O29" s="416"/>
      <c r="P29" s="416"/>
      <c r="Q29" s="416"/>
      <c r="R29" s="416"/>
      <c r="S29" s="417"/>
    </row>
    <row r="30" spans="1:19" ht="15" hidden="1" customHeight="1" x14ac:dyDescent="0.25">
      <c r="A30" s="407"/>
      <c r="B30" s="389"/>
      <c r="C30" s="390"/>
      <c r="D30" s="390"/>
      <c r="E30" s="390"/>
      <c r="F30" s="390"/>
      <c r="G30" s="390"/>
      <c r="H30" s="390"/>
      <c r="I30" s="390"/>
      <c r="J30" s="390"/>
      <c r="K30" s="390"/>
      <c r="L30" s="390"/>
      <c r="M30" s="391"/>
      <c r="N30" s="418"/>
      <c r="O30" s="419"/>
      <c r="P30" s="419"/>
      <c r="Q30" s="419"/>
      <c r="R30" s="419"/>
      <c r="S30" s="420"/>
    </row>
    <row r="31" spans="1:19" ht="15" hidden="1" customHeight="1" x14ac:dyDescent="0.25">
      <c r="A31" s="407"/>
      <c r="B31" s="389"/>
      <c r="C31" s="390"/>
      <c r="D31" s="390"/>
      <c r="E31" s="390"/>
      <c r="F31" s="390"/>
      <c r="G31" s="390"/>
      <c r="H31" s="390"/>
      <c r="I31" s="390"/>
      <c r="J31" s="390"/>
      <c r="K31" s="390"/>
      <c r="L31" s="390"/>
      <c r="M31" s="391"/>
      <c r="N31" s="418"/>
      <c r="O31" s="419"/>
      <c r="P31" s="419"/>
      <c r="Q31" s="419"/>
      <c r="R31" s="419"/>
      <c r="S31" s="420"/>
    </row>
    <row r="32" spans="1:19" ht="15" hidden="1" customHeight="1" x14ac:dyDescent="0.25">
      <c r="A32" s="407"/>
      <c r="B32" s="389"/>
      <c r="C32" s="390"/>
      <c r="D32" s="390"/>
      <c r="E32" s="390"/>
      <c r="F32" s="390"/>
      <c r="G32" s="390"/>
      <c r="H32" s="390"/>
      <c r="I32" s="390"/>
      <c r="J32" s="390"/>
      <c r="K32" s="390"/>
      <c r="L32" s="390"/>
      <c r="M32" s="391"/>
      <c r="N32" s="418"/>
      <c r="O32" s="419"/>
      <c r="P32" s="419"/>
      <c r="Q32" s="419"/>
      <c r="R32" s="419"/>
      <c r="S32" s="420"/>
    </row>
    <row r="33" spans="1:19" ht="15" hidden="1" customHeight="1" thickBot="1" x14ac:dyDescent="0.3">
      <c r="A33" s="506"/>
      <c r="B33" s="443"/>
      <c r="C33" s="444"/>
      <c r="D33" s="444"/>
      <c r="E33" s="444"/>
      <c r="F33" s="444"/>
      <c r="G33" s="444"/>
      <c r="H33" s="444"/>
      <c r="I33" s="444"/>
      <c r="J33" s="444"/>
      <c r="K33" s="444"/>
      <c r="L33" s="444"/>
      <c r="M33" s="445"/>
      <c r="N33" s="449"/>
      <c r="O33" s="450"/>
      <c r="P33" s="450"/>
      <c r="Q33" s="450"/>
      <c r="R33" s="450"/>
      <c r="S33" s="451"/>
    </row>
    <row r="34" spans="1:19" ht="15" customHeight="1" x14ac:dyDescent="0.25">
      <c r="A34" s="503" t="s">
        <v>276</v>
      </c>
      <c r="B34" s="446" t="s">
        <v>503</v>
      </c>
      <c r="C34" s="447"/>
      <c r="D34" s="447"/>
      <c r="E34" s="447"/>
      <c r="F34" s="447"/>
      <c r="G34" s="447"/>
      <c r="H34" s="447"/>
      <c r="I34" s="447"/>
      <c r="J34" s="447"/>
      <c r="K34" s="447"/>
      <c r="L34" s="447"/>
      <c r="M34" s="448"/>
      <c r="N34" s="421" t="s">
        <v>342</v>
      </c>
      <c r="O34" s="422"/>
      <c r="P34" s="422"/>
      <c r="Q34" s="422"/>
      <c r="R34" s="422"/>
      <c r="S34" s="423"/>
    </row>
    <row r="35" spans="1:19" ht="15" customHeight="1" x14ac:dyDescent="0.25">
      <c r="A35" s="504"/>
      <c r="B35" s="389"/>
      <c r="C35" s="516"/>
      <c r="D35" s="516"/>
      <c r="E35" s="516"/>
      <c r="F35" s="516"/>
      <c r="G35" s="516"/>
      <c r="H35" s="516"/>
      <c r="I35" s="516"/>
      <c r="J35" s="516"/>
      <c r="K35" s="516"/>
      <c r="L35" s="516"/>
      <c r="M35" s="391"/>
      <c r="N35" s="418"/>
      <c r="O35" s="419"/>
      <c r="P35" s="419"/>
      <c r="Q35" s="419"/>
      <c r="R35" s="419"/>
      <c r="S35" s="420"/>
    </row>
    <row r="36" spans="1:19" ht="15" customHeight="1" x14ac:dyDescent="0.25">
      <c r="A36" s="504"/>
      <c r="B36" s="389"/>
      <c r="C36" s="516"/>
      <c r="D36" s="516"/>
      <c r="E36" s="516"/>
      <c r="F36" s="516"/>
      <c r="G36" s="516"/>
      <c r="H36" s="516"/>
      <c r="I36" s="516"/>
      <c r="J36" s="516"/>
      <c r="K36" s="516"/>
      <c r="L36" s="516"/>
      <c r="M36" s="391"/>
      <c r="N36" s="418"/>
      <c r="O36" s="419"/>
      <c r="P36" s="419"/>
      <c r="Q36" s="419"/>
      <c r="R36" s="419"/>
      <c r="S36" s="420"/>
    </row>
    <row r="37" spans="1:19" ht="15" customHeight="1" x14ac:dyDescent="0.25">
      <c r="A37" s="504"/>
      <c r="B37" s="389"/>
      <c r="C37" s="516"/>
      <c r="D37" s="516"/>
      <c r="E37" s="516"/>
      <c r="F37" s="516"/>
      <c r="G37" s="516"/>
      <c r="H37" s="516"/>
      <c r="I37" s="516"/>
      <c r="J37" s="516"/>
      <c r="K37" s="516"/>
      <c r="L37" s="516"/>
      <c r="M37" s="391"/>
      <c r="N37" s="418"/>
      <c r="O37" s="419"/>
      <c r="P37" s="419"/>
      <c r="Q37" s="419"/>
      <c r="R37" s="419"/>
      <c r="S37" s="420"/>
    </row>
    <row r="38" spans="1:19" ht="15" customHeight="1" x14ac:dyDescent="0.25">
      <c r="A38" s="504"/>
      <c r="B38" s="392"/>
      <c r="C38" s="393"/>
      <c r="D38" s="393"/>
      <c r="E38" s="393"/>
      <c r="F38" s="393"/>
      <c r="G38" s="393"/>
      <c r="H38" s="393"/>
      <c r="I38" s="393"/>
      <c r="J38" s="393"/>
      <c r="K38" s="393"/>
      <c r="L38" s="393"/>
      <c r="M38" s="394"/>
      <c r="N38" s="424"/>
      <c r="O38" s="425"/>
      <c r="P38" s="425"/>
      <c r="Q38" s="425"/>
      <c r="R38" s="425"/>
      <c r="S38" s="426"/>
    </row>
    <row r="39" spans="1:19" ht="15" customHeight="1" x14ac:dyDescent="0.25">
      <c r="A39" s="504"/>
      <c r="B39" s="386" t="s">
        <v>504</v>
      </c>
      <c r="C39" s="387"/>
      <c r="D39" s="387"/>
      <c r="E39" s="387"/>
      <c r="F39" s="387"/>
      <c r="G39" s="387"/>
      <c r="H39" s="387"/>
      <c r="I39" s="387"/>
      <c r="J39" s="387"/>
      <c r="K39" s="387"/>
      <c r="L39" s="387"/>
      <c r="M39" s="388"/>
      <c r="N39" s="415" t="s">
        <v>342</v>
      </c>
      <c r="O39" s="416"/>
      <c r="P39" s="416"/>
      <c r="Q39" s="416"/>
      <c r="R39" s="416"/>
      <c r="S39" s="417"/>
    </row>
    <row r="40" spans="1:19" ht="15" customHeight="1" x14ac:dyDescent="0.25">
      <c r="A40" s="504"/>
      <c r="B40" s="389"/>
      <c r="C40" s="516"/>
      <c r="D40" s="516"/>
      <c r="E40" s="516"/>
      <c r="F40" s="516"/>
      <c r="G40" s="516"/>
      <c r="H40" s="516"/>
      <c r="I40" s="516"/>
      <c r="J40" s="516"/>
      <c r="K40" s="516"/>
      <c r="L40" s="516"/>
      <c r="M40" s="391"/>
      <c r="N40" s="418" t="s">
        <v>348</v>
      </c>
      <c r="O40" s="419"/>
      <c r="P40" s="419"/>
      <c r="Q40" s="419"/>
      <c r="R40" s="419"/>
      <c r="S40" s="420"/>
    </row>
    <row r="41" spans="1:19" ht="15" customHeight="1" x14ac:dyDescent="0.25">
      <c r="A41" s="504"/>
      <c r="B41" s="389"/>
      <c r="C41" s="516"/>
      <c r="D41" s="516"/>
      <c r="E41" s="516"/>
      <c r="F41" s="516"/>
      <c r="G41" s="516"/>
      <c r="H41" s="516"/>
      <c r="I41" s="516"/>
      <c r="J41" s="516"/>
      <c r="K41" s="516"/>
      <c r="L41" s="516"/>
      <c r="M41" s="391"/>
      <c r="N41" s="418"/>
      <c r="O41" s="419"/>
      <c r="P41" s="419"/>
      <c r="Q41" s="419"/>
      <c r="R41" s="419"/>
      <c r="S41" s="420"/>
    </row>
    <row r="42" spans="1:19" ht="15" customHeight="1" x14ac:dyDescent="0.25">
      <c r="A42" s="504"/>
      <c r="B42" s="389"/>
      <c r="C42" s="516"/>
      <c r="D42" s="516"/>
      <c r="E42" s="516"/>
      <c r="F42" s="516"/>
      <c r="G42" s="516"/>
      <c r="H42" s="516"/>
      <c r="I42" s="516"/>
      <c r="J42" s="516"/>
      <c r="K42" s="516"/>
      <c r="L42" s="516"/>
      <c r="M42" s="391"/>
      <c r="N42" s="418"/>
      <c r="O42" s="419"/>
      <c r="P42" s="419"/>
      <c r="Q42" s="419"/>
      <c r="R42" s="419"/>
      <c r="S42" s="420"/>
    </row>
    <row r="43" spans="1:19" ht="15" customHeight="1" thickBot="1" x14ac:dyDescent="0.3">
      <c r="A43" s="504"/>
      <c r="B43" s="392"/>
      <c r="C43" s="393"/>
      <c r="D43" s="393"/>
      <c r="E43" s="393"/>
      <c r="F43" s="393"/>
      <c r="G43" s="393"/>
      <c r="H43" s="393"/>
      <c r="I43" s="393"/>
      <c r="J43" s="393"/>
      <c r="K43" s="393"/>
      <c r="L43" s="393"/>
      <c r="M43" s="394"/>
      <c r="N43" s="424"/>
      <c r="O43" s="425"/>
      <c r="P43" s="425"/>
      <c r="Q43" s="425"/>
      <c r="R43" s="425"/>
      <c r="S43" s="426"/>
    </row>
    <row r="44" spans="1:19" ht="15" hidden="1" customHeight="1" x14ac:dyDescent="0.25">
      <c r="A44" s="504"/>
      <c r="B44" s="517"/>
      <c r="C44" s="518"/>
      <c r="D44" s="518"/>
      <c r="E44" s="518"/>
      <c r="F44" s="518"/>
      <c r="G44" s="518"/>
      <c r="H44" s="518"/>
      <c r="I44" s="518"/>
      <c r="J44" s="518"/>
      <c r="K44" s="518"/>
      <c r="L44" s="518"/>
      <c r="M44" s="519"/>
      <c r="N44" s="415"/>
      <c r="O44" s="416"/>
      <c r="P44" s="416"/>
      <c r="Q44" s="416"/>
      <c r="R44" s="416"/>
      <c r="S44" s="417"/>
    </row>
    <row r="45" spans="1:19" ht="15" hidden="1" customHeight="1" x14ac:dyDescent="0.25">
      <c r="A45" s="504"/>
      <c r="B45" s="520"/>
      <c r="C45" s="521"/>
      <c r="D45" s="521"/>
      <c r="E45" s="521"/>
      <c r="F45" s="521"/>
      <c r="G45" s="521"/>
      <c r="H45" s="521"/>
      <c r="I45" s="521"/>
      <c r="J45" s="521"/>
      <c r="K45" s="521"/>
      <c r="L45" s="521"/>
      <c r="M45" s="522"/>
      <c r="N45" s="418"/>
      <c r="O45" s="419"/>
      <c r="P45" s="419"/>
      <c r="Q45" s="419"/>
      <c r="R45" s="419"/>
      <c r="S45" s="420"/>
    </row>
    <row r="46" spans="1:19" ht="15" hidden="1" customHeight="1" x14ac:dyDescent="0.25">
      <c r="A46" s="504"/>
      <c r="B46" s="520"/>
      <c r="C46" s="521"/>
      <c r="D46" s="521"/>
      <c r="E46" s="521"/>
      <c r="F46" s="521"/>
      <c r="G46" s="521"/>
      <c r="H46" s="521"/>
      <c r="I46" s="521"/>
      <c r="J46" s="521"/>
      <c r="K46" s="521"/>
      <c r="L46" s="521"/>
      <c r="M46" s="522"/>
      <c r="N46" s="418"/>
      <c r="O46" s="419"/>
      <c r="P46" s="419"/>
      <c r="Q46" s="419"/>
      <c r="R46" s="419"/>
      <c r="S46" s="420"/>
    </row>
    <row r="47" spans="1:19" ht="15" hidden="1" customHeight="1" x14ac:dyDescent="0.25">
      <c r="A47" s="504"/>
      <c r="B47" s="520"/>
      <c r="C47" s="521"/>
      <c r="D47" s="521"/>
      <c r="E47" s="521"/>
      <c r="F47" s="521"/>
      <c r="G47" s="521"/>
      <c r="H47" s="521"/>
      <c r="I47" s="521"/>
      <c r="J47" s="521"/>
      <c r="K47" s="521"/>
      <c r="L47" s="521"/>
      <c r="M47" s="522"/>
      <c r="N47" s="418"/>
      <c r="O47" s="419"/>
      <c r="P47" s="419"/>
      <c r="Q47" s="419"/>
      <c r="R47" s="419"/>
      <c r="S47" s="420"/>
    </row>
    <row r="48" spans="1:19" ht="15" hidden="1" customHeight="1" x14ac:dyDescent="0.25">
      <c r="A48" s="504"/>
      <c r="B48" s="523"/>
      <c r="C48" s="524"/>
      <c r="D48" s="524"/>
      <c r="E48" s="524"/>
      <c r="F48" s="524"/>
      <c r="G48" s="524"/>
      <c r="H48" s="524"/>
      <c r="I48" s="524"/>
      <c r="J48" s="524"/>
      <c r="K48" s="524"/>
      <c r="L48" s="524"/>
      <c r="M48" s="525"/>
      <c r="N48" s="424"/>
      <c r="O48" s="425"/>
      <c r="P48" s="425"/>
      <c r="Q48" s="425"/>
      <c r="R48" s="425"/>
      <c r="S48" s="426"/>
    </row>
    <row r="49" spans="1:20" ht="15" hidden="1" customHeight="1" x14ac:dyDescent="0.25">
      <c r="A49" s="504"/>
      <c r="B49" s="517"/>
      <c r="C49" s="518"/>
      <c r="D49" s="518"/>
      <c r="E49" s="518"/>
      <c r="F49" s="518"/>
      <c r="G49" s="518"/>
      <c r="H49" s="518"/>
      <c r="I49" s="518"/>
      <c r="J49" s="518"/>
      <c r="K49" s="518"/>
      <c r="L49" s="518"/>
      <c r="M49" s="519"/>
      <c r="N49" s="415"/>
      <c r="O49" s="416"/>
      <c r="P49" s="416"/>
      <c r="Q49" s="416"/>
      <c r="R49" s="416"/>
      <c r="S49" s="417"/>
    </row>
    <row r="50" spans="1:20" ht="15" hidden="1" customHeight="1" x14ac:dyDescent="0.25">
      <c r="A50" s="504"/>
      <c r="B50" s="520"/>
      <c r="C50" s="521"/>
      <c r="D50" s="521"/>
      <c r="E50" s="521"/>
      <c r="F50" s="521"/>
      <c r="G50" s="521"/>
      <c r="H50" s="521"/>
      <c r="I50" s="521"/>
      <c r="J50" s="521"/>
      <c r="K50" s="521"/>
      <c r="L50" s="521"/>
      <c r="M50" s="522"/>
      <c r="N50" s="418"/>
      <c r="O50" s="419"/>
      <c r="P50" s="419"/>
      <c r="Q50" s="419"/>
      <c r="R50" s="419"/>
      <c r="S50" s="420"/>
    </row>
    <row r="51" spans="1:20" ht="15" hidden="1" customHeight="1" x14ac:dyDescent="0.25">
      <c r="A51" s="504"/>
      <c r="B51" s="520"/>
      <c r="C51" s="521"/>
      <c r="D51" s="521"/>
      <c r="E51" s="521"/>
      <c r="F51" s="521"/>
      <c r="G51" s="521"/>
      <c r="H51" s="521"/>
      <c r="I51" s="521"/>
      <c r="J51" s="521"/>
      <c r="K51" s="521"/>
      <c r="L51" s="521"/>
      <c r="M51" s="522"/>
      <c r="N51" s="418"/>
      <c r="O51" s="419"/>
      <c r="P51" s="419"/>
      <c r="Q51" s="419"/>
      <c r="R51" s="419"/>
      <c r="S51" s="420"/>
    </row>
    <row r="52" spans="1:20" ht="15" hidden="1" customHeight="1" x14ac:dyDescent="0.25">
      <c r="A52" s="504"/>
      <c r="B52" s="520"/>
      <c r="C52" s="521"/>
      <c r="D52" s="521"/>
      <c r="E52" s="521"/>
      <c r="F52" s="521"/>
      <c r="G52" s="521"/>
      <c r="H52" s="521"/>
      <c r="I52" s="521"/>
      <c r="J52" s="521"/>
      <c r="K52" s="521"/>
      <c r="L52" s="521"/>
      <c r="M52" s="522"/>
      <c r="N52" s="418"/>
      <c r="O52" s="419"/>
      <c r="P52" s="419"/>
      <c r="Q52" s="419"/>
      <c r="R52" s="419"/>
      <c r="S52" s="420"/>
    </row>
    <row r="53" spans="1:20" ht="15" hidden="1" customHeight="1" thickBot="1" x14ac:dyDescent="0.3">
      <c r="A53" s="505"/>
      <c r="B53" s="523"/>
      <c r="C53" s="524"/>
      <c r="D53" s="524"/>
      <c r="E53" s="524"/>
      <c r="F53" s="524"/>
      <c r="G53" s="524"/>
      <c r="H53" s="524"/>
      <c r="I53" s="524"/>
      <c r="J53" s="524"/>
      <c r="K53" s="524"/>
      <c r="L53" s="524"/>
      <c r="M53" s="525"/>
      <c r="N53" s="449"/>
      <c r="O53" s="450"/>
      <c r="P53" s="450"/>
      <c r="Q53" s="450"/>
      <c r="R53" s="450"/>
      <c r="S53" s="451"/>
      <c r="T53" s="70">
        <f>1750</f>
        <v>1750</v>
      </c>
    </row>
    <row r="54" spans="1:20" ht="15" customHeight="1" x14ac:dyDescent="0.25">
      <c r="A54" s="502" t="s">
        <v>312</v>
      </c>
      <c r="B54" s="446" t="s">
        <v>505</v>
      </c>
      <c r="C54" s="447"/>
      <c r="D54" s="447"/>
      <c r="E54" s="447"/>
      <c r="F54" s="447"/>
      <c r="G54" s="447"/>
      <c r="H54" s="447"/>
      <c r="I54" s="447"/>
      <c r="J54" s="447"/>
      <c r="K54" s="447"/>
      <c r="L54" s="447"/>
      <c r="M54" s="448"/>
      <c r="N54" s="421" t="s">
        <v>356</v>
      </c>
      <c r="O54" s="422"/>
      <c r="P54" s="422"/>
      <c r="Q54" s="422"/>
      <c r="R54" s="422"/>
      <c r="S54" s="423"/>
    </row>
    <row r="55" spans="1:20" ht="15" customHeight="1" x14ac:dyDescent="0.25">
      <c r="A55" s="407"/>
      <c r="B55" s="389"/>
      <c r="C55" s="390"/>
      <c r="D55" s="390"/>
      <c r="E55" s="390"/>
      <c r="F55" s="390"/>
      <c r="G55" s="390"/>
      <c r="H55" s="390"/>
      <c r="I55" s="390"/>
      <c r="J55" s="390"/>
      <c r="K55" s="390"/>
      <c r="L55" s="390"/>
      <c r="M55" s="391"/>
      <c r="N55" s="418"/>
      <c r="O55" s="419"/>
      <c r="P55" s="419"/>
      <c r="Q55" s="419"/>
      <c r="R55" s="419"/>
      <c r="S55" s="420"/>
    </row>
    <row r="56" spans="1:20" ht="15" customHeight="1" x14ac:dyDescent="0.25">
      <c r="A56" s="407"/>
      <c r="B56" s="389"/>
      <c r="C56" s="390"/>
      <c r="D56" s="390"/>
      <c r="E56" s="390"/>
      <c r="F56" s="390"/>
      <c r="G56" s="390"/>
      <c r="H56" s="390"/>
      <c r="I56" s="390"/>
      <c r="J56" s="390"/>
      <c r="K56" s="390"/>
      <c r="L56" s="390"/>
      <c r="M56" s="391"/>
      <c r="N56" s="418"/>
      <c r="O56" s="419"/>
      <c r="P56" s="419"/>
      <c r="Q56" s="419"/>
      <c r="R56" s="419"/>
      <c r="S56" s="420"/>
    </row>
    <row r="57" spans="1:20" ht="15" customHeight="1" x14ac:dyDescent="0.25">
      <c r="A57" s="407"/>
      <c r="B57" s="389"/>
      <c r="C57" s="390"/>
      <c r="D57" s="390"/>
      <c r="E57" s="390"/>
      <c r="F57" s="390"/>
      <c r="G57" s="390"/>
      <c r="H57" s="390"/>
      <c r="I57" s="390"/>
      <c r="J57" s="390"/>
      <c r="K57" s="390"/>
      <c r="L57" s="390"/>
      <c r="M57" s="391"/>
      <c r="N57" s="418"/>
      <c r="O57" s="419"/>
      <c r="P57" s="419"/>
      <c r="Q57" s="419"/>
      <c r="R57" s="419"/>
      <c r="S57" s="420"/>
    </row>
    <row r="58" spans="1:20" ht="15" customHeight="1" x14ac:dyDescent="0.25">
      <c r="A58" s="407"/>
      <c r="B58" s="392"/>
      <c r="C58" s="393"/>
      <c r="D58" s="393"/>
      <c r="E58" s="393"/>
      <c r="F58" s="393"/>
      <c r="G58" s="393"/>
      <c r="H58" s="393"/>
      <c r="I58" s="393"/>
      <c r="J58" s="393"/>
      <c r="K58" s="393"/>
      <c r="L58" s="393"/>
      <c r="M58" s="394"/>
      <c r="N58" s="424"/>
      <c r="O58" s="425"/>
      <c r="P58" s="425"/>
      <c r="Q58" s="425"/>
      <c r="R58" s="425"/>
      <c r="S58" s="426"/>
    </row>
    <row r="59" spans="1:20" ht="15" customHeight="1" x14ac:dyDescent="0.25">
      <c r="A59" s="407"/>
      <c r="B59" s="386"/>
      <c r="C59" s="387"/>
      <c r="D59" s="387"/>
      <c r="E59" s="387"/>
      <c r="F59" s="387"/>
      <c r="G59" s="387"/>
      <c r="H59" s="387"/>
      <c r="I59" s="387"/>
      <c r="J59" s="387"/>
      <c r="K59" s="387"/>
      <c r="L59" s="387"/>
      <c r="M59" s="388"/>
      <c r="N59" s="415"/>
      <c r="O59" s="416"/>
      <c r="P59" s="416"/>
      <c r="Q59" s="416"/>
      <c r="R59" s="416"/>
      <c r="S59" s="417"/>
    </row>
    <row r="60" spans="1:20" ht="15" customHeight="1" x14ac:dyDescent="0.25">
      <c r="A60" s="407"/>
      <c r="B60" s="389"/>
      <c r="C60" s="390"/>
      <c r="D60" s="390"/>
      <c r="E60" s="390"/>
      <c r="F60" s="390"/>
      <c r="G60" s="390"/>
      <c r="H60" s="390"/>
      <c r="I60" s="390"/>
      <c r="J60" s="390"/>
      <c r="K60" s="390"/>
      <c r="L60" s="390"/>
      <c r="M60" s="391"/>
      <c r="N60" s="418"/>
      <c r="O60" s="419"/>
      <c r="P60" s="419"/>
      <c r="Q60" s="419"/>
      <c r="R60" s="419"/>
      <c r="S60" s="420"/>
    </row>
    <row r="61" spans="1:20" ht="15" customHeight="1" x14ac:dyDescent="0.25">
      <c r="A61" s="407"/>
      <c r="B61" s="389"/>
      <c r="C61" s="390"/>
      <c r="D61" s="390"/>
      <c r="E61" s="390"/>
      <c r="F61" s="390"/>
      <c r="G61" s="390"/>
      <c r="H61" s="390"/>
      <c r="I61" s="390"/>
      <c r="J61" s="390"/>
      <c r="K61" s="390"/>
      <c r="L61" s="390"/>
      <c r="M61" s="391"/>
      <c r="N61" s="418"/>
      <c r="O61" s="419"/>
      <c r="P61" s="419"/>
      <c r="Q61" s="419"/>
      <c r="R61" s="419"/>
      <c r="S61" s="420"/>
    </row>
    <row r="62" spans="1:20" ht="15" customHeight="1" x14ac:dyDescent="0.25">
      <c r="A62" s="407"/>
      <c r="B62" s="389"/>
      <c r="C62" s="390"/>
      <c r="D62" s="390"/>
      <c r="E62" s="390"/>
      <c r="F62" s="390"/>
      <c r="G62" s="390"/>
      <c r="H62" s="390"/>
      <c r="I62" s="390"/>
      <c r="J62" s="390"/>
      <c r="K62" s="390"/>
      <c r="L62" s="390"/>
      <c r="M62" s="391"/>
      <c r="N62" s="418"/>
      <c r="O62" s="419"/>
      <c r="P62" s="419"/>
      <c r="Q62" s="419"/>
      <c r="R62" s="419"/>
      <c r="S62" s="420"/>
    </row>
    <row r="63" spans="1:20" ht="15" customHeight="1" x14ac:dyDescent="0.25">
      <c r="A63" s="407"/>
      <c r="B63" s="392"/>
      <c r="C63" s="393"/>
      <c r="D63" s="393"/>
      <c r="E63" s="393"/>
      <c r="F63" s="393"/>
      <c r="G63" s="393"/>
      <c r="H63" s="393"/>
      <c r="I63" s="393"/>
      <c r="J63" s="393"/>
      <c r="K63" s="393"/>
      <c r="L63" s="393"/>
      <c r="M63" s="394"/>
      <c r="N63" s="424"/>
      <c r="O63" s="425"/>
      <c r="P63" s="425"/>
      <c r="Q63" s="425"/>
      <c r="R63" s="425"/>
      <c r="S63" s="426"/>
    </row>
    <row r="64" spans="1:20" ht="15" hidden="1" customHeight="1" x14ac:dyDescent="0.25">
      <c r="A64" s="407"/>
      <c r="B64" s="386"/>
      <c r="C64" s="387"/>
      <c r="D64" s="387"/>
      <c r="E64" s="387"/>
      <c r="F64" s="387"/>
      <c r="G64" s="387"/>
      <c r="H64" s="387"/>
      <c r="I64" s="387"/>
      <c r="J64" s="387"/>
      <c r="K64" s="387"/>
      <c r="L64" s="387"/>
      <c r="M64" s="388"/>
      <c r="N64" s="415"/>
      <c r="O64" s="416"/>
      <c r="P64" s="416"/>
      <c r="Q64" s="416"/>
      <c r="R64" s="416"/>
      <c r="S64" s="417"/>
    </row>
    <row r="65" spans="1:19" ht="15" hidden="1" customHeight="1" x14ac:dyDescent="0.25">
      <c r="A65" s="407"/>
      <c r="B65" s="389"/>
      <c r="C65" s="390"/>
      <c r="D65" s="390"/>
      <c r="E65" s="390"/>
      <c r="F65" s="390"/>
      <c r="G65" s="390"/>
      <c r="H65" s="390"/>
      <c r="I65" s="390"/>
      <c r="J65" s="390"/>
      <c r="K65" s="390"/>
      <c r="L65" s="390"/>
      <c r="M65" s="391"/>
      <c r="N65" s="418"/>
      <c r="O65" s="419"/>
      <c r="P65" s="419"/>
      <c r="Q65" s="419"/>
      <c r="R65" s="419"/>
      <c r="S65" s="420"/>
    </row>
    <row r="66" spans="1:19" ht="15" hidden="1" customHeight="1" x14ac:dyDescent="0.25">
      <c r="A66" s="407"/>
      <c r="B66" s="389"/>
      <c r="C66" s="390"/>
      <c r="D66" s="390"/>
      <c r="E66" s="390"/>
      <c r="F66" s="390"/>
      <c r="G66" s="390"/>
      <c r="H66" s="390"/>
      <c r="I66" s="390"/>
      <c r="J66" s="390"/>
      <c r="K66" s="390"/>
      <c r="L66" s="390"/>
      <c r="M66" s="391"/>
      <c r="N66" s="418"/>
      <c r="O66" s="419"/>
      <c r="P66" s="419"/>
      <c r="Q66" s="419"/>
      <c r="R66" s="419"/>
      <c r="S66" s="420"/>
    </row>
    <row r="67" spans="1:19" ht="15" hidden="1" customHeight="1" x14ac:dyDescent="0.25">
      <c r="A67" s="407"/>
      <c r="B67" s="389"/>
      <c r="C67" s="390"/>
      <c r="D67" s="390"/>
      <c r="E67" s="390"/>
      <c r="F67" s="390"/>
      <c r="G67" s="390"/>
      <c r="H67" s="390"/>
      <c r="I67" s="390"/>
      <c r="J67" s="390"/>
      <c r="K67" s="390"/>
      <c r="L67" s="390"/>
      <c r="M67" s="391"/>
      <c r="N67" s="418"/>
      <c r="O67" s="419"/>
      <c r="P67" s="419"/>
      <c r="Q67" s="419"/>
      <c r="R67" s="419"/>
      <c r="S67" s="420"/>
    </row>
    <row r="68" spans="1:19" ht="15" hidden="1" customHeight="1" x14ac:dyDescent="0.25">
      <c r="A68" s="407"/>
      <c r="B68" s="392"/>
      <c r="C68" s="393"/>
      <c r="D68" s="393"/>
      <c r="E68" s="393"/>
      <c r="F68" s="393"/>
      <c r="G68" s="393"/>
      <c r="H68" s="393"/>
      <c r="I68" s="393"/>
      <c r="J68" s="393"/>
      <c r="K68" s="393"/>
      <c r="L68" s="393"/>
      <c r="M68" s="394"/>
      <c r="N68" s="424"/>
      <c r="O68" s="425"/>
      <c r="P68" s="425"/>
      <c r="Q68" s="425"/>
      <c r="R68" s="425"/>
      <c r="S68" s="426"/>
    </row>
    <row r="69" spans="1:19" ht="15" customHeight="1" x14ac:dyDescent="0.25">
      <c r="A69" s="427"/>
      <c r="B69" s="428"/>
      <c r="C69" s="428"/>
      <c r="D69" s="428"/>
      <c r="E69" s="428"/>
      <c r="F69" s="428"/>
      <c r="G69" s="428"/>
      <c r="H69" s="428"/>
      <c r="I69" s="428"/>
      <c r="J69" s="428"/>
      <c r="K69" s="428"/>
      <c r="L69" s="428"/>
      <c r="M69" s="428"/>
      <c r="N69" s="428"/>
      <c r="O69" s="428"/>
      <c r="P69" s="428"/>
      <c r="Q69" s="428"/>
      <c r="R69" s="428"/>
      <c r="S69" s="429"/>
    </row>
    <row r="70" spans="1:19" ht="20.100000000000001" customHeight="1" x14ac:dyDescent="0.25">
      <c r="A70" s="314" t="s">
        <v>277</v>
      </c>
      <c r="B70" s="315"/>
      <c r="C70" s="315"/>
      <c r="D70" s="315"/>
      <c r="E70" s="315"/>
      <c r="F70" s="315"/>
      <c r="G70" s="315"/>
      <c r="H70" s="315"/>
      <c r="I70" s="315"/>
      <c r="J70" s="91"/>
      <c r="K70" s="372" t="s">
        <v>283</v>
      </c>
      <c r="L70" s="283"/>
      <c r="M70" s="283"/>
      <c r="N70" s="283"/>
      <c r="O70" s="283"/>
      <c r="P70" s="283"/>
      <c r="Q70" s="283"/>
      <c r="R70" s="283"/>
      <c r="S70" s="373"/>
    </row>
    <row r="71" spans="1:19" ht="15" customHeight="1" x14ac:dyDescent="0.25">
      <c r="A71" s="407" t="s">
        <v>278</v>
      </c>
      <c r="B71" s="380" t="s">
        <v>279</v>
      </c>
      <c r="C71" s="381"/>
      <c r="D71" s="381"/>
      <c r="E71" s="381"/>
      <c r="F71" s="382"/>
      <c r="G71" s="430">
        <f>Z1_IBs!G14</f>
        <v>18</v>
      </c>
      <c r="H71" s="431"/>
      <c r="I71" s="432"/>
      <c r="J71" s="414"/>
      <c r="K71" s="404" t="s">
        <v>315</v>
      </c>
      <c r="L71" s="369" t="s">
        <v>274</v>
      </c>
      <c r="M71" s="370"/>
      <c r="N71" s="370"/>
      <c r="O71" s="370"/>
      <c r="P71" s="370"/>
      <c r="Q71" s="370"/>
      <c r="R71" s="370"/>
      <c r="S71" s="371"/>
    </row>
    <row r="72" spans="1:19" ht="15" customHeight="1" x14ac:dyDescent="0.25">
      <c r="A72" s="407"/>
      <c r="B72" s="383" t="s">
        <v>280</v>
      </c>
      <c r="C72" s="384"/>
      <c r="D72" s="384"/>
      <c r="E72" s="384"/>
      <c r="F72" s="385"/>
      <c r="G72" s="398">
        <f>SUM(G73:I83)</f>
        <v>18</v>
      </c>
      <c r="H72" s="399"/>
      <c r="I72" s="400"/>
      <c r="J72" s="414"/>
      <c r="K72" s="405"/>
      <c r="L72" s="513" t="s">
        <v>254</v>
      </c>
      <c r="M72" s="514"/>
      <c r="N72" s="514"/>
      <c r="O72" s="514"/>
      <c r="P72" s="514"/>
      <c r="Q72" s="514"/>
      <c r="R72" s="514"/>
      <c r="S72" s="515"/>
    </row>
    <row r="73" spans="1:19" ht="15" customHeight="1" x14ac:dyDescent="0.25">
      <c r="A73" s="407"/>
      <c r="B73" s="363" t="s">
        <v>254</v>
      </c>
      <c r="C73" s="364"/>
      <c r="D73" s="364"/>
      <c r="E73" s="364"/>
      <c r="F73" s="365"/>
      <c r="G73" s="377">
        <v>8</v>
      </c>
      <c r="H73" s="378"/>
      <c r="I73" s="379"/>
      <c r="J73" s="414"/>
      <c r="K73" s="405"/>
      <c r="L73" s="513" t="s">
        <v>357</v>
      </c>
      <c r="M73" s="514"/>
      <c r="N73" s="514"/>
      <c r="O73" s="514"/>
      <c r="P73" s="514"/>
      <c r="Q73" s="514"/>
      <c r="R73" s="514"/>
      <c r="S73" s="515"/>
    </row>
    <row r="74" spans="1:19" ht="15" customHeight="1" x14ac:dyDescent="0.25">
      <c r="A74" s="407"/>
      <c r="B74" s="363" t="s">
        <v>255</v>
      </c>
      <c r="C74" s="364"/>
      <c r="D74" s="364"/>
      <c r="E74" s="364"/>
      <c r="F74" s="365"/>
      <c r="G74" s="377">
        <v>8</v>
      </c>
      <c r="H74" s="378"/>
      <c r="I74" s="379"/>
      <c r="J74" s="414"/>
      <c r="K74" s="405"/>
      <c r="L74" s="513" t="s">
        <v>358</v>
      </c>
      <c r="M74" s="514"/>
      <c r="N74" s="514"/>
      <c r="O74" s="514"/>
      <c r="P74" s="514"/>
      <c r="Q74" s="514"/>
      <c r="R74" s="514"/>
      <c r="S74" s="515"/>
    </row>
    <row r="75" spans="1:19" ht="15" customHeight="1" x14ac:dyDescent="0.25">
      <c r="A75" s="407"/>
      <c r="B75" s="363" t="s">
        <v>13</v>
      </c>
      <c r="C75" s="364"/>
      <c r="D75" s="364"/>
      <c r="E75" s="364"/>
      <c r="F75" s="365"/>
      <c r="G75" s="377"/>
      <c r="H75" s="378"/>
      <c r="I75" s="379"/>
      <c r="J75" s="414"/>
      <c r="K75" s="405"/>
      <c r="L75" s="513"/>
      <c r="M75" s="514"/>
      <c r="N75" s="514"/>
      <c r="O75" s="514"/>
      <c r="P75" s="514"/>
      <c r="Q75" s="514"/>
      <c r="R75" s="514"/>
      <c r="S75" s="515"/>
    </row>
    <row r="76" spans="1:19" ht="15" customHeight="1" x14ac:dyDescent="0.25">
      <c r="A76" s="407"/>
      <c r="B76" s="363" t="s">
        <v>256</v>
      </c>
      <c r="C76" s="364"/>
      <c r="D76" s="364"/>
      <c r="E76" s="364"/>
      <c r="F76" s="365"/>
      <c r="G76" s="377"/>
      <c r="H76" s="378"/>
      <c r="I76" s="379"/>
      <c r="J76" s="414"/>
      <c r="K76" s="405"/>
      <c r="L76" s="513"/>
      <c r="M76" s="514"/>
      <c r="N76" s="514"/>
      <c r="O76" s="514"/>
      <c r="P76" s="514"/>
      <c r="Q76" s="514"/>
      <c r="R76" s="514"/>
      <c r="S76" s="515"/>
    </row>
    <row r="77" spans="1:19" ht="15" customHeight="1" x14ac:dyDescent="0.25">
      <c r="A77" s="407"/>
      <c r="B77" s="363" t="s">
        <v>257</v>
      </c>
      <c r="C77" s="364"/>
      <c r="D77" s="364"/>
      <c r="E77" s="364"/>
      <c r="F77" s="365"/>
      <c r="G77" s="377"/>
      <c r="H77" s="378"/>
      <c r="I77" s="379"/>
      <c r="J77" s="414"/>
      <c r="K77" s="405"/>
      <c r="L77" s="513"/>
      <c r="M77" s="514"/>
      <c r="N77" s="514"/>
      <c r="O77" s="514"/>
      <c r="P77" s="514"/>
      <c r="Q77" s="514"/>
      <c r="R77" s="514"/>
      <c r="S77" s="515"/>
    </row>
    <row r="78" spans="1:19" ht="15" customHeight="1" x14ac:dyDescent="0.25">
      <c r="A78" s="407"/>
      <c r="B78" s="363" t="s">
        <v>258</v>
      </c>
      <c r="C78" s="364"/>
      <c r="D78" s="364"/>
      <c r="E78" s="364"/>
      <c r="F78" s="365"/>
      <c r="G78" s="377"/>
      <c r="H78" s="378"/>
      <c r="I78" s="379"/>
      <c r="J78" s="414"/>
      <c r="K78" s="405"/>
      <c r="L78" s="513"/>
      <c r="M78" s="514"/>
      <c r="N78" s="514"/>
      <c r="O78" s="514"/>
      <c r="P78" s="514"/>
      <c r="Q78" s="514"/>
      <c r="R78" s="514"/>
      <c r="S78" s="515"/>
    </row>
    <row r="79" spans="1:19" ht="15" customHeight="1" x14ac:dyDescent="0.25">
      <c r="A79" s="407"/>
      <c r="B79" s="363" t="s">
        <v>259</v>
      </c>
      <c r="C79" s="364"/>
      <c r="D79" s="364"/>
      <c r="E79" s="364"/>
      <c r="F79" s="365"/>
      <c r="G79" s="377"/>
      <c r="H79" s="378"/>
      <c r="I79" s="379"/>
      <c r="J79" s="414"/>
      <c r="K79" s="406"/>
      <c r="L79" s="513"/>
      <c r="M79" s="514"/>
      <c r="N79" s="514"/>
      <c r="O79" s="514"/>
      <c r="P79" s="514"/>
      <c r="Q79" s="514"/>
      <c r="R79" s="514"/>
      <c r="S79" s="515"/>
    </row>
    <row r="80" spans="1:19" ht="15" customHeight="1" x14ac:dyDescent="0.25">
      <c r="A80" s="407"/>
      <c r="B80" s="363" t="s">
        <v>260</v>
      </c>
      <c r="C80" s="364"/>
      <c r="D80" s="364"/>
      <c r="E80" s="364"/>
      <c r="F80" s="365"/>
      <c r="G80" s="377"/>
      <c r="H80" s="378"/>
      <c r="I80" s="379"/>
      <c r="J80" s="414"/>
      <c r="K80" s="404" t="s">
        <v>316</v>
      </c>
      <c r="L80" s="369" t="s">
        <v>274</v>
      </c>
      <c r="M80" s="370"/>
      <c r="N80" s="370"/>
      <c r="O80" s="370"/>
      <c r="P80" s="370"/>
      <c r="Q80" s="370"/>
      <c r="R80" s="370"/>
      <c r="S80" s="371"/>
    </row>
    <row r="81" spans="1:19" ht="15" customHeight="1" x14ac:dyDescent="0.25">
      <c r="A81" s="407"/>
      <c r="B81" s="363" t="s">
        <v>326</v>
      </c>
      <c r="C81" s="364"/>
      <c r="D81" s="364"/>
      <c r="E81" s="364"/>
      <c r="F81" s="365"/>
      <c r="G81" s="377"/>
      <c r="H81" s="378"/>
      <c r="I81" s="379"/>
      <c r="J81" s="414"/>
      <c r="K81" s="405"/>
      <c r="L81" s="513" t="s">
        <v>387</v>
      </c>
      <c r="M81" s="514"/>
      <c r="N81" s="514"/>
      <c r="O81" s="514"/>
      <c r="P81" s="514"/>
      <c r="Q81" s="514"/>
      <c r="R81" s="514"/>
      <c r="S81" s="515"/>
    </row>
    <row r="82" spans="1:19" ht="15" customHeight="1" x14ac:dyDescent="0.25">
      <c r="A82" s="407"/>
      <c r="B82" s="363" t="s">
        <v>261</v>
      </c>
      <c r="C82" s="364"/>
      <c r="D82" s="364"/>
      <c r="E82" s="364"/>
      <c r="F82" s="365"/>
      <c r="G82" s="377">
        <v>2</v>
      </c>
      <c r="H82" s="378"/>
      <c r="I82" s="379"/>
      <c r="J82" s="414"/>
      <c r="K82" s="405"/>
      <c r="L82" s="513" t="s">
        <v>388</v>
      </c>
      <c r="M82" s="514"/>
      <c r="N82" s="514"/>
      <c r="O82" s="514"/>
      <c r="P82" s="514"/>
      <c r="Q82" s="514"/>
      <c r="R82" s="514"/>
      <c r="S82" s="515"/>
    </row>
    <row r="83" spans="1:19" ht="15" customHeight="1" x14ac:dyDescent="0.25">
      <c r="A83" s="407"/>
      <c r="B83" s="363" t="s">
        <v>262</v>
      </c>
      <c r="C83" s="364"/>
      <c r="D83" s="364"/>
      <c r="E83" s="364"/>
      <c r="F83" s="365"/>
      <c r="G83" s="377"/>
      <c r="H83" s="378"/>
      <c r="I83" s="379"/>
      <c r="J83" s="414"/>
      <c r="K83" s="405"/>
      <c r="L83" s="513" t="s">
        <v>392</v>
      </c>
      <c r="M83" s="514"/>
      <c r="N83" s="514"/>
      <c r="O83" s="514"/>
      <c r="P83" s="514"/>
      <c r="Q83" s="514"/>
      <c r="R83" s="514"/>
      <c r="S83" s="515"/>
    </row>
    <row r="84" spans="1:19" ht="15" customHeight="1" x14ac:dyDescent="0.25">
      <c r="A84" s="407"/>
      <c r="B84" s="366" t="s">
        <v>281</v>
      </c>
      <c r="C84" s="367"/>
      <c r="D84" s="367"/>
      <c r="E84" s="367"/>
      <c r="F84" s="368"/>
      <c r="G84" s="411">
        <f>Z1_IBs!H14</f>
        <v>32</v>
      </c>
      <c r="H84" s="412"/>
      <c r="I84" s="413"/>
      <c r="J84" s="414"/>
      <c r="K84" s="405"/>
      <c r="L84" s="374"/>
      <c r="M84" s="375"/>
      <c r="N84" s="375"/>
      <c r="O84" s="375"/>
      <c r="P84" s="375"/>
      <c r="Q84" s="375"/>
      <c r="R84" s="375"/>
      <c r="S84" s="376"/>
    </row>
    <row r="85" spans="1:19" ht="15" customHeight="1" x14ac:dyDescent="0.25">
      <c r="A85" s="407"/>
      <c r="B85" s="408" t="s">
        <v>282</v>
      </c>
      <c r="C85" s="409"/>
      <c r="D85" s="409"/>
      <c r="E85" s="409"/>
      <c r="F85" s="410"/>
      <c r="G85" s="398">
        <f>3*250</f>
        <v>750</v>
      </c>
      <c r="H85" s="399"/>
      <c r="I85" s="400"/>
      <c r="J85" s="481"/>
      <c r="K85" s="406"/>
      <c r="L85" s="374"/>
      <c r="M85" s="375"/>
      <c r="N85" s="375"/>
      <c r="O85" s="375"/>
      <c r="P85" s="375"/>
      <c r="Q85" s="375"/>
      <c r="R85" s="375"/>
      <c r="S85" s="376"/>
    </row>
    <row r="86" spans="1:19" ht="15" customHeight="1" x14ac:dyDescent="0.25">
      <c r="A86" s="401"/>
      <c r="B86" s="402"/>
      <c r="C86" s="402"/>
      <c r="D86" s="402"/>
      <c r="E86" s="402"/>
      <c r="F86" s="402"/>
      <c r="G86" s="402"/>
      <c r="H86" s="402"/>
      <c r="I86" s="402"/>
      <c r="J86" s="402"/>
      <c r="K86" s="402"/>
      <c r="L86" s="402"/>
      <c r="M86" s="402"/>
      <c r="N86" s="402"/>
      <c r="O86" s="402"/>
      <c r="P86" s="402"/>
      <c r="Q86" s="402"/>
      <c r="R86" s="402"/>
      <c r="S86" s="403"/>
    </row>
    <row r="87" spans="1:19" ht="20.100000000000001" customHeight="1" x14ac:dyDescent="0.25">
      <c r="A87" s="478" t="s">
        <v>284</v>
      </c>
      <c r="B87" s="479"/>
      <c r="C87" s="479"/>
      <c r="D87" s="479"/>
      <c r="E87" s="479"/>
      <c r="F87" s="479"/>
      <c r="G87" s="479"/>
      <c r="H87" s="479"/>
      <c r="I87" s="479"/>
      <c r="J87" s="479"/>
      <c r="K87" s="479"/>
      <c r="L87" s="479"/>
      <c r="M87" s="479"/>
      <c r="N87" s="479"/>
      <c r="O87" s="479"/>
      <c r="P87" s="479"/>
      <c r="Q87" s="479"/>
      <c r="R87" s="479"/>
      <c r="S87" s="480"/>
    </row>
    <row r="88" spans="1:19" ht="15" customHeight="1" x14ac:dyDescent="0.25">
      <c r="A88" s="487" t="s">
        <v>294</v>
      </c>
      <c r="B88" s="488" t="s">
        <v>285</v>
      </c>
      <c r="C88" s="489"/>
      <c r="D88" s="489"/>
      <c r="E88" s="490"/>
      <c r="F88" s="488" t="str">
        <f>Z1_IBs!E14</f>
        <v xml:space="preserve">pass </v>
      </c>
      <c r="G88" s="489"/>
      <c r="H88" s="489"/>
      <c r="I88" s="490"/>
      <c r="J88" s="491"/>
      <c r="K88" s="495" t="s">
        <v>287</v>
      </c>
      <c r="L88" s="492" t="s">
        <v>288</v>
      </c>
      <c r="M88" s="493"/>
      <c r="N88" s="493"/>
      <c r="O88" s="493"/>
      <c r="P88" s="493"/>
      <c r="Q88" s="493"/>
      <c r="R88" s="493"/>
      <c r="S88" s="494"/>
    </row>
    <row r="89" spans="1:19" ht="15" customHeight="1" x14ac:dyDescent="0.25">
      <c r="A89" s="487"/>
      <c r="B89" s="475" t="s">
        <v>274</v>
      </c>
      <c r="C89" s="476"/>
      <c r="D89" s="476"/>
      <c r="E89" s="477"/>
      <c r="F89" s="475" t="s">
        <v>286</v>
      </c>
      <c r="G89" s="476"/>
      <c r="H89" s="476"/>
      <c r="I89" s="477"/>
      <c r="J89" s="491"/>
      <c r="K89" s="495"/>
      <c r="L89" s="395" t="s">
        <v>289</v>
      </c>
      <c r="M89" s="396"/>
      <c r="N89" s="396"/>
      <c r="O89" s="396"/>
      <c r="P89" s="396"/>
      <c r="Q89" s="396"/>
      <c r="R89" s="396"/>
      <c r="S89" s="397"/>
    </row>
    <row r="90" spans="1:19" ht="15" customHeight="1" x14ac:dyDescent="0.25">
      <c r="A90" s="487"/>
      <c r="B90" s="469" t="s">
        <v>377</v>
      </c>
      <c r="C90" s="470"/>
      <c r="D90" s="470"/>
      <c r="E90" s="471"/>
      <c r="F90" s="472">
        <v>50</v>
      </c>
      <c r="G90" s="473"/>
      <c r="H90" s="473"/>
      <c r="I90" s="474"/>
      <c r="J90" s="491"/>
      <c r="K90" s="495"/>
      <c r="L90" s="395" t="s">
        <v>290</v>
      </c>
      <c r="M90" s="396"/>
      <c r="N90" s="396"/>
      <c r="O90" s="396"/>
      <c r="P90" s="396"/>
      <c r="Q90" s="396"/>
      <c r="R90" s="396"/>
      <c r="S90" s="397"/>
    </row>
    <row r="91" spans="1:19" ht="15" customHeight="1" x14ac:dyDescent="0.25">
      <c r="A91" s="487"/>
      <c r="B91" s="469" t="s">
        <v>374</v>
      </c>
      <c r="C91" s="470"/>
      <c r="D91" s="470"/>
      <c r="E91" s="471"/>
      <c r="F91" s="472">
        <v>50</v>
      </c>
      <c r="G91" s="473"/>
      <c r="H91" s="473"/>
      <c r="I91" s="474"/>
      <c r="J91" s="491"/>
      <c r="K91" s="495"/>
      <c r="L91" s="395" t="s">
        <v>291</v>
      </c>
      <c r="M91" s="396"/>
      <c r="N91" s="396"/>
      <c r="O91" s="396"/>
      <c r="P91" s="396"/>
      <c r="Q91" s="396"/>
      <c r="R91" s="396"/>
      <c r="S91" s="397"/>
    </row>
    <row r="92" spans="1:19" ht="15" customHeight="1" x14ac:dyDescent="0.25">
      <c r="A92" s="487"/>
      <c r="B92" s="469"/>
      <c r="C92" s="470"/>
      <c r="D92" s="470"/>
      <c r="E92" s="471"/>
      <c r="F92" s="472"/>
      <c r="G92" s="473"/>
      <c r="H92" s="473"/>
      <c r="I92" s="474"/>
      <c r="J92" s="491"/>
      <c r="K92" s="495"/>
      <c r="L92" s="395" t="s">
        <v>292</v>
      </c>
      <c r="M92" s="396"/>
      <c r="N92" s="396"/>
      <c r="O92" s="396"/>
      <c r="P92" s="396"/>
      <c r="Q92" s="396"/>
      <c r="R92" s="396"/>
      <c r="S92" s="397"/>
    </row>
    <row r="93" spans="1:19" ht="15" customHeight="1" x14ac:dyDescent="0.25">
      <c r="A93" s="487"/>
      <c r="B93" s="469"/>
      <c r="C93" s="470"/>
      <c r="D93" s="470"/>
      <c r="E93" s="471"/>
      <c r="F93" s="472"/>
      <c r="G93" s="473"/>
      <c r="H93" s="473"/>
      <c r="I93" s="474"/>
      <c r="J93" s="491"/>
      <c r="K93" s="495"/>
      <c r="L93" s="395" t="s">
        <v>293</v>
      </c>
      <c r="M93" s="396"/>
      <c r="N93" s="396"/>
      <c r="O93" s="396"/>
      <c r="P93" s="396"/>
      <c r="Q93" s="396"/>
      <c r="R93" s="396"/>
      <c r="S93" s="397"/>
    </row>
    <row r="94" spans="1:19" ht="15" customHeight="1" x14ac:dyDescent="0.25">
      <c r="A94" s="487"/>
      <c r="B94" s="469"/>
      <c r="C94" s="470"/>
      <c r="D94" s="470"/>
      <c r="E94" s="471"/>
      <c r="F94" s="472"/>
      <c r="G94" s="473"/>
      <c r="H94" s="473"/>
      <c r="I94" s="474"/>
      <c r="J94" s="491"/>
      <c r="K94" s="495"/>
      <c r="L94" s="395" t="s">
        <v>563</v>
      </c>
      <c r="M94" s="396"/>
      <c r="N94" s="396"/>
      <c r="O94" s="396"/>
      <c r="P94" s="396"/>
      <c r="Q94" s="396"/>
      <c r="R94" s="396"/>
      <c r="S94" s="397"/>
    </row>
    <row r="95" spans="1:19" ht="15" customHeight="1" x14ac:dyDescent="0.25">
      <c r="A95" s="401"/>
      <c r="B95" s="402"/>
      <c r="C95" s="402"/>
      <c r="D95" s="402"/>
      <c r="E95" s="402"/>
      <c r="F95" s="402"/>
      <c r="G95" s="402"/>
      <c r="H95" s="402"/>
      <c r="I95" s="402"/>
      <c r="J95" s="402"/>
      <c r="K95" s="402"/>
      <c r="L95" s="402"/>
      <c r="M95" s="402"/>
      <c r="N95" s="402"/>
      <c r="O95" s="402"/>
      <c r="P95" s="402"/>
      <c r="Q95" s="402"/>
      <c r="R95" s="402"/>
      <c r="S95" s="403"/>
    </row>
    <row r="96" spans="1:19" ht="20.100000000000001" customHeight="1" x14ac:dyDescent="0.25">
      <c r="A96" s="482" t="s">
        <v>297</v>
      </c>
      <c r="B96" s="483" t="s">
        <v>295</v>
      </c>
      <c r="C96" s="483"/>
      <c r="D96" s="483"/>
      <c r="E96" s="483"/>
      <c r="F96" s="483"/>
      <c r="G96" s="483"/>
      <c r="H96" s="483"/>
      <c r="I96" s="483"/>
      <c r="J96" s="483"/>
      <c r="K96" s="483"/>
      <c r="L96" s="483"/>
      <c r="M96" s="483"/>
      <c r="N96" s="483"/>
      <c r="O96" s="483"/>
      <c r="P96" s="483"/>
      <c r="Q96" s="483"/>
      <c r="R96" s="483"/>
      <c r="S96" s="484"/>
    </row>
    <row r="97" spans="1:19" ht="15" customHeight="1" x14ac:dyDescent="0.25">
      <c r="A97" s="482"/>
      <c r="B97" s="318" t="s">
        <v>296</v>
      </c>
      <c r="C97" s="318"/>
      <c r="D97" s="318"/>
      <c r="E97" s="318"/>
      <c r="F97" s="318"/>
      <c r="G97" s="318"/>
      <c r="H97" s="318"/>
      <c r="I97" s="318"/>
      <c r="J97" s="318"/>
      <c r="K97" s="318"/>
      <c r="L97" s="318"/>
      <c r="M97" s="318"/>
      <c r="N97" s="318"/>
      <c r="O97" s="318"/>
      <c r="P97" s="318"/>
      <c r="Q97" s="318"/>
      <c r="R97" s="318"/>
      <c r="S97" s="319"/>
    </row>
    <row r="98" spans="1:19" ht="94.5" customHeight="1" x14ac:dyDescent="0.25">
      <c r="A98" s="482"/>
      <c r="B98" s="511" t="s">
        <v>506</v>
      </c>
      <c r="C98" s="511"/>
      <c r="D98" s="511"/>
      <c r="E98" s="511"/>
      <c r="F98" s="511"/>
      <c r="G98" s="511"/>
      <c r="H98" s="511"/>
      <c r="I98" s="511"/>
      <c r="J98" s="511"/>
      <c r="K98" s="511"/>
      <c r="L98" s="511"/>
      <c r="M98" s="511"/>
      <c r="N98" s="511"/>
      <c r="O98" s="511"/>
      <c r="P98" s="511"/>
      <c r="Q98" s="511"/>
      <c r="R98" s="511"/>
      <c r="S98" s="512"/>
    </row>
    <row r="99" spans="1:19" ht="15" customHeight="1" x14ac:dyDescent="0.25">
      <c r="A99" s="482"/>
      <c r="B99" s="485" t="s">
        <v>298</v>
      </c>
      <c r="C99" s="485"/>
      <c r="D99" s="485"/>
      <c r="E99" s="485"/>
      <c r="F99" s="485"/>
      <c r="G99" s="485"/>
      <c r="H99" s="485"/>
      <c r="I99" s="485"/>
      <c r="J99" s="485"/>
      <c r="K99" s="485"/>
      <c r="L99" s="485"/>
      <c r="M99" s="485"/>
      <c r="N99" s="485"/>
      <c r="O99" s="485"/>
      <c r="P99" s="485"/>
      <c r="Q99" s="485"/>
      <c r="R99" s="485"/>
      <c r="S99" s="486"/>
    </row>
    <row r="100" spans="1:19" ht="93" customHeight="1" x14ac:dyDescent="0.25">
      <c r="A100" s="482"/>
      <c r="B100" s="511" t="s">
        <v>507</v>
      </c>
      <c r="C100" s="511"/>
      <c r="D100" s="511"/>
      <c r="E100" s="511"/>
      <c r="F100" s="511"/>
      <c r="G100" s="511"/>
      <c r="H100" s="511"/>
      <c r="I100" s="511"/>
      <c r="J100" s="511"/>
      <c r="K100" s="511"/>
      <c r="L100" s="511"/>
      <c r="M100" s="511"/>
      <c r="N100" s="511"/>
      <c r="O100" s="511"/>
      <c r="P100" s="511"/>
      <c r="Q100" s="511"/>
      <c r="R100" s="511"/>
      <c r="S100" s="512"/>
    </row>
    <row r="101" spans="1:19" ht="15" customHeight="1" x14ac:dyDescent="0.25">
      <c r="A101" s="482"/>
      <c r="B101" s="485" t="s">
        <v>299</v>
      </c>
      <c r="C101" s="485"/>
      <c r="D101" s="485"/>
      <c r="E101" s="485"/>
      <c r="F101" s="485"/>
      <c r="G101" s="485"/>
      <c r="H101" s="485"/>
      <c r="I101" s="485"/>
      <c r="J101" s="485"/>
      <c r="K101" s="485"/>
      <c r="L101" s="485"/>
      <c r="M101" s="485"/>
      <c r="N101" s="485"/>
      <c r="O101" s="485"/>
      <c r="P101" s="485"/>
      <c r="Q101" s="485"/>
      <c r="R101" s="485"/>
      <c r="S101" s="486"/>
    </row>
    <row r="102" spans="1:19" ht="85.15" customHeight="1" x14ac:dyDescent="0.25">
      <c r="A102" s="482"/>
      <c r="B102" s="511" t="s">
        <v>508</v>
      </c>
      <c r="C102" s="511"/>
      <c r="D102" s="511"/>
      <c r="E102" s="511"/>
      <c r="F102" s="511"/>
      <c r="G102" s="511"/>
      <c r="H102" s="511"/>
      <c r="I102" s="511"/>
      <c r="J102" s="511"/>
      <c r="K102" s="511"/>
      <c r="L102" s="511"/>
      <c r="M102" s="511"/>
      <c r="N102" s="511"/>
      <c r="O102" s="511"/>
      <c r="P102" s="511"/>
      <c r="Q102" s="511"/>
      <c r="R102" s="511"/>
      <c r="S102" s="512"/>
    </row>
    <row r="103" spans="1:19" ht="15" customHeight="1" x14ac:dyDescent="0.25">
      <c r="A103" s="92"/>
      <c r="B103" s="93"/>
      <c r="C103" s="94"/>
      <c r="D103" s="94"/>
      <c r="E103" s="94"/>
      <c r="F103" s="94"/>
      <c r="G103" s="94"/>
      <c r="H103" s="94"/>
      <c r="I103" s="94"/>
      <c r="J103" s="94"/>
      <c r="K103" s="94"/>
      <c r="L103" s="94"/>
      <c r="M103" s="94"/>
      <c r="N103" s="94"/>
      <c r="O103" s="94"/>
      <c r="P103" s="94"/>
      <c r="Q103" s="94"/>
      <c r="R103" s="94"/>
      <c r="S103" s="99"/>
    </row>
  </sheetData>
  <sheetProtection algorithmName="SHA-512" hashValue="/hz8NciA5hC5qV58G1F09m+QCyfbiYTCfkmpr6WygxxNMtvWfUEizD4SbKTP6qm/nj3bJKHVVLZUNyrnKLYABQ==" saltValue="rUFjhsuTw/cwTiuaLQACSA==" spinCount="100000" sheet="1" objects="1" scenarios="1"/>
  <mergeCells count="179">
    <mergeCell ref="A1:B1"/>
    <mergeCell ref="A3:C3"/>
    <mergeCell ref="D3:I3"/>
    <mergeCell ref="A4:C4"/>
    <mergeCell ref="D4:I4"/>
    <mergeCell ref="A5:C5"/>
    <mergeCell ref="D5:K5"/>
    <mergeCell ref="A8:S8"/>
    <mergeCell ref="A10:S10"/>
    <mergeCell ref="A11:A13"/>
    <mergeCell ref="B11:M12"/>
    <mergeCell ref="N11:S12"/>
    <mergeCell ref="B13:M13"/>
    <mergeCell ref="L5:M5"/>
    <mergeCell ref="O5:P5"/>
    <mergeCell ref="Q5:S5"/>
    <mergeCell ref="A6:S6"/>
    <mergeCell ref="A7:C7"/>
    <mergeCell ref="J7:K7"/>
    <mergeCell ref="L7:M7"/>
    <mergeCell ref="O7:P7"/>
    <mergeCell ref="Q7:R7"/>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N54:S68" xr:uid="{6998B178-8BCB-4907-81C4-DDF2578A3F93}">
      <formula1>KEK_Z1</formula1>
    </dataValidation>
    <dataValidation type="list" allowBlank="1" showInputMessage="1" showErrorMessage="1" sqref="N34:S53" xr:uid="{1224E7B9-BB48-47BB-8631-C869301A828E}">
      <formula1>KEU_Z1</formula1>
    </dataValidation>
    <dataValidation type="list" allowBlank="1" showInputMessage="1" showErrorMessage="1" sqref="N14:S33" xr:uid="{45A6F7D3-29D0-4CA5-93BF-6C16888A71E7}">
      <formula1>KEW_Z1</formula1>
    </dataValidation>
    <dataValidation type="list" allowBlank="1" showInputMessage="1" showErrorMessage="1" sqref="L81:L85" xr:uid="{5CB95B4B-0020-48F1-BBD3-CEEDA1E1BF04}">
      <formula1>PRAC_STUD</formula1>
    </dataValidation>
    <dataValidation type="list" allowBlank="1" showInputMessage="1" showErrorMessage="1" sqref="L72:L79" xr:uid="{B6E83FFA-68DD-41A9-8C06-77243EB46D67}">
      <formula1>METODY</formula1>
    </dataValidation>
    <dataValidation type="list" allowBlank="1" showInputMessage="1" showErrorMessage="1" sqref="L7" xr:uid="{21718D7E-1E31-4D60-BB00-CDC8367AC50B}">
      <formula1>STATUS</formula1>
    </dataValidation>
    <dataValidation type="list" allowBlank="1" showInputMessage="1" showErrorMessage="1" sqref="B90:E94" xr:uid="{6ADBC2F8-786D-4348-B260-B03263E24EB4}">
      <formula1>ZAL</formula1>
    </dataValidation>
  </dataValidations>
  <hyperlinks>
    <hyperlink ref="P13" r:id="rId1" xr:uid="{8727D29D-AF21-4C82-883C-9AE493477180}"/>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Gothic,Pogrubiony"&amp;12&amp;K05-048COURSE DESCRIPTION&amp;R&amp;G</oddHeader>
  </headerFooter>
  <rowBreaks count="1" manualBreakCount="1">
    <brk id="68" max="16383" man="1"/>
  </rowBreaks>
  <legacyDrawingHF r:id="rId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032843-4C12-4062-9EDB-489980139DDF}">
  <sheetPr codeName="Arkusz63">
    <pageSetUpPr fitToPage="1"/>
  </sheetPr>
  <dimension ref="A1:S103"/>
  <sheetViews>
    <sheetView zoomScale="85" zoomScaleNormal="85" zoomScaleSheetLayoutView="80" workbookViewId="0">
      <selection sqref="A1:B1"/>
    </sheetView>
  </sheetViews>
  <sheetFormatPr defaultRowHeight="15" x14ac:dyDescent="0.25"/>
  <cols>
    <col min="1" max="1" width="10.28515625" style="70" customWidth="1"/>
    <col min="2" max="3" width="9.140625" style="70"/>
    <col min="4" max="4" width="19.7109375" style="70" customWidth="1"/>
    <col min="5" max="5" width="13.7109375" style="70" customWidth="1"/>
    <col min="6" max="6" width="14.7109375" style="70" customWidth="1"/>
    <col min="7" max="9" width="9.7109375" style="70" customWidth="1"/>
    <col min="10" max="10" width="3.85546875" style="70" customWidth="1"/>
    <col min="11" max="11" width="12.42578125" style="70" customWidth="1"/>
    <col min="12" max="13" width="10.7109375" style="70" customWidth="1"/>
    <col min="14" max="14" width="13.7109375" style="70" customWidth="1"/>
    <col min="15" max="19" width="11.7109375" style="70" customWidth="1"/>
    <col min="20" max="16384" width="9.140625" style="70"/>
  </cols>
  <sheetData>
    <row r="1" spans="1:19" s="83" customFormat="1" ht="15.75" x14ac:dyDescent="0.25">
      <c r="A1" s="496" t="str">
        <f>Z1_IBs!B2</f>
        <v>2020/2021</v>
      </c>
      <c r="B1" s="496"/>
      <c r="C1" s="82"/>
      <c r="D1" s="82"/>
    </row>
    <row r="2" spans="1:19" ht="9.9499999999999993" customHeight="1" thickBot="1" x14ac:dyDescent="0.3"/>
    <row r="3" spans="1:19" ht="20.100000000000001" customHeight="1" thickBot="1" x14ac:dyDescent="0.3">
      <c r="A3" s="433" t="str">
        <f>Z1_IBs!B73</f>
        <v>Module Z1/15</v>
      </c>
      <c r="B3" s="433"/>
      <c r="C3" s="433"/>
      <c r="D3" s="437" t="str">
        <f>Z1_IBs!C73</f>
        <v>Student Elective Module</v>
      </c>
      <c r="E3" s="438"/>
      <c r="F3" s="438"/>
      <c r="G3" s="438"/>
      <c r="H3" s="438"/>
      <c r="I3" s="439"/>
      <c r="J3" s="71"/>
      <c r="K3" s="71"/>
      <c r="L3" s="72"/>
      <c r="M3" s="72"/>
      <c r="N3" s="72"/>
      <c r="O3" s="72"/>
      <c r="P3" s="72"/>
      <c r="Q3" s="72"/>
      <c r="R3" s="72"/>
    </row>
    <row r="4" spans="1:19" ht="18.75" thickBot="1" x14ac:dyDescent="0.3">
      <c r="A4" s="497" t="s">
        <v>263</v>
      </c>
      <c r="B4" s="497"/>
      <c r="C4" s="497"/>
      <c r="D4" s="434" t="str">
        <f>Z1_IBs!B76</f>
        <v>Course 15.3.</v>
      </c>
      <c r="E4" s="435"/>
      <c r="F4" s="435"/>
      <c r="G4" s="435"/>
      <c r="H4" s="435"/>
      <c r="I4" s="436"/>
      <c r="J4" s="71"/>
      <c r="K4" s="71"/>
      <c r="L4" s="72"/>
      <c r="M4" s="72"/>
      <c r="N4" s="72"/>
      <c r="O4" s="72"/>
      <c r="P4" s="72"/>
      <c r="Q4" s="72"/>
      <c r="R4" s="72"/>
    </row>
    <row r="5" spans="1:19" ht="23.25" thickBot="1" x14ac:dyDescent="0.3">
      <c r="A5" s="498" t="s">
        <v>264</v>
      </c>
      <c r="B5" s="498"/>
      <c r="C5" s="498"/>
      <c r="D5" s="499" t="str">
        <f>Z1_IBs!C76</f>
        <v>Physical Education</v>
      </c>
      <c r="E5" s="499"/>
      <c r="F5" s="499"/>
      <c r="G5" s="499"/>
      <c r="H5" s="499"/>
      <c r="I5" s="499"/>
      <c r="J5" s="499"/>
      <c r="K5" s="499"/>
      <c r="L5" s="500" t="s">
        <v>308</v>
      </c>
      <c r="M5" s="500"/>
      <c r="N5" s="84">
        <f>Z1_IBs!D76</f>
        <v>2</v>
      </c>
      <c r="O5" s="500" t="s">
        <v>116</v>
      </c>
      <c r="P5" s="500"/>
      <c r="Q5" s="501" t="str">
        <f>Z1_IBs!F73</f>
        <v>Dean</v>
      </c>
      <c r="R5" s="501"/>
      <c r="S5" s="501"/>
    </row>
    <row r="6" spans="1:19" ht="9.9499999999999993" customHeight="1" thickBot="1" x14ac:dyDescent="0.3">
      <c r="A6" s="336"/>
      <c r="B6" s="336"/>
      <c r="C6" s="336"/>
      <c r="D6" s="336"/>
      <c r="E6" s="336"/>
      <c r="F6" s="336"/>
      <c r="G6" s="336"/>
      <c r="H6" s="336"/>
      <c r="I6" s="336"/>
      <c r="J6" s="336"/>
      <c r="K6" s="336"/>
      <c r="L6" s="336"/>
      <c r="M6" s="336"/>
      <c r="N6" s="336"/>
      <c r="O6" s="336"/>
      <c r="P6" s="336"/>
      <c r="Q6" s="336"/>
      <c r="R6" s="336"/>
      <c r="S6" s="336"/>
    </row>
    <row r="7" spans="1:19" s="203" customFormat="1" ht="40.5" customHeight="1" thickBot="1" x14ac:dyDescent="0.3">
      <c r="A7" s="498" t="s">
        <v>265</v>
      </c>
      <c r="B7" s="498"/>
      <c r="C7" s="498"/>
      <c r="D7" s="73" t="str">
        <f>Z1_IBs!B3</f>
        <v>MANAGEMENT</v>
      </c>
      <c r="E7" s="73" t="str">
        <f>Z1_IBs!B4</f>
        <v>Bachelor</v>
      </c>
      <c r="F7" s="188" t="s">
        <v>267</v>
      </c>
      <c r="G7" s="85" t="str">
        <f>'M (15)'!G6</f>
        <v>III</v>
      </c>
      <c r="H7" s="188" t="s">
        <v>113</v>
      </c>
      <c r="I7" s="85">
        <f>'M (15)'!I6</f>
        <v>6</v>
      </c>
      <c r="J7" s="360" t="s">
        <v>268</v>
      </c>
      <c r="K7" s="359"/>
      <c r="L7" s="441" t="s">
        <v>251</v>
      </c>
      <c r="M7" s="442"/>
      <c r="N7" s="86" t="s">
        <v>269</v>
      </c>
      <c r="O7" s="509" t="s">
        <v>270</v>
      </c>
      <c r="P7" s="509"/>
      <c r="Q7" s="542" t="s">
        <v>271</v>
      </c>
      <c r="R7" s="542"/>
      <c r="S7" s="87">
        <f>Z1_IBs!G76</f>
        <v>30</v>
      </c>
    </row>
    <row r="8" spans="1:19" ht="9.9499999999999993" customHeight="1" thickBot="1" x14ac:dyDescent="0.3">
      <c r="A8" s="440"/>
      <c r="B8" s="440"/>
      <c r="C8" s="440"/>
      <c r="D8" s="440"/>
      <c r="E8" s="440"/>
      <c r="F8" s="440"/>
      <c r="G8" s="440"/>
      <c r="H8" s="440"/>
      <c r="I8" s="440"/>
      <c r="J8" s="440"/>
      <c r="K8" s="440"/>
      <c r="L8" s="440"/>
      <c r="M8" s="440"/>
      <c r="N8" s="440"/>
      <c r="O8" s="440"/>
      <c r="P8" s="440"/>
      <c r="Q8" s="440"/>
      <c r="R8" s="440"/>
      <c r="S8" s="440"/>
    </row>
    <row r="9" spans="1:19" ht="15" customHeight="1" x14ac:dyDescent="0.25">
      <c r="A9" s="88"/>
      <c r="B9" s="89"/>
      <c r="C9" s="89"/>
      <c r="D9" s="89"/>
      <c r="E9" s="89"/>
      <c r="F9" s="89"/>
      <c r="G9" s="89"/>
      <c r="H9" s="89"/>
      <c r="I9" s="89"/>
      <c r="J9" s="89"/>
      <c r="K9" s="89"/>
      <c r="L9" s="89"/>
      <c r="M9" s="89"/>
      <c r="N9" s="89"/>
      <c r="O9" s="89"/>
      <c r="P9" s="89"/>
      <c r="Q9" s="89"/>
      <c r="R9" s="89"/>
      <c r="S9" s="90"/>
    </row>
    <row r="10" spans="1:19" ht="20.100000000000001" customHeight="1" x14ac:dyDescent="0.25">
      <c r="A10" s="314" t="s">
        <v>273</v>
      </c>
      <c r="B10" s="315"/>
      <c r="C10" s="315"/>
      <c r="D10" s="315"/>
      <c r="E10" s="315"/>
      <c r="F10" s="315"/>
      <c r="G10" s="315"/>
      <c r="H10" s="315"/>
      <c r="I10" s="315"/>
      <c r="J10" s="315"/>
      <c r="K10" s="315"/>
      <c r="L10" s="315"/>
      <c r="M10" s="315"/>
      <c r="N10" s="315"/>
      <c r="O10" s="315"/>
      <c r="P10" s="315"/>
      <c r="Q10" s="315"/>
      <c r="R10" s="315"/>
      <c r="S10" s="316"/>
    </row>
    <row r="11" spans="1:19" ht="20.100000000000001" customHeight="1" x14ac:dyDescent="0.25">
      <c r="A11" s="507" t="s">
        <v>272</v>
      </c>
      <c r="B11" s="460" t="s">
        <v>313</v>
      </c>
      <c r="C11" s="461"/>
      <c r="D11" s="461"/>
      <c r="E11" s="461"/>
      <c r="F11" s="461"/>
      <c r="G11" s="461"/>
      <c r="H11" s="461"/>
      <c r="I11" s="461"/>
      <c r="J11" s="461"/>
      <c r="K11" s="461"/>
      <c r="L11" s="461"/>
      <c r="M11" s="462"/>
      <c r="N11" s="454" t="s">
        <v>314</v>
      </c>
      <c r="O11" s="455"/>
      <c r="P11" s="455"/>
      <c r="Q11" s="455"/>
      <c r="R11" s="455"/>
      <c r="S11" s="456"/>
    </row>
    <row r="12" spans="1:19" ht="20.100000000000001" customHeight="1" x14ac:dyDescent="0.25">
      <c r="A12" s="507"/>
      <c r="B12" s="463"/>
      <c r="C12" s="464"/>
      <c r="D12" s="464"/>
      <c r="E12" s="464"/>
      <c r="F12" s="464"/>
      <c r="G12" s="464"/>
      <c r="H12" s="464"/>
      <c r="I12" s="464"/>
      <c r="J12" s="464"/>
      <c r="K12" s="464"/>
      <c r="L12" s="464"/>
      <c r="M12" s="465"/>
      <c r="N12" s="457"/>
      <c r="O12" s="458"/>
      <c r="P12" s="458"/>
      <c r="Q12" s="458"/>
      <c r="R12" s="458"/>
      <c r="S12" s="459"/>
    </row>
    <row r="13" spans="1:19" ht="20.100000000000001" customHeight="1" thickBot="1" x14ac:dyDescent="0.3">
      <c r="A13" s="508"/>
      <c r="B13" s="466" t="s">
        <v>395</v>
      </c>
      <c r="C13" s="467"/>
      <c r="D13" s="467"/>
      <c r="E13" s="467"/>
      <c r="F13" s="467"/>
      <c r="G13" s="467"/>
      <c r="H13" s="467"/>
      <c r="I13" s="467"/>
      <c r="J13" s="467"/>
      <c r="K13" s="467"/>
      <c r="L13" s="467"/>
      <c r="M13" s="468"/>
      <c r="N13" s="130"/>
      <c r="O13" s="131"/>
      <c r="P13" s="133" t="s">
        <v>396</v>
      </c>
      <c r="Q13" s="131"/>
      <c r="R13" s="131"/>
      <c r="S13" s="132"/>
    </row>
    <row r="14" spans="1:19" ht="15" customHeight="1" x14ac:dyDescent="0.25">
      <c r="A14" s="502" t="s">
        <v>275</v>
      </c>
      <c r="B14" s="446"/>
      <c r="C14" s="447"/>
      <c r="D14" s="447"/>
      <c r="E14" s="447"/>
      <c r="F14" s="447"/>
      <c r="G14" s="447"/>
      <c r="H14" s="447"/>
      <c r="I14" s="447"/>
      <c r="J14" s="447"/>
      <c r="K14" s="447"/>
      <c r="L14" s="447"/>
      <c r="M14" s="448"/>
      <c r="N14" s="421"/>
      <c r="O14" s="422"/>
      <c r="P14" s="422"/>
      <c r="Q14" s="422"/>
      <c r="R14" s="422"/>
      <c r="S14" s="423"/>
    </row>
    <row r="15" spans="1:19" ht="15" customHeight="1" x14ac:dyDescent="0.25">
      <c r="A15" s="407"/>
      <c r="B15" s="389"/>
      <c r="C15" s="390"/>
      <c r="D15" s="390"/>
      <c r="E15" s="390"/>
      <c r="F15" s="390"/>
      <c r="G15" s="390"/>
      <c r="H15" s="390"/>
      <c r="I15" s="390"/>
      <c r="J15" s="390"/>
      <c r="K15" s="390"/>
      <c r="L15" s="390"/>
      <c r="M15" s="391"/>
      <c r="N15" s="418"/>
      <c r="O15" s="419"/>
      <c r="P15" s="419"/>
      <c r="Q15" s="419"/>
      <c r="R15" s="419"/>
      <c r="S15" s="420"/>
    </row>
    <row r="16" spans="1:19" ht="15" customHeight="1" x14ac:dyDescent="0.25">
      <c r="A16" s="407"/>
      <c r="B16" s="389"/>
      <c r="C16" s="390"/>
      <c r="D16" s="390"/>
      <c r="E16" s="390"/>
      <c r="F16" s="390"/>
      <c r="G16" s="390"/>
      <c r="H16" s="390"/>
      <c r="I16" s="390"/>
      <c r="J16" s="390"/>
      <c r="K16" s="390"/>
      <c r="L16" s="390"/>
      <c r="M16" s="391"/>
      <c r="N16" s="418"/>
      <c r="O16" s="419"/>
      <c r="P16" s="419"/>
      <c r="Q16" s="419"/>
      <c r="R16" s="419"/>
      <c r="S16" s="420"/>
    </row>
    <row r="17" spans="1:19" ht="15" customHeight="1" x14ac:dyDescent="0.25">
      <c r="A17" s="407"/>
      <c r="B17" s="389"/>
      <c r="C17" s="390"/>
      <c r="D17" s="390"/>
      <c r="E17" s="390"/>
      <c r="F17" s="390"/>
      <c r="G17" s="390"/>
      <c r="H17" s="390"/>
      <c r="I17" s="390"/>
      <c r="J17" s="390"/>
      <c r="K17" s="390"/>
      <c r="L17" s="390"/>
      <c r="M17" s="391"/>
      <c r="N17" s="418"/>
      <c r="O17" s="419"/>
      <c r="P17" s="419"/>
      <c r="Q17" s="419"/>
      <c r="R17" s="419"/>
      <c r="S17" s="420"/>
    </row>
    <row r="18" spans="1:19" ht="15" customHeight="1" x14ac:dyDescent="0.25">
      <c r="A18" s="407"/>
      <c r="B18" s="392"/>
      <c r="C18" s="393"/>
      <c r="D18" s="393"/>
      <c r="E18" s="393"/>
      <c r="F18" s="393"/>
      <c r="G18" s="393"/>
      <c r="H18" s="393"/>
      <c r="I18" s="393"/>
      <c r="J18" s="393"/>
      <c r="K18" s="393"/>
      <c r="L18" s="393"/>
      <c r="M18" s="394"/>
      <c r="N18" s="424"/>
      <c r="O18" s="425"/>
      <c r="P18" s="425"/>
      <c r="Q18" s="425"/>
      <c r="R18" s="425"/>
      <c r="S18" s="426"/>
    </row>
    <row r="19" spans="1:19" ht="15" customHeight="1" x14ac:dyDescent="0.25">
      <c r="A19" s="407"/>
      <c r="B19" s="386"/>
      <c r="C19" s="387"/>
      <c r="D19" s="387"/>
      <c r="E19" s="387"/>
      <c r="F19" s="387"/>
      <c r="G19" s="387"/>
      <c r="H19" s="387"/>
      <c r="I19" s="387"/>
      <c r="J19" s="387"/>
      <c r="K19" s="387"/>
      <c r="L19" s="387"/>
      <c r="M19" s="388"/>
      <c r="N19" s="415"/>
      <c r="O19" s="416"/>
      <c r="P19" s="416"/>
      <c r="Q19" s="416"/>
      <c r="R19" s="416"/>
      <c r="S19" s="417"/>
    </row>
    <row r="20" spans="1:19" ht="15" customHeight="1" x14ac:dyDescent="0.25">
      <c r="A20" s="407"/>
      <c r="B20" s="389"/>
      <c r="C20" s="390"/>
      <c r="D20" s="390"/>
      <c r="E20" s="390"/>
      <c r="F20" s="390"/>
      <c r="G20" s="390"/>
      <c r="H20" s="390"/>
      <c r="I20" s="390"/>
      <c r="J20" s="390"/>
      <c r="K20" s="390"/>
      <c r="L20" s="390"/>
      <c r="M20" s="391"/>
      <c r="N20" s="418"/>
      <c r="O20" s="419"/>
      <c r="P20" s="419"/>
      <c r="Q20" s="419"/>
      <c r="R20" s="419"/>
      <c r="S20" s="420"/>
    </row>
    <row r="21" spans="1:19" ht="15" customHeight="1" x14ac:dyDescent="0.25">
      <c r="A21" s="407"/>
      <c r="B21" s="389"/>
      <c r="C21" s="390"/>
      <c r="D21" s="390"/>
      <c r="E21" s="390"/>
      <c r="F21" s="390"/>
      <c r="G21" s="390"/>
      <c r="H21" s="390"/>
      <c r="I21" s="390"/>
      <c r="J21" s="390"/>
      <c r="K21" s="390"/>
      <c r="L21" s="390"/>
      <c r="M21" s="391"/>
      <c r="N21" s="418"/>
      <c r="O21" s="419"/>
      <c r="P21" s="419"/>
      <c r="Q21" s="419"/>
      <c r="R21" s="419"/>
      <c r="S21" s="420"/>
    </row>
    <row r="22" spans="1:19" ht="15" customHeight="1" x14ac:dyDescent="0.25">
      <c r="A22" s="407"/>
      <c r="B22" s="389"/>
      <c r="C22" s="390"/>
      <c r="D22" s="390"/>
      <c r="E22" s="390"/>
      <c r="F22" s="390"/>
      <c r="G22" s="390"/>
      <c r="H22" s="390"/>
      <c r="I22" s="390"/>
      <c r="J22" s="390"/>
      <c r="K22" s="390"/>
      <c r="L22" s="390"/>
      <c r="M22" s="391"/>
      <c r="N22" s="418"/>
      <c r="O22" s="419"/>
      <c r="P22" s="419"/>
      <c r="Q22" s="419"/>
      <c r="R22" s="419"/>
      <c r="S22" s="420"/>
    </row>
    <row r="23" spans="1:19" ht="15" customHeight="1" x14ac:dyDescent="0.25">
      <c r="A23" s="407"/>
      <c r="B23" s="392"/>
      <c r="C23" s="393"/>
      <c r="D23" s="393"/>
      <c r="E23" s="393"/>
      <c r="F23" s="393"/>
      <c r="G23" s="393"/>
      <c r="H23" s="393"/>
      <c r="I23" s="393"/>
      <c r="J23" s="393"/>
      <c r="K23" s="393"/>
      <c r="L23" s="393"/>
      <c r="M23" s="394"/>
      <c r="N23" s="424"/>
      <c r="O23" s="425"/>
      <c r="P23" s="425"/>
      <c r="Q23" s="425"/>
      <c r="R23" s="425"/>
      <c r="S23" s="426"/>
    </row>
    <row r="24" spans="1:19" ht="15" customHeight="1" x14ac:dyDescent="0.25">
      <c r="A24" s="407"/>
      <c r="B24" s="386"/>
      <c r="C24" s="387"/>
      <c r="D24" s="387"/>
      <c r="E24" s="387"/>
      <c r="F24" s="387"/>
      <c r="G24" s="387"/>
      <c r="H24" s="387"/>
      <c r="I24" s="387"/>
      <c r="J24" s="387"/>
      <c r="K24" s="387"/>
      <c r="L24" s="387"/>
      <c r="M24" s="388"/>
      <c r="N24" s="415"/>
      <c r="O24" s="416"/>
      <c r="P24" s="416"/>
      <c r="Q24" s="416"/>
      <c r="R24" s="416"/>
      <c r="S24" s="417"/>
    </row>
    <row r="25" spans="1:19" ht="15" customHeight="1" x14ac:dyDescent="0.25">
      <c r="A25" s="407"/>
      <c r="B25" s="389"/>
      <c r="C25" s="390"/>
      <c r="D25" s="390"/>
      <c r="E25" s="390"/>
      <c r="F25" s="390"/>
      <c r="G25" s="390"/>
      <c r="H25" s="390"/>
      <c r="I25" s="390"/>
      <c r="J25" s="390"/>
      <c r="K25" s="390"/>
      <c r="L25" s="390"/>
      <c r="M25" s="391"/>
      <c r="N25" s="418"/>
      <c r="O25" s="419"/>
      <c r="P25" s="419"/>
      <c r="Q25" s="419"/>
      <c r="R25" s="419"/>
      <c r="S25" s="420"/>
    </row>
    <row r="26" spans="1:19" ht="15" customHeight="1" x14ac:dyDescent="0.25">
      <c r="A26" s="407"/>
      <c r="B26" s="389"/>
      <c r="C26" s="390"/>
      <c r="D26" s="390"/>
      <c r="E26" s="390"/>
      <c r="F26" s="390"/>
      <c r="G26" s="390"/>
      <c r="H26" s="390"/>
      <c r="I26" s="390"/>
      <c r="J26" s="390"/>
      <c r="K26" s="390"/>
      <c r="L26" s="390"/>
      <c r="M26" s="391"/>
      <c r="N26" s="418"/>
      <c r="O26" s="419"/>
      <c r="P26" s="419"/>
      <c r="Q26" s="419"/>
      <c r="R26" s="419"/>
      <c r="S26" s="420"/>
    </row>
    <row r="27" spans="1:19" ht="15" customHeight="1" x14ac:dyDescent="0.25">
      <c r="A27" s="407"/>
      <c r="B27" s="389"/>
      <c r="C27" s="390"/>
      <c r="D27" s="390"/>
      <c r="E27" s="390"/>
      <c r="F27" s="390"/>
      <c r="G27" s="390"/>
      <c r="H27" s="390"/>
      <c r="I27" s="390"/>
      <c r="J27" s="390"/>
      <c r="K27" s="390"/>
      <c r="L27" s="390"/>
      <c r="M27" s="391"/>
      <c r="N27" s="418"/>
      <c r="O27" s="419"/>
      <c r="P27" s="419"/>
      <c r="Q27" s="419"/>
      <c r="R27" s="419"/>
      <c r="S27" s="420"/>
    </row>
    <row r="28" spans="1:19" ht="15" customHeight="1" x14ac:dyDescent="0.25">
      <c r="A28" s="407"/>
      <c r="B28" s="392"/>
      <c r="C28" s="393"/>
      <c r="D28" s="393"/>
      <c r="E28" s="393"/>
      <c r="F28" s="393"/>
      <c r="G28" s="393"/>
      <c r="H28" s="393"/>
      <c r="I28" s="393"/>
      <c r="J28" s="393"/>
      <c r="K28" s="393"/>
      <c r="L28" s="393"/>
      <c r="M28" s="394"/>
      <c r="N28" s="424"/>
      <c r="O28" s="425"/>
      <c r="P28" s="425"/>
      <c r="Q28" s="425"/>
      <c r="R28" s="425"/>
      <c r="S28" s="426"/>
    </row>
    <row r="29" spans="1:19" ht="15" customHeight="1" x14ac:dyDescent="0.25">
      <c r="A29" s="407"/>
      <c r="B29" s="386"/>
      <c r="C29" s="387"/>
      <c r="D29" s="387"/>
      <c r="E29" s="387"/>
      <c r="F29" s="387"/>
      <c r="G29" s="387"/>
      <c r="H29" s="387"/>
      <c r="I29" s="387"/>
      <c r="J29" s="387"/>
      <c r="K29" s="387"/>
      <c r="L29" s="387"/>
      <c r="M29" s="388"/>
      <c r="N29" s="415"/>
      <c r="O29" s="416"/>
      <c r="P29" s="416"/>
      <c r="Q29" s="416"/>
      <c r="R29" s="416"/>
      <c r="S29" s="417"/>
    </row>
    <row r="30" spans="1:19" ht="15" customHeight="1" x14ac:dyDescent="0.25">
      <c r="A30" s="407"/>
      <c r="B30" s="389"/>
      <c r="C30" s="390"/>
      <c r="D30" s="390"/>
      <c r="E30" s="390"/>
      <c r="F30" s="390"/>
      <c r="G30" s="390"/>
      <c r="H30" s="390"/>
      <c r="I30" s="390"/>
      <c r="J30" s="390"/>
      <c r="K30" s="390"/>
      <c r="L30" s="390"/>
      <c r="M30" s="391"/>
      <c r="N30" s="418"/>
      <c r="O30" s="419"/>
      <c r="P30" s="419"/>
      <c r="Q30" s="419"/>
      <c r="R30" s="419"/>
      <c r="S30" s="420"/>
    </row>
    <row r="31" spans="1:19" ht="15" customHeight="1" x14ac:dyDescent="0.25">
      <c r="A31" s="407"/>
      <c r="B31" s="389"/>
      <c r="C31" s="390"/>
      <c r="D31" s="390"/>
      <c r="E31" s="390"/>
      <c r="F31" s="390"/>
      <c r="G31" s="390"/>
      <c r="H31" s="390"/>
      <c r="I31" s="390"/>
      <c r="J31" s="390"/>
      <c r="K31" s="390"/>
      <c r="L31" s="390"/>
      <c r="M31" s="391"/>
      <c r="N31" s="418"/>
      <c r="O31" s="419"/>
      <c r="P31" s="419"/>
      <c r="Q31" s="419"/>
      <c r="R31" s="419"/>
      <c r="S31" s="420"/>
    </row>
    <row r="32" spans="1:19" ht="15" customHeight="1" x14ac:dyDescent="0.25">
      <c r="A32" s="407"/>
      <c r="B32" s="389"/>
      <c r="C32" s="390"/>
      <c r="D32" s="390"/>
      <c r="E32" s="390"/>
      <c r="F32" s="390"/>
      <c r="G32" s="390"/>
      <c r="H32" s="390"/>
      <c r="I32" s="390"/>
      <c r="J32" s="390"/>
      <c r="K32" s="390"/>
      <c r="L32" s="390"/>
      <c r="M32" s="391"/>
      <c r="N32" s="418"/>
      <c r="O32" s="419"/>
      <c r="P32" s="419"/>
      <c r="Q32" s="419"/>
      <c r="R32" s="419"/>
      <c r="S32" s="420"/>
    </row>
    <row r="33" spans="1:19" ht="15" customHeight="1" thickBot="1" x14ac:dyDescent="0.3">
      <c r="A33" s="506"/>
      <c r="B33" s="443"/>
      <c r="C33" s="444"/>
      <c r="D33" s="444"/>
      <c r="E33" s="444"/>
      <c r="F33" s="444"/>
      <c r="G33" s="444"/>
      <c r="H33" s="444"/>
      <c r="I33" s="444"/>
      <c r="J33" s="444"/>
      <c r="K33" s="444"/>
      <c r="L33" s="444"/>
      <c r="M33" s="445"/>
      <c r="N33" s="449"/>
      <c r="O33" s="450"/>
      <c r="P33" s="450"/>
      <c r="Q33" s="450"/>
      <c r="R33" s="450"/>
      <c r="S33" s="451"/>
    </row>
    <row r="34" spans="1:19" ht="15" customHeight="1" x14ac:dyDescent="0.25">
      <c r="A34" s="503" t="s">
        <v>276</v>
      </c>
      <c r="B34" s="446"/>
      <c r="C34" s="447"/>
      <c r="D34" s="447"/>
      <c r="E34" s="447"/>
      <c r="F34" s="447"/>
      <c r="G34" s="447"/>
      <c r="H34" s="447"/>
      <c r="I34" s="447"/>
      <c r="J34" s="447"/>
      <c r="K34" s="447"/>
      <c r="L34" s="447"/>
      <c r="M34" s="448"/>
      <c r="N34" s="421"/>
      <c r="O34" s="422"/>
      <c r="P34" s="422"/>
      <c r="Q34" s="422"/>
      <c r="R34" s="422"/>
      <c r="S34" s="423"/>
    </row>
    <row r="35" spans="1:19" ht="15" customHeight="1" x14ac:dyDescent="0.25">
      <c r="A35" s="504"/>
      <c r="B35" s="389"/>
      <c r="C35" s="390"/>
      <c r="D35" s="390"/>
      <c r="E35" s="390"/>
      <c r="F35" s="390"/>
      <c r="G35" s="390"/>
      <c r="H35" s="390"/>
      <c r="I35" s="390"/>
      <c r="J35" s="390"/>
      <c r="K35" s="390"/>
      <c r="L35" s="390"/>
      <c r="M35" s="391"/>
      <c r="N35" s="418"/>
      <c r="O35" s="419"/>
      <c r="P35" s="419"/>
      <c r="Q35" s="419"/>
      <c r="R35" s="419"/>
      <c r="S35" s="420"/>
    </row>
    <row r="36" spans="1:19" ht="15" customHeight="1" x14ac:dyDescent="0.25">
      <c r="A36" s="504"/>
      <c r="B36" s="389"/>
      <c r="C36" s="390"/>
      <c r="D36" s="390"/>
      <c r="E36" s="390"/>
      <c r="F36" s="390"/>
      <c r="G36" s="390"/>
      <c r="H36" s="390"/>
      <c r="I36" s="390"/>
      <c r="J36" s="390"/>
      <c r="K36" s="390"/>
      <c r="L36" s="390"/>
      <c r="M36" s="391"/>
      <c r="N36" s="418"/>
      <c r="O36" s="419"/>
      <c r="P36" s="419"/>
      <c r="Q36" s="419"/>
      <c r="R36" s="419"/>
      <c r="S36" s="420"/>
    </row>
    <row r="37" spans="1:19" ht="15" customHeight="1" x14ac:dyDescent="0.25">
      <c r="A37" s="504"/>
      <c r="B37" s="389"/>
      <c r="C37" s="390"/>
      <c r="D37" s="390"/>
      <c r="E37" s="390"/>
      <c r="F37" s="390"/>
      <c r="G37" s="390"/>
      <c r="H37" s="390"/>
      <c r="I37" s="390"/>
      <c r="J37" s="390"/>
      <c r="K37" s="390"/>
      <c r="L37" s="390"/>
      <c r="M37" s="391"/>
      <c r="N37" s="418"/>
      <c r="O37" s="419"/>
      <c r="P37" s="419"/>
      <c r="Q37" s="419"/>
      <c r="R37" s="419"/>
      <c r="S37" s="420"/>
    </row>
    <row r="38" spans="1:19" ht="15" customHeight="1" x14ac:dyDescent="0.25">
      <c r="A38" s="504"/>
      <c r="B38" s="392"/>
      <c r="C38" s="393"/>
      <c r="D38" s="393"/>
      <c r="E38" s="393"/>
      <c r="F38" s="393"/>
      <c r="G38" s="393"/>
      <c r="H38" s="393"/>
      <c r="I38" s="393"/>
      <c r="J38" s="393"/>
      <c r="K38" s="393"/>
      <c r="L38" s="393"/>
      <c r="M38" s="394"/>
      <c r="N38" s="424"/>
      <c r="O38" s="425"/>
      <c r="P38" s="425"/>
      <c r="Q38" s="425"/>
      <c r="R38" s="425"/>
      <c r="S38" s="426"/>
    </row>
    <row r="39" spans="1:19" ht="15" customHeight="1" x14ac:dyDescent="0.25">
      <c r="A39" s="504"/>
      <c r="B39" s="386"/>
      <c r="C39" s="387"/>
      <c r="D39" s="387"/>
      <c r="E39" s="387"/>
      <c r="F39" s="387"/>
      <c r="G39" s="387"/>
      <c r="H39" s="387"/>
      <c r="I39" s="387"/>
      <c r="J39" s="387"/>
      <c r="K39" s="387"/>
      <c r="L39" s="387"/>
      <c r="M39" s="388"/>
      <c r="N39" s="415"/>
      <c r="O39" s="416"/>
      <c r="P39" s="416"/>
      <c r="Q39" s="416"/>
      <c r="R39" s="416"/>
      <c r="S39" s="417"/>
    </row>
    <row r="40" spans="1:19" ht="15" customHeight="1" x14ac:dyDescent="0.25">
      <c r="A40" s="504"/>
      <c r="B40" s="389"/>
      <c r="C40" s="390"/>
      <c r="D40" s="390"/>
      <c r="E40" s="390"/>
      <c r="F40" s="390"/>
      <c r="G40" s="390"/>
      <c r="H40" s="390"/>
      <c r="I40" s="390"/>
      <c r="J40" s="390"/>
      <c r="K40" s="390"/>
      <c r="L40" s="390"/>
      <c r="M40" s="391"/>
      <c r="N40" s="418"/>
      <c r="O40" s="419"/>
      <c r="P40" s="419"/>
      <c r="Q40" s="419"/>
      <c r="R40" s="419"/>
      <c r="S40" s="420"/>
    </row>
    <row r="41" spans="1:19" ht="15" customHeight="1" x14ac:dyDescent="0.25">
      <c r="A41" s="504"/>
      <c r="B41" s="389"/>
      <c r="C41" s="390"/>
      <c r="D41" s="390"/>
      <c r="E41" s="390"/>
      <c r="F41" s="390"/>
      <c r="G41" s="390"/>
      <c r="H41" s="390"/>
      <c r="I41" s="390"/>
      <c r="J41" s="390"/>
      <c r="K41" s="390"/>
      <c r="L41" s="390"/>
      <c r="M41" s="391"/>
      <c r="N41" s="418"/>
      <c r="O41" s="419"/>
      <c r="P41" s="419"/>
      <c r="Q41" s="419"/>
      <c r="R41" s="419"/>
      <c r="S41" s="420"/>
    </row>
    <row r="42" spans="1:19" ht="15" customHeight="1" x14ac:dyDescent="0.25">
      <c r="A42" s="504"/>
      <c r="B42" s="389"/>
      <c r="C42" s="390"/>
      <c r="D42" s="390"/>
      <c r="E42" s="390"/>
      <c r="F42" s="390"/>
      <c r="G42" s="390"/>
      <c r="H42" s="390"/>
      <c r="I42" s="390"/>
      <c r="J42" s="390"/>
      <c r="K42" s="390"/>
      <c r="L42" s="390"/>
      <c r="M42" s="391"/>
      <c r="N42" s="418"/>
      <c r="O42" s="419"/>
      <c r="P42" s="419"/>
      <c r="Q42" s="419"/>
      <c r="R42" s="419"/>
      <c r="S42" s="420"/>
    </row>
    <row r="43" spans="1:19" ht="15" customHeight="1" x14ac:dyDescent="0.25">
      <c r="A43" s="504"/>
      <c r="B43" s="392"/>
      <c r="C43" s="393"/>
      <c r="D43" s="393"/>
      <c r="E43" s="393"/>
      <c r="F43" s="393"/>
      <c r="G43" s="393"/>
      <c r="H43" s="393"/>
      <c r="I43" s="393"/>
      <c r="J43" s="393"/>
      <c r="K43" s="393"/>
      <c r="L43" s="393"/>
      <c r="M43" s="394"/>
      <c r="N43" s="424"/>
      <c r="O43" s="425"/>
      <c r="P43" s="425"/>
      <c r="Q43" s="425"/>
      <c r="R43" s="425"/>
      <c r="S43" s="426"/>
    </row>
    <row r="44" spans="1:19" ht="15" customHeight="1" x14ac:dyDescent="0.25">
      <c r="A44" s="504"/>
      <c r="B44" s="386"/>
      <c r="C44" s="387"/>
      <c r="D44" s="387"/>
      <c r="E44" s="387"/>
      <c r="F44" s="387"/>
      <c r="G44" s="387"/>
      <c r="H44" s="387"/>
      <c r="I44" s="387"/>
      <c r="J44" s="387"/>
      <c r="K44" s="387"/>
      <c r="L44" s="387"/>
      <c r="M44" s="388"/>
      <c r="N44" s="415"/>
      <c r="O44" s="416"/>
      <c r="P44" s="416"/>
      <c r="Q44" s="416"/>
      <c r="R44" s="416"/>
      <c r="S44" s="417"/>
    </row>
    <row r="45" spans="1:19" ht="15" customHeight="1" x14ac:dyDescent="0.25">
      <c r="A45" s="504"/>
      <c r="B45" s="389"/>
      <c r="C45" s="390"/>
      <c r="D45" s="390"/>
      <c r="E45" s="390"/>
      <c r="F45" s="390"/>
      <c r="G45" s="390"/>
      <c r="H45" s="390"/>
      <c r="I45" s="390"/>
      <c r="J45" s="390"/>
      <c r="K45" s="390"/>
      <c r="L45" s="390"/>
      <c r="M45" s="391"/>
      <c r="N45" s="418"/>
      <c r="O45" s="419"/>
      <c r="P45" s="419"/>
      <c r="Q45" s="419"/>
      <c r="R45" s="419"/>
      <c r="S45" s="420"/>
    </row>
    <row r="46" spans="1:19" ht="15" customHeight="1" x14ac:dyDescent="0.25">
      <c r="A46" s="504"/>
      <c r="B46" s="389"/>
      <c r="C46" s="390"/>
      <c r="D46" s="390"/>
      <c r="E46" s="390"/>
      <c r="F46" s="390"/>
      <c r="G46" s="390"/>
      <c r="H46" s="390"/>
      <c r="I46" s="390"/>
      <c r="J46" s="390"/>
      <c r="K46" s="390"/>
      <c r="L46" s="390"/>
      <c r="M46" s="391"/>
      <c r="N46" s="418"/>
      <c r="O46" s="419"/>
      <c r="P46" s="419"/>
      <c r="Q46" s="419"/>
      <c r="R46" s="419"/>
      <c r="S46" s="420"/>
    </row>
    <row r="47" spans="1:19" ht="15" customHeight="1" x14ac:dyDescent="0.25">
      <c r="A47" s="504"/>
      <c r="B47" s="389"/>
      <c r="C47" s="390"/>
      <c r="D47" s="390"/>
      <c r="E47" s="390"/>
      <c r="F47" s="390"/>
      <c r="G47" s="390"/>
      <c r="H47" s="390"/>
      <c r="I47" s="390"/>
      <c r="J47" s="390"/>
      <c r="K47" s="390"/>
      <c r="L47" s="390"/>
      <c r="M47" s="391"/>
      <c r="N47" s="418"/>
      <c r="O47" s="419"/>
      <c r="P47" s="419"/>
      <c r="Q47" s="419"/>
      <c r="R47" s="419"/>
      <c r="S47" s="420"/>
    </row>
    <row r="48" spans="1:19" ht="15" customHeight="1" x14ac:dyDescent="0.25">
      <c r="A48" s="504"/>
      <c r="B48" s="392"/>
      <c r="C48" s="393"/>
      <c r="D48" s="393"/>
      <c r="E48" s="393"/>
      <c r="F48" s="393"/>
      <c r="G48" s="393"/>
      <c r="H48" s="393"/>
      <c r="I48" s="393"/>
      <c r="J48" s="393"/>
      <c r="K48" s="393"/>
      <c r="L48" s="393"/>
      <c r="M48" s="394"/>
      <c r="N48" s="424"/>
      <c r="O48" s="425"/>
      <c r="P48" s="425"/>
      <c r="Q48" s="425"/>
      <c r="R48" s="425"/>
      <c r="S48" s="426"/>
    </row>
    <row r="49" spans="1:19" ht="15" customHeight="1" x14ac:dyDescent="0.25">
      <c r="A49" s="504"/>
      <c r="B49" s="386"/>
      <c r="C49" s="387"/>
      <c r="D49" s="387"/>
      <c r="E49" s="387"/>
      <c r="F49" s="387"/>
      <c r="G49" s="387"/>
      <c r="H49" s="387"/>
      <c r="I49" s="387"/>
      <c r="J49" s="387"/>
      <c r="K49" s="387"/>
      <c r="L49" s="387"/>
      <c r="M49" s="388"/>
      <c r="N49" s="415"/>
      <c r="O49" s="416"/>
      <c r="P49" s="416"/>
      <c r="Q49" s="416"/>
      <c r="R49" s="416"/>
      <c r="S49" s="417"/>
    </row>
    <row r="50" spans="1:19" ht="15" customHeight="1" x14ac:dyDescent="0.25">
      <c r="A50" s="504"/>
      <c r="B50" s="389"/>
      <c r="C50" s="390"/>
      <c r="D50" s="390"/>
      <c r="E50" s="390"/>
      <c r="F50" s="390"/>
      <c r="G50" s="390"/>
      <c r="H50" s="390"/>
      <c r="I50" s="390"/>
      <c r="J50" s="390"/>
      <c r="K50" s="390"/>
      <c r="L50" s="390"/>
      <c r="M50" s="391"/>
      <c r="N50" s="418"/>
      <c r="O50" s="419"/>
      <c r="P50" s="419"/>
      <c r="Q50" s="419"/>
      <c r="R50" s="419"/>
      <c r="S50" s="420"/>
    </row>
    <row r="51" spans="1:19" ht="15" customHeight="1" x14ac:dyDescent="0.25">
      <c r="A51" s="504"/>
      <c r="B51" s="389"/>
      <c r="C51" s="390"/>
      <c r="D51" s="390"/>
      <c r="E51" s="390"/>
      <c r="F51" s="390"/>
      <c r="G51" s="390"/>
      <c r="H51" s="390"/>
      <c r="I51" s="390"/>
      <c r="J51" s="390"/>
      <c r="K51" s="390"/>
      <c r="L51" s="390"/>
      <c r="M51" s="391"/>
      <c r="N51" s="418"/>
      <c r="O51" s="419"/>
      <c r="P51" s="419"/>
      <c r="Q51" s="419"/>
      <c r="R51" s="419"/>
      <c r="S51" s="420"/>
    </row>
    <row r="52" spans="1:19" ht="15" customHeight="1" x14ac:dyDescent="0.25">
      <c r="A52" s="504"/>
      <c r="B52" s="389"/>
      <c r="C52" s="390"/>
      <c r="D52" s="390"/>
      <c r="E52" s="390"/>
      <c r="F52" s="390"/>
      <c r="G52" s="390"/>
      <c r="H52" s="390"/>
      <c r="I52" s="390"/>
      <c r="J52" s="390"/>
      <c r="K52" s="390"/>
      <c r="L52" s="390"/>
      <c r="M52" s="391"/>
      <c r="N52" s="418"/>
      <c r="O52" s="419"/>
      <c r="P52" s="419"/>
      <c r="Q52" s="419"/>
      <c r="R52" s="419"/>
      <c r="S52" s="420"/>
    </row>
    <row r="53" spans="1:19" ht="15" customHeight="1" thickBot="1" x14ac:dyDescent="0.3">
      <c r="A53" s="505"/>
      <c r="B53" s="443"/>
      <c r="C53" s="444"/>
      <c r="D53" s="444"/>
      <c r="E53" s="444"/>
      <c r="F53" s="444"/>
      <c r="G53" s="444"/>
      <c r="H53" s="444"/>
      <c r="I53" s="444"/>
      <c r="J53" s="444"/>
      <c r="K53" s="444"/>
      <c r="L53" s="444"/>
      <c r="M53" s="445"/>
      <c r="N53" s="449"/>
      <c r="O53" s="450"/>
      <c r="P53" s="450"/>
      <c r="Q53" s="450"/>
      <c r="R53" s="450"/>
      <c r="S53" s="451"/>
    </row>
    <row r="54" spans="1:19" ht="15" customHeight="1" x14ac:dyDescent="0.25">
      <c r="A54" s="526" t="s">
        <v>312</v>
      </c>
      <c r="B54" s="389"/>
      <c r="C54" s="390"/>
      <c r="D54" s="390"/>
      <c r="E54" s="390"/>
      <c r="F54" s="390"/>
      <c r="G54" s="390"/>
      <c r="H54" s="390"/>
      <c r="I54" s="390"/>
      <c r="J54" s="390"/>
      <c r="K54" s="390"/>
      <c r="L54" s="390"/>
      <c r="M54" s="391"/>
      <c r="N54" s="421"/>
      <c r="O54" s="422"/>
      <c r="P54" s="422"/>
      <c r="Q54" s="422"/>
      <c r="R54" s="422"/>
      <c r="S54" s="423"/>
    </row>
    <row r="55" spans="1:19" ht="15" customHeight="1" x14ac:dyDescent="0.25">
      <c r="A55" s="407"/>
      <c r="B55" s="389"/>
      <c r="C55" s="390"/>
      <c r="D55" s="390"/>
      <c r="E55" s="390"/>
      <c r="F55" s="390"/>
      <c r="G55" s="390"/>
      <c r="H55" s="390"/>
      <c r="I55" s="390"/>
      <c r="J55" s="390"/>
      <c r="K55" s="390"/>
      <c r="L55" s="390"/>
      <c r="M55" s="391"/>
      <c r="N55" s="418"/>
      <c r="O55" s="419"/>
      <c r="P55" s="419"/>
      <c r="Q55" s="419"/>
      <c r="R55" s="419"/>
      <c r="S55" s="420"/>
    </row>
    <row r="56" spans="1:19" ht="15" customHeight="1" x14ac:dyDescent="0.25">
      <c r="A56" s="407"/>
      <c r="B56" s="389"/>
      <c r="C56" s="390"/>
      <c r="D56" s="390"/>
      <c r="E56" s="390"/>
      <c r="F56" s="390"/>
      <c r="G56" s="390"/>
      <c r="H56" s="390"/>
      <c r="I56" s="390"/>
      <c r="J56" s="390"/>
      <c r="K56" s="390"/>
      <c r="L56" s="390"/>
      <c r="M56" s="391"/>
      <c r="N56" s="418"/>
      <c r="O56" s="419"/>
      <c r="P56" s="419"/>
      <c r="Q56" s="419"/>
      <c r="R56" s="419"/>
      <c r="S56" s="420"/>
    </row>
    <row r="57" spans="1:19" ht="15" customHeight="1" x14ac:dyDescent="0.25">
      <c r="A57" s="407"/>
      <c r="B57" s="389"/>
      <c r="C57" s="390"/>
      <c r="D57" s="390"/>
      <c r="E57" s="390"/>
      <c r="F57" s="390"/>
      <c r="G57" s="390"/>
      <c r="H57" s="390"/>
      <c r="I57" s="390"/>
      <c r="J57" s="390"/>
      <c r="K57" s="390"/>
      <c r="L57" s="390"/>
      <c r="M57" s="391"/>
      <c r="N57" s="418"/>
      <c r="O57" s="419"/>
      <c r="P57" s="419"/>
      <c r="Q57" s="419"/>
      <c r="R57" s="419"/>
      <c r="S57" s="420"/>
    </row>
    <row r="58" spans="1:19" ht="15" customHeight="1" x14ac:dyDescent="0.25">
      <c r="A58" s="407"/>
      <c r="B58" s="392"/>
      <c r="C58" s="393"/>
      <c r="D58" s="393"/>
      <c r="E58" s="393"/>
      <c r="F58" s="393"/>
      <c r="G58" s="393"/>
      <c r="H58" s="393"/>
      <c r="I58" s="393"/>
      <c r="J58" s="393"/>
      <c r="K58" s="393"/>
      <c r="L58" s="393"/>
      <c r="M58" s="394"/>
      <c r="N58" s="424"/>
      <c r="O58" s="425"/>
      <c r="P58" s="425"/>
      <c r="Q58" s="425"/>
      <c r="R58" s="425"/>
      <c r="S58" s="426"/>
    </row>
    <row r="59" spans="1:19" ht="15" customHeight="1" x14ac:dyDescent="0.25">
      <c r="A59" s="407"/>
      <c r="B59" s="386"/>
      <c r="C59" s="387"/>
      <c r="D59" s="387"/>
      <c r="E59" s="387"/>
      <c r="F59" s="387"/>
      <c r="G59" s="387"/>
      <c r="H59" s="387"/>
      <c r="I59" s="387"/>
      <c r="J59" s="387"/>
      <c r="K59" s="387"/>
      <c r="L59" s="387"/>
      <c r="M59" s="388"/>
      <c r="N59" s="415"/>
      <c r="O59" s="416"/>
      <c r="P59" s="416"/>
      <c r="Q59" s="416"/>
      <c r="R59" s="416"/>
      <c r="S59" s="417"/>
    </row>
    <row r="60" spans="1:19" ht="15" customHeight="1" x14ac:dyDescent="0.25">
      <c r="A60" s="407"/>
      <c r="B60" s="389"/>
      <c r="C60" s="390"/>
      <c r="D60" s="390"/>
      <c r="E60" s="390"/>
      <c r="F60" s="390"/>
      <c r="G60" s="390"/>
      <c r="H60" s="390"/>
      <c r="I60" s="390"/>
      <c r="J60" s="390"/>
      <c r="K60" s="390"/>
      <c r="L60" s="390"/>
      <c r="M60" s="391"/>
      <c r="N60" s="418"/>
      <c r="O60" s="419"/>
      <c r="P60" s="419"/>
      <c r="Q60" s="419"/>
      <c r="R60" s="419"/>
      <c r="S60" s="420"/>
    </row>
    <row r="61" spans="1:19" ht="15" customHeight="1" x14ac:dyDescent="0.25">
      <c r="A61" s="407"/>
      <c r="B61" s="389"/>
      <c r="C61" s="390"/>
      <c r="D61" s="390"/>
      <c r="E61" s="390"/>
      <c r="F61" s="390"/>
      <c r="G61" s="390"/>
      <c r="H61" s="390"/>
      <c r="I61" s="390"/>
      <c r="J61" s="390"/>
      <c r="K61" s="390"/>
      <c r="L61" s="390"/>
      <c r="M61" s="391"/>
      <c r="N61" s="418"/>
      <c r="O61" s="419"/>
      <c r="P61" s="419"/>
      <c r="Q61" s="419"/>
      <c r="R61" s="419"/>
      <c r="S61" s="420"/>
    </row>
    <row r="62" spans="1:19" ht="15" customHeight="1" x14ac:dyDescent="0.25">
      <c r="A62" s="407"/>
      <c r="B62" s="389"/>
      <c r="C62" s="390"/>
      <c r="D62" s="390"/>
      <c r="E62" s="390"/>
      <c r="F62" s="390"/>
      <c r="G62" s="390"/>
      <c r="H62" s="390"/>
      <c r="I62" s="390"/>
      <c r="J62" s="390"/>
      <c r="K62" s="390"/>
      <c r="L62" s="390"/>
      <c r="M62" s="391"/>
      <c r="N62" s="418"/>
      <c r="O62" s="419"/>
      <c r="P62" s="419"/>
      <c r="Q62" s="419"/>
      <c r="R62" s="419"/>
      <c r="S62" s="420"/>
    </row>
    <row r="63" spans="1:19" ht="15" customHeight="1" x14ac:dyDescent="0.25">
      <c r="A63" s="407"/>
      <c r="B63" s="392"/>
      <c r="C63" s="393"/>
      <c r="D63" s="393"/>
      <c r="E63" s="393"/>
      <c r="F63" s="393"/>
      <c r="G63" s="393"/>
      <c r="H63" s="393"/>
      <c r="I63" s="393"/>
      <c r="J63" s="393"/>
      <c r="K63" s="393"/>
      <c r="L63" s="393"/>
      <c r="M63" s="394"/>
      <c r="N63" s="424"/>
      <c r="O63" s="425"/>
      <c r="P63" s="425"/>
      <c r="Q63" s="425"/>
      <c r="R63" s="425"/>
      <c r="S63" s="426"/>
    </row>
    <row r="64" spans="1:19" ht="15" customHeight="1" x14ac:dyDescent="0.25">
      <c r="A64" s="407"/>
      <c r="B64" s="386"/>
      <c r="C64" s="387"/>
      <c r="D64" s="387"/>
      <c r="E64" s="387"/>
      <c r="F64" s="387"/>
      <c r="G64" s="387"/>
      <c r="H64" s="387"/>
      <c r="I64" s="387"/>
      <c r="J64" s="387"/>
      <c r="K64" s="387"/>
      <c r="L64" s="387"/>
      <c r="M64" s="388"/>
      <c r="N64" s="415"/>
      <c r="O64" s="416"/>
      <c r="P64" s="416"/>
      <c r="Q64" s="416"/>
      <c r="R64" s="416"/>
      <c r="S64" s="417"/>
    </row>
    <row r="65" spans="1:19" ht="15" customHeight="1" x14ac:dyDescent="0.25">
      <c r="A65" s="407"/>
      <c r="B65" s="389"/>
      <c r="C65" s="390"/>
      <c r="D65" s="390"/>
      <c r="E65" s="390"/>
      <c r="F65" s="390"/>
      <c r="G65" s="390"/>
      <c r="H65" s="390"/>
      <c r="I65" s="390"/>
      <c r="J65" s="390"/>
      <c r="K65" s="390"/>
      <c r="L65" s="390"/>
      <c r="M65" s="391"/>
      <c r="N65" s="418"/>
      <c r="O65" s="419"/>
      <c r="P65" s="419"/>
      <c r="Q65" s="419"/>
      <c r="R65" s="419"/>
      <c r="S65" s="420"/>
    </row>
    <row r="66" spans="1:19" ht="15" customHeight="1" x14ac:dyDescent="0.25">
      <c r="A66" s="407"/>
      <c r="B66" s="389"/>
      <c r="C66" s="390"/>
      <c r="D66" s="390"/>
      <c r="E66" s="390"/>
      <c r="F66" s="390"/>
      <c r="G66" s="390"/>
      <c r="H66" s="390"/>
      <c r="I66" s="390"/>
      <c r="J66" s="390"/>
      <c r="K66" s="390"/>
      <c r="L66" s="390"/>
      <c r="M66" s="391"/>
      <c r="N66" s="418"/>
      <c r="O66" s="419"/>
      <c r="P66" s="419"/>
      <c r="Q66" s="419"/>
      <c r="R66" s="419"/>
      <c r="S66" s="420"/>
    </row>
    <row r="67" spans="1:19" ht="15" customHeight="1" x14ac:dyDescent="0.25">
      <c r="A67" s="407"/>
      <c r="B67" s="389"/>
      <c r="C67" s="390"/>
      <c r="D67" s="390"/>
      <c r="E67" s="390"/>
      <c r="F67" s="390"/>
      <c r="G67" s="390"/>
      <c r="H67" s="390"/>
      <c r="I67" s="390"/>
      <c r="J67" s="390"/>
      <c r="K67" s="390"/>
      <c r="L67" s="390"/>
      <c r="M67" s="391"/>
      <c r="N67" s="418"/>
      <c r="O67" s="419"/>
      <c r="P67" s="419"/>
      <c r="Q67" s="419"/>
      <c r="R67" s="419"/>
      <c r="S67" s="420"/>
    </row>
    <row r="68" spans="1:19" ht="15" customHeight="1" x14ac:dyDescent="0.25">
      <c r="A68" s="407"/>
      <c r="B68" s="392"/>
      <c r="C68" s="393"/>
      <c r="D68" s="393"/>
      <c r="E68" s="393"/>
      <c r="F68" s="393"/>
      <c r="G68" s="393"/>
      <c r="H68" s="393"/>
      <c r="I68" s="393"/>
      <c r="J68" s="393"/>
      <c r="K68" s="393"/>
      <c r="L68" s="393"/>
      <c r="M68" s="394"/>
      <c r="N68" s="424"/>
      <c r="O68" s="425"/>
      <c r="P68" s="425"/>
      <c r="Q68" s="425"/>
      <c r="R68" s="425"/>
      <c r="S68" s="426"/>
    </row>
    <row r="69" spans="1:19" ht="15" customHeight="1" x14ac:dyDescent="0.25">
      <c r="A69" s="427"/>
      <c r="B69" s="428"/>
      <c r="C69" s="428"/>
      <c r="D69" s="428"/>
      <c r="E69" s="428"/>
      <c r="F69" s="428"/>
      <c r="G69" s="428"/>
      <c r="H69" s="428"/>
      <c r="I69" s="428"/>
      <c r="J69" s="428"/>
      <c r="K69" s="428"/>
      <c r="L69" s="428"/>
      <c r="M69" s="428"/>
      <c r="N69" s="428"/>
      <c r="O69" s="428"/>
      <c r="P69" s="428"/>
      <c r="Q69" s="428"/>
      <c r="R69" s="428"/>
      <c r="S69" s="429"/>
    </row>
    <row r="70" spans="1:19" ht="20.100000000000001" customHeight="1" x14ac:dyDescent="0.25">
      <c r="A70" s="314" t="s">
        <v>277</v>
      </c>
      <c r="B70" s="315"/>
      <c r="C70" s="315"/>
      <c r="D70" s="315"/>
      <c r="E70" s="315"/>
      <c r="F70" s="315"/>
      <c r="G70" s="315"/>
      <c r="H70" s="315"/>
      <c r="I70" s="315"/>
      <c r="J70" s="91"/>
      <c r="K70" s="372" t="s">
        <v>283</v>
      </c>
      <c r="L70" s="283"/>
      <c r="M70" s="283"/>
      <c r="N70" s="283"/>
      <c r="O70" s="283"/>
      <c r="P70" s="283"/>
      <c r="Q70" s="283"/>
      <c r="R70" s="283"/>
      <c r="S70" s="373"/>
    </row>
    <row r="71" spans="1:19" ht="15" customHeight="1" x14ac:dyDescent="0.25">
      <c r="A71" s="407" t="s">
        <v>278</v>
      </c>
      <c r="B71" s="380" t="s">
        <v>279</v>
      </c>
      <c r="C71" s="381"/>
      <c r="D71" s="381"/>
      <c r="E71" s="381"/>
      <c r="F71" s="382"/>
      <c r="G71" s="430">
        <f>Z1_IBs!G76</f>
        <v>30</v>
      </c>
      <c r="H71" s="431"/>
      <c r="I71" s="432"/>
      <c r="J71" s="414"/>
      <c r="K71" s="404" t="s">
        <v>315</v>
      </c>
      <c r="L71" s="369" t="s">
        <v>274</v>
      </c>
      <c r="M71" s="370"/>
      <c r="N71" s="370"/>
      <c r="O71" s="370"/>
      <c r="P71" s="370"/>
      <c r="Q71" s="370"/>
      <c r="R71" s="370"/>
      <c r="S71" s="371"/>
    </row>
    <row r="72" spans="1:19" ht="15" customHeight="1" x14ac:dyDescent="0.25">
      <c r="A72" s="407"/>
      <c r="B72" s="383" t="s">
        <v>280</v>
      </c>
      <c r="C72" s="384"/>
      <c r="D72" s="384"/>
      <c r="E72" s="384"/>
      <c r="F72" s="385"/>
      <c r="G72" s="398">
        <f>SUM(G73:I83)</f>
        <v>30</v>
      </c>
      <c r="H72" s="399"/>
      <c r="I72" s="400"/>
      <c r="J72" s="414"/>
      <c r="K72" s="405"/>
      <c r="L72" s="374"/>
      <c r="M72" s="375"/>
      <c r="N72" s="375"/>
      <c r="O72" s="375"/>
      <c r="P72" s="375"/>
      <c r="Q72" s="375"/>
      <c r="R72" s="375"/>
      <c r="S72" s="376"/>
    </row>
    <row r="73" spans="1:19" ht="15" customHeight="1" x14ac:dyDescent="0.25">
      <c r="A73" s="407"/>
      <c r="B73" s="363" t="s">
        <v>254</v>
      </c>
      <c r="C73" s="364"/>
      <c r="D73" s="364"/>
      <c r="E73" s="364"/>
      <c r="F73" s="365"/>
      <c r="G73" s="377"/>
      <c r="H73" s="378"/>
      <c r="I73" s="379"/>
      <c r="J73" s="414"/>
      <c r="K73" s="405"/>
      <c r="L73" s="374"/>
      <c r="M73" s="375"/>
      <c r="N73" s="375"/>
      <c r="O73" s="375"/>
      <c r="P73" s="375"/>
      <c r="Q73" s="375"/>
      <c r="R73" s="375"/>
      <c r="S73" s="376"/>
    </row>
    <row r="74" spans="1:19" ht="15" customHeight="1" x14ac:dyDescent="0.25">
      <c r="A74" s="407"/>
      <c r="B74" s="363" t="s">
        <v>255</v>
      </c>
      <c r="C74" s="364"/>
      <c r="D74" s="364"/>
      <c r="E74" s="364"/>
      <c r="F74" s="365"/>
      <c r="G74" s="377"/>
      <c r="H74" s="378"/>
      <c r="I74" s="379"/>
      <c r="J74" s="414"/>
      <c r="K74" s="405"/>
      <c r="L74" s="374"/>
      <c r="M74" s="375"/>
      <c r="N74" s="375"/>
      <c r="O74" s="375"/>
      <c r="P74" s="375"/>
      <c r="Q74" s="375"/>
      <c r="R74" s="375"/>
      <c r="S74" s="376"/>
    </row>
    <row r="75" spans="1:19" ht="15" customHeight="1" x14ac:dyDescent="0.25">
      <c r="A75" s="407"/>
      <c r="B75" s="363" t="s">
        <v>13</v>
      </c>
      <c r="C75" s="364"/>
      <c r="D75" s="364"/>
      <c r="E75" s="364"/>
      <c r="F75" s="365"/>
      <c r="G75" s="377"/>
      <c r="H75" s="378"/>
      <c r="I75" s="379"/>
      <c r="J75" s="414"/>
      <c r="K75" s="405"/>
      <c r="L75" s="374"/>
      <c r="M75" s="375"/>
      <c r="N75" s="375"/>
      <c r="O75" s="375"/>
      <c r="P75" s="375"/>
      <c r="Q75" s="375"/>
      <c r="R75" s="375"/>
      <c r="S75" s="376"/>
    </row>
    <row r="76" spans="1:19" ht="15" customHeight="1" x14ac:dyDescent="0.25">
      <c r="A76" s="407"/>
      <c r="B76" s="363" t="s">
        <v>256</v>
      </c>
      <c r="C76" s="364"/>
      <c r="D76" s="364"/>
      <c r="E76" s="364"/>
      <c r="F76" s="365"/>
      <c r="G76" s="377"/>
      <c r="H76" s="378"/>
      <c r="I76" s="379"/>
      <c r="J76" s="414"/>
      <c r="K76" s="405"/>
      <c r="L76" s="374"/>
      <c r="M76" s="375"/>
      <c r="N76" s="375"/>
      <c r="O76" s="375"/>
      <c r="P76" s="375"/>
      <c r="Q76" s="375"/>
      <c r="R76" s="375"/>
      <c r="S76" s="376"/>
    </row>
    <row r="77" spans="1:19" ht="15" customHeight="1" x14ac:dyDescent="0.25">
      <c r="A77" s="407"/>
      <c r="B77" s="363" t="s">
        <v>257</v>
      </c>
      <c r="C77" s="364"/>
      <c r="D77" s="364"/>
      <c r="E77" s="364"/>
      <c r="F77" s="365"/>
      <c r="G77" s="377"/>
      <c r="H77" s="378"/>
      <c r="I77" s="379"/>
      <c r="J77" s="414"/>
      <c r="K77" s="405"/>
      <c r="L77" s="374"/>
      <c r="M77" s="375"/>
      <c r="N77" s="375"/>
      <c r="O77" s="375"/>
      <c r="P77" s="375"/>
      <c r="Q77" s="375"/>
      <c r="R77" s="375"/>
      <c r="S77" s="376"/>
    </row>
    <row r="78" spans="1:19" ht="15" customHeight="1" x14ac:dyDescent="0.25">
      <c r="A78" s="407"/>
      <c r="B78" s="363" t="s">
        <v>258</v>
      </c>
      <c r="C78" s="364"/>
      <c r="D78" s="364"/>
      <c r="E78" s="364"/>
      <c r="F78" s="365"/>
      <c r="G78" s="377"/>
      <c r="H78" s="378"/>
      <c r="I78" s="379"/>
      <c r="J78" s="414"/>
      <c r="K78" s="405"/>
      <c r="L78" s="374"/>
      <c r="M78" s="375"/>
      <c r="N78" s="375"/>
      <c r="O78" s="375"/>
      <c r="P78" s="375"/>
      <c r="Q78" s="375"/>
      <c r="R78" s="375"/>
      <c r="S78" s="376"/>
    </row>
    <row r="79" spans="1:19" ht="15" customHeight="1" x14ac:dyDescent="0.25">
      <c r="A79" s="407"/>
      <c r="B79" s="363" t="s">
        <v>259</v>
      </c>
      <c r="C79" s="364"/>
      <c r="D79" s="364"/>
      <c r="E79" s="364"/>
      <c r="F79" s="365"/>
      <c r="G79" s="377"/>
      <c r="H79" s="378"/>
      <c r="I79" s="379"/>
      <c r="J79" s="414"/>
      <c r="K79" s="406"/>
      <c r="L79" s="374"/>
      <c r="M79" s="375"/>
      <c r="N79" s="375"/>
      <c r="O79" s="375"/>
      <c r="P79" s="375"/>
      <c r="Q79" s="375"/>
      <c r="R79" s="375"/>
      <c r="S79" s="376"/>
    </row>
    <row r="80" spans="1:19" ht="15" customHeight="1" x14ac:dyDescent="0.25">
      <c r="A80" s="407"/>
      <c r="B80" s="363" t="s">
        <v>260</v>
      </c>
      <c r="C80" s="364"/>
      <c r="D80" s="364"/>
      <c r="E80" s="364"/>
      <c r="F80" s="365"/>
      <c r="G80" s="377">
        <v>30</v>
      </c>
      <c r="H80" s="378"/>
      <c r="I80" s="379"/>
      <c r="J80" s="414"/>
      <c r="K80" s="404" t="s">
        <v>316</v>
      </c>
      <c r="L80" s="369" t="s">
        <v>274</v>
      </c>
      <c r="M80" s="370"/>
      <c r="N80" s="370"/>
      <c r="O80" s="370"/>
      <c r="P80" s="370"/>
      <c r="Q80" s="370"/>
      <c r="R80" s="370"/>
      <c r="S80" s="371"/>
    </row>
    <row r="81" spans="1:19" ht="15" customHeight="1" x14ac:dyDescent="0.25">
      <c r="A81" s="407"/>
      <c r="B81" s="363" t="s">
        <v>326</v>
      </c>
      <c r="C81" s="364"/>
      <c r="D81" s="364"/>
      <c r="E81" s="364"/>
      <c r="F81" s="365"/>
      <c r="G81" s="377"/>
      <c r="H81" s="378"/>
      <c r="I81" s="379"/>
      <c r="J81" s="414"/>
      <c r="K81" s="405"/>
      <c r="L81" s="374"/>
      <c r="M81" s="375"/>
      <c r="N81" s="375"/>
      <c r="O81" s="375"/>
      <c r="P81" s="375"/>
      <c r="Q81" s="375"/>
      <c r="R81" s="375"/>
      <c r="S81" s="376"/>
    </row>
    <row r="82" spans="1:19" ht="15" customHeight="1" x14ac:dyDescent="0.25">
      <c r="A82" s="407"/>
      <c r="B82" s="363" t="s">
        <v>261</v>
      </c>
      <c r="C82" s="364"/>
      <c r="D82" s="364"/>
      <c r="E82" s="364"/>
      <c r="F82" s="365"/>
      <c r="G82" s="377"/>
      <c r="H82" s="378"/>
      <c r="I82" s="379"/>
      <c r="J82" s="414"/>
      <c r="K82" s="405"/>
      <c r="L82" s="374"/>
      <c r="M82" s="375"/>
      <c r="N82" s="375"/>
      <c r="O82" s="375"/>
      <c r="P82" s="375"/>
      <c r="Q82" s="375"/>
      <c r="R82" s="375"/>
      <c r="S82" s="376"/>
    </row>
    <row r="83" spans="1:19" ht="15" customHeight="1" x14ac:dyDescent="0.25">
      <c r="A83" s="407"/>
      <c r="B83" s="363" t="s">
        <v>262</v>
      </c>
      <c r="C83" s="364"/>
      <c r="D83" s="364"/>
      <c r="E83" s="364"/>
      <c r="F83" s="365"/>
      <c r="G83" s="377"/>
      <c r="H83" s="378"/>
      <c r="I83" s="379"/>
      <c r="J83" s="414"/>
      <c r="K83" s="405"/>
      <c r="L83" s="374"/>
      <c r="M83" s="375"/>
      <c r="N83" s="375"/>
      <c r="O83" s="375"/>
      <c r="P83" s="375"/>
      <c r="Q83" s="375"/>
      <c r="R83" s="375"/>
      <c r="S83" s="376"/>
    </row>
    <row r="84" spans="1:19" ht="15" customHeight="1" x14ac:dyDescent="0.25">
      <c r="A84" s="407"/>
      <c r="B84" s="366" t="s">
        <v>281</v>
      </c>
      <c r="C84" s="367"/>
      <c r="D84" s="367"/>
      <c r="E84" s="367"/>
      <c r="F84" s="368"/>
      <c r="G84" s="411">
        <f>Z1_IBs!H76</f>
        <v>20</v>
      </c>
      <c r="H84" s="412"/>
      <c r="I84" s="413"/>
      <c r="J84" s="414"/>
      <c r="K84" s="405"/>
      <c r="L84" s="374"/>
      <c r="M84" s="375"/>
      <c r="N84" s="375"/>
      <c r="O84" s="375"/>
      <c r="P84" s="375"/>
      <c r="Q84" s="375"/>
      <c r="R84" s="375"/>
      <c r="S84" s="376"/>
    </row>
    <row r="85" spans="1:19" ht="15" customHeight="1" x14ac:dyDescent="0.25">
      <c r="A85" s="407"/>
      <c r="B85" s="408" t="s">
        <v>282</v>
      </c>
      <c r="C85" s="409"/>
      <c r="D85" s="409"/>
      <c r="E85" s="409"/>
      <c r="F85" s="410"/>
      <c r="G85" s="398">
        <f>SUM(G84,G71)</f>
        <v>50</v>
      </c>
      <c r="H85" s="399"/>
      <c r="I85" s="400"/>
      <c r="J85" s="481"/>
      <c r="K85" s="406"/>
      <c r="L85" s="374"/>
      <c r="M85" s="375"/>
      <c r="N85" s="375"/>
      <c r="O85" s="375"/>
      <c r="P85" s="375"/>
      <c r="Q85" s="375"/>
      <c r="R85" s="375"/>
      <c r="S85" s="376"/>
    </row>
    <row r="86" spans="1:19" ht="15" customHeight="1" x14ac:dyDescent="0.25">
      <c r="A86" s="401"/>
      <c r="B86" s="402"/>
      <c r="C86" s="402"/>
      <c r="D86" s="402"/>
      <c r="E86" s="402"/>
      <c r="F86" s="402"/>
      <c r="G86" s="402"/>
      <c r="H86" s="402"/>
      <c r="I86" s="402"/>
      <c r="J86" s="402"/>
      <c r="K86" s="402"/>
      <c r="L86" s="402"/>
      <c r="M86" s="402"/>
      <c r="N86" s="402"/>
      <c r="O86" s="402"/>
      <c r="P86" s="402"/>
      <c r="Q86" s="402"/>
      <c r="R86" s="402"/>
      <c r="S86" s="403"/>
    </row>
    <row r="87" spans="1:19" ht="20.100000000000001" customHeight="1" x14ac:dyDescent="0.25">
      <c r="A87" s="478" t="s">
        <v>284</v>
      </c>
      <c r="B87" s="479"/>
      <c r="C87" s="479"/>
      <c r="D87" s="479"/>
      <c r="E87" s="479"/>
      <c r="F87" s="479"/>
      <c r="G87" s="479"/>
      <c r="H87" s="479"/>
      <c r="I87" s="479"/>
      <c r="J87" s="479"/>
      <c r="K87" s="479"/>
      <c r="L87" s="479"/>
      <c r="M87" s="479"/>
      <c r="N87" s="479"/>
      <c r="O87" s="479"/>
      <c r="P87" s="479"/>
      <c r="Q87" s="479"/>
      <c r="R87" s="479"/>
      <c r="S87" s="480"/>
    </row>
    <row r="88" spans="1:19" ht="15" customHeight="1" x14ac:dyDescent="0.25">
      <c r="A88" s="487" t="s">
        <v>294</v>
      </c>
      <c r="B88" s="488" t="s">
        <v>285</v>
      </c>
      <c r="C88" s="489"/>
      <c r="D88" s="489"/>
      <c r="E88" s="490"/>
      <c r="F88" s="488" t="str">
        <f>Z1_IBs!E76</f>
        <v>pass</v>
      </c>
      <c r="G88" s="489"/>
      <c r="H88" s="489"/>
      <c r="I88" s="490"/>
      <c r="J88" s="491"/>
      <c r="K88" s="495" t="s">
        <v>287</v>
      </c>
      <c r="L88" s="492" t="s">
        <v>288</v>
      </c>
      <c r="M88" s="493"/>
      <c r="N88" s="493"/>
      <c r="O88" s="493"/>
      <c r="P88" s="493"/>
      <c r="Q88" s="493"/>
      <c r="R88" s="493"/>
      <c r="S88" s="494"/>
    </row>
    <row r="89" spans="1:19" ht="15" customHeight="1" x14ac:dyDescent="0.25">
      <c r="A89" s="487"/>
      <c r="B89" s="475" t="s">
        <v>274</v>
      </c>
      <c r="C89" s="476"/>
      <c r="D89" s="476"/>
      <c r="E89" s="477"/>
      <c r="F89" s="475" t="s">
        <v>286</v>
      </c>
      <c r="G89" s="476"/>
      <c r="H89" s="476"/>
      <c r="I89" s="477"/>
      <c r="J89" s="491"/>
      <c r="K89" s="495"/>
      <c r="L89" s="395" t="s">
        <v>289</v>
      </c>
      <c r="M89" s="396"/>
      <c r="N89" s="396"/>
      <c r="O89" s="396"/>
      <c r="P89" s="396"/>
      <c r="Q89" s="396"/>
      <c r="R89" s="396"/>
      <c r="S89" s="397"/>
    </row>
    <row r="90" spans="1:19" ht="15" customHeight="1" x14ac:dyDescent="0.25">
      <c r="A90" s="487"/>
      <c r="B90" s="469"/>
      <c r="C90" s="470"/>
      <c r="D90" s="470"/>
      <c r="E90" s="471"/>
      <c r="F90" s="472"/>
      <c r="G90" s="473"/>
      <c r="H90" s="473"/>
      <c r="I90" s="474"/>
      <c r="J90" s="491"/>
      <c r="K90" s="495"/>
      <c r="L90" s="395" t="s">
        <v>290</v>
      </c>
      <c r="M90" s="396"/>
      <c r="N90" s="396"/>
      <c r="O90" s="396"/>
      <c r="P90" s="396"/>
      <c r="Q90" s="396"/>
      <c r="R90" s="396"/>
      <c r="S90" s="397"/>
    </row>
    <row r="91" spans="1:19" ht="15" customHeight="1" x14ac:dyDescent="0.25">
      <c r="A91" s="487"/>
      <c r="B91" s="469"/>
      <c r="C91" s="470"/>
      <c r="D91" s="470"/>
      <c r="E91" s="471"/>
      <c r="F91" s="472"/>
      <c r="G91" s="473"/>
      <c r="H91" s="473"/>
      <c r="I91" s="474"/>
      <c r="J91" s="491"/>
      <c r="K91" s="495"/>
      <c r="L91" s="395" t="s">
        <v>291</v>
      </c>
      <c r="M91" s="396"/>
      <c r="N91" s="396"/>
      <c r="O91" s="396"/>
      <c r="P91" s="396"/>
      <c r="Q91" s="396"/>
      <c r="R91" s="396"/>
      <c r="S91" s="397"/>
    </row>
    <row r="92" spans="1:19" ht="15" customHeight="1" x14ac:dyDescent="0.25">
      <c r="A92" s="487"/>
      <c r="B92" s="469"/>
      <c r="C92" s="470"/>
      <c r="D92" s="470"/>
      <c r="E92" s="471"/>
      <c r="F92" s="472"/>
      <c r="G92" s="473"/>
      <c r="H92" s="473"/>
      <c r="I92" s="474"/>
      <c r="J92" s="491"/>
      <c r="K92" s="495"/>
      <c r="L92" s="395" t="s">
        <v>292</v>
      </c>
      <c r="M92" s="396"/>
      <c r="N92" s="396"/>
      <c r="O92" s="396"/>
      <c r="P92" s="396"/>
      <c r="Q92" s="396"/>
      <c r="R92" s="396"/>
      <c r="S92" s="397"/>
    </row>
    <row r="93" spans="1:19" ht="15" customHeight="1" x14ac:dyDescent="0.25">
      <c r="A93" s="487"/>
      <c r="B93" s="469"/>
      <c r="C93" s="470"/>
      <c r="D93" s="470"/>
      <c r="E93" s="471"/>
      <c r="F93" s="472"/>
      <c r="G93" s="473"/>
      <c r="H93" s="473"/>
      <c r="I93" s="474"/>
      <c r="J93" s="491"/>
      <c r="K93" s="495"/>
      <c r="L93" s="395" t="s">
        <v>293</v>
      </c>
      <c r="M93" s="396"/>
      <c r="N93" s="396"/>
      <c r="O93" s="396"/>
      <c r="P93" s="396"/>
      <c r="Q93" s="396"/>
      <c r="R93" s="396"/>
      <c r="S93" s="397"/>
    </row>
    <row r="94" spans="1:19" ht="15" customHeight="1" x14ac:dyDescent="0.25">
      <c r="A94" s="487"/>
      <c r="B94" s="469"/>
      <c r="C94" s="470"/>
      <c r="D94" s="470"/>
      <c r="E94" s="471"/>
      <c r="F94" s="472"/>
      <c r="G94" s="473"/>
      <c r="H94" s="473"/>
      <c r="I94" s="474"/>
      <c r="J94" s="491"/>
      <c r="K94" s="495"/>
      <c r="L94" s="395" t="s">
        <v>563</v>
      </c>
      <c r="M94" s="396"/>
      <c r="N94" s="396"/>
      <c r="O94" s="396"/>
      <c r="P94" s="396"/>
      <c r="Q94" s="396"/>
      <c r="R94" s="396"/>
      <c r="S94" s="397"/>
    </row>
    <row r="95" spans="1:19" ht="15" customHeight="1" x14ac:dyDescent="0.25">
      <c r="A95" s="401"/>
      <c r="B95" s="402"/>
      <c r="C95" s="402"/>
      <c r="D95" s="402"/>
      <c r="E95" s="402"/>
      <c r="F95" s="402"/>
      <c r="G95" s="402"/>
      <c r="H95" s="402"/>
      <c r="I95" s="402"/>
      <c r="J95" s="402"/>
      <c r="K95" s="402"/>
      <c r="L95" s="402"/>
      <c r="M95" s="402"/>
      <c r="N95" s="402"/>
      <c r="O95" s="402"/>
      <c r="P95" s="402"/>
      <c r="Q95" s="402"/>
      <c r="R95" s="402"/>
      <c r="S95" s="403"/>
    </row>
    <row r="96" spans="1:19" ht="20.100000000000001" customHeight="1" x14ac:dyDescent="0.25">
      <c r="A96" s="482" t="s">
        <v>297</v>
      </c>
      <c r="B96" s="483" t="s">
        <v>295</v>
      </c>
      <c r="C96" s="483"/>
      <c r="D96" s="483"/>
      <c r="E96" s="483"/>
      <c r="F96" s="483"/>
      <c r="G96" s="483"/>
      <c r="H96" s="483"/>
      <c r="I96" s="483"/>
      <c r="J96" s="483"/>
      <c r="K96" s="483"/>
      <c r="L96" s="483"/>
      <c r="M96" s="483"/>
      <c r="N96" s="483"/>
      <c r="O96" s="483"/>
      <c r="P96" s="483"/>
      <c r="Q96" s="483"/>
      <c r="R96" s="483"/>
      <c r="S96" s="484"/>
    </row>
    <row r="97" spans="1:19" ht="15" customHeight="1" x14ac:dyDescent="0.25">
      <c r="A97" s="482"/>
      <c r="B97" s="318" t="s">
        <v>296</v>
      </c>
      <c r="C97" s="318"/>
      <c r="D97" s="318"/>
      <c r="E97" s="318"/>
      <c r="F97" s="318"/>
      <c r="G97" s="318"/>
      <c r="H97" s="318"/>
      <c r="I97" s="318"/>
      <c r="J97" s="318"/>
      <c r="K97" s="318"/>
      <c r="L97" s="318"/>
      <c r="M97" s="318"/>
      <c r="N97" s="318"/>
      <c r="O97" s="318"/>
      <c r="P97" s="318"/>
      <c r="Q97" s="318"/>
      <c r="R97" s="318"/>
      <c r="S97" s="319"/>
    </row>
    <row r="98" spans="1:19" ht="247.9" customHeight="1" x14ac:dyDescent="0.25">
      <c r="A98" s="482"/>
      <c r="B98" s="452"/>
      <c r="C98" s="452"/>
      <c r="D98" s="452"/>
      <c r="E98" s="452"/>
      <c r="F98" s="452"/>
      <c r="G98" s="452"/>
      <c r="H98" s="452"/>
      <c r="I98" s="452"/>
      <c r="J98" s="452"/>
      <c r="K98" s="452"/>
      <c r="L98" s="452"/>
      <c r="M98" s="452"/>
      <c r="N98" s="452"/>
      <c r="O98" s="452"/>
      <c r="P98" s="452"/>
      <c r="Q98" s="452"/>
      <c r="R98" s="452"/>
      <c r="S98" s="453"/>
    </row>
    <row r="99" spans="1:19" ht="15" customHeight="1" x14ac:dyDescent="0.25">
      <c r="A99" s="482"/>
      <c r="B99" s="485" t="s">
        <v>298</v>
      </c>
      <c r="C99" s="485"/>
      <c r="D99" s="485"/>
      <c r="E99" s="485"/>
      <c r="F99" s="485"/>
      <c r="G99" s="485"/>
      <c r="H99" s="485"/>
      <c r="I99" s="485"/>
      <c r="J99" s="485"/>
      <c r="K99" s="485"/>
      <c r="L99" s="485"/>
      <c r="M99" s="485"/>
      <c r="N99" s="485"/>
      <c r="O99" s="485"/>
      <c r="P99" s="485"/>
      <c r="Q99" s="485"/>
      <c r="R99" s="485"/>
      <c r="S99" s="486"/>
    </row>
    <row r="100" spans="1:19" ht="76.900000000000006" customHeight="1" x14ac:dyDescent="0.25">
      <c r="A100" s="482"/>
      <c r="B100" s="452"/>
      <c r="C100" s="452"/>
      <c r="D100" s="452"/>
      <c r="E100" s="452"/>
      <c r="F100" s="452"/>
      <c r="G100" s="452"/>
      <c r="H100" s="452"/>
      <c r="I100" s="452"/>
      <c r="J100" s="452"/>
      <c r="K100" s="452"/>
      <c r="L100" s="452"/>
      <c r="M100" s="452"/>
      <c r="N100" s="452"/>
      <c r="O100" s="452"/>
      <c r="P100" s="452"/>
      <c r="Q100" s="452"/>
      <c r="R100" s="452"/>
      <c r="S100" s="453"/>
    </row>
    <row r="101" spans="1:19" ht="15" customHeight="1" x14ac:dyDescent="0.25">
      <c r="A101" s="482"/>
      <c r="B101" s="485" t="s">
        <v>299</v>
      </c>
      <c r="C101" s="485"/>
      <c r="D101" s="485"/>
      <c r="E101" s="485"/>
      <c r="F101" s="485"/>
      <c r="G101" s="485"/>
      <c r="H101" s="485"/>
      <c r="I101" s="485"/>
      <c r="J101" s="485"/>
      <c r="K101" s="485"/>
      <c r="L101" s="485"/>
      <c r="M101" s="485"/>
      <c r="N101" s="485"/>
      <c r="O101" s="485"/>
      <c r="P101" s="485"/>
      <c r="Q101" s="485"/>
      <c r="R101" s="485"/>
      <c r="S101" s="486"/>
    </row>
    <row r="102" spans="1:19" ht="85.15" customHeight="1" x14ac:dyDescent="0.25">
      <c r="A102" s="482"/>
      <c r="B102" s="452"/>
      <c r="C102" s="452"/>
      <c r="D102" s="452"/>
      <c r="E102" s="452"/>
      <c r="F102" s="452"/>
      <c r="G102" s="452"/>
      <c r="H102" s="452"/>
      <c r="I102" s="452"/>
      <c r="J102" s="452"/>
      <c r="K102" s="452"/>
      <c r="L102" s="452"/>
      <c r="M102" s="452"/>
      <c r="N102" s="452"/>
      <c r="O102" s="452"/>
      <c r="P102" s="452"/>
      <c r="Q102" s="452"/>
      <c r="R102" s="452"/>
      <c r="S102" s="453"/>
    </row>
    <row r="103" spans="1:19" ht="15" customHeight="1" x14ac:dyDescent="0.25">
      <c r="A103" s="92"/>
      <c r="B103" s="93"/>
      <c r="C103" s="94"/>
      <c r="D103" s="94"/>
      <c r="E103" s="94"/>
      <c r="F103" s="94"/>
      <c r="G103" s="94"/>
      <c r="H103" s="94"/>
      <c r="I103" s="94"/>
      <c r="J103" s="94"/>
      <c r="K103" s="94"/>
      <c r="L103" s="94"/>
      <c r="M103" s="94"/>
      <c r="N103" s="94"/>
      <c r="O103" s="94"/>
      <c r="P103" s="94"/>
      <c r="Q103" s="94"/>
      <c r="R103" s="94"/>
      <c r="S103" s="99"/>
    </row>
  </sheetData>
  <sheetProtection algorithmName="SHA-512" hashValue="qx6Z8ABY59+JIsYJOn20IxeP7CvXHZjAJF9A+Ua3CymztOBhpwAdz0i/iN+qRbSIKoLu54N+fYHpJ8kpb4FemQ==" saltValue="7njvGSB9sw4RFi2KPT6TxA==" spinCount="100000" sheet="1" objects="1" scenarios="1"/>
  <mergeCells count="179">
    <mergeCell ref="B101:S101"/>
    <mergeCell ref="B102:S102"/>
    <mergeCell ref="B94:E94"/>
    <mergeCell ref="F94:I94"/>
    <mergeCell ref="L94:S94"/>
    <mergeCell ref="A95:S95"/>
    <mergeCell ref="A96:A102"/>
    <mergeCell ref="B96:S96"/>
    <mergeCell ref="B97:S97"/>
    <mergeCell ref="B98:S98"/>
    <mergeCell ref="B99:S99"/>
    <mergeCell ref="B100:S100"/>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B75:F75"/>
    <mergeCell ref="G75:I75"/>
    <mergeCell ref="L75:S75"/>
    <mergeCell ref="B76:F76"/>
    <mergeCell ref="G76:I76"/>
    <mergeCell ref="L76:S76"/>
    <mergeCell ref="B79:F79"/>
    <mergeCell ref="G79:I79"/>
    <mergeCell ref="L79:S79"/>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A11:A13"/>
    <mergeCell ref="B11:M12"/>
    <mergeCell ref="N11:S12"/>
    <mergeCell ref="B13:M13"/>
    <mergeCell ref="L5:M5"/>
    <mergeCell ref="O5:P5"/>
    <mergeCell ref="Q5:S5"/>
    <mergeCell ref="A6:S6"/>
    <mergeCell ref="A7:C7"/>
    <mergeCell ref="J7:K7"/>
    <mergeCell ref="L7:M7"/>
    <mergeCell ref="O7:P7"/>
    <mergeCell ref="Q7:R7"/>
    <mergeCell ref="A1:B1"/>
    <mergeCell ref="A3:C3"/>
    <mergeCell ref="D3:I3"/>
    <mergeCell ref="A4:C4"/>
    <mergeCell ref="D4:I4"/>
    <mergeCell ref="A5:C5"/>
    <mergeCell ref="D5:K5"/>
    <mergeCell ref="A8:S8"/>
    <mergeCell ref="A10:S10"/>
  </mergeCells>
  <dataValidations count="7">
    <dataValidation type="list" allowBlank="1" showInputMessage="1" showErrorMessage="1" sqref="B90:E94" xr:uid="{BC28F325-179D-440F-ABFC-34331D7ADF22}">
      <formula1>ZAL</formula1>
    </dataValidation>
    <dataValidation type="list" allowBlank="1" showInputMessage="1" showErrorMessage="1" sqref="L7" xr:uid="{78521841-E81C-4D8D-9E4D-71F421267B47}">
      <formula1>STATUS</formula1>
    </dataValidation>
    <dataValidation type="list" allowBlank="1" showInputMessage="1" showErrorMessage="1" sqref="L72:L79" xr:uid="{4EEE009E-5B7D-4A0E-8547-201123513FE0}">
      <formula1>METODY</formula1>
    </dataValidation>
    <dataValidation type="list" allowBlank="1" showInputMessage="1" showErrorMessage="1" sqref="L81:L85" xr:uid="{56D4F7D9-43C8-44C5-BB68-4742D079B95A}">
      <formula1>PRAC_STUD</formula1>
    </dataValidation>
    <dataValidation type="list" allowBlank="1" showInputMessage="1" showErrorMessage="1" sqref="N14:S33" xr:uid="{9B9C7B6D-9F81-4F6A-AFC5-7B89EEE5FFD1}">
      <formula1>KEW_Z1</formula1>
    </dataValidation>
    <dataValidation type="list" allowBlank="1" showInputMessage="1" showErrorMessage="1" sqref="N34:S53" xr:uid="{0AACCD0F-CA29-4CDF-AAA6-23657BBA6CAA}">
      <formula1>KEU_Z1</formula1>
    </dataValidation>
    <dataValidation type="list" allowBlank="1" showInputMessage="1" showErrorMessage="1" sqref="N54:S68" xr:uid="{BB3FC6C2-02EC-4C8A-97EF-57CB4E909FFB}">
      <formula1>KEK_Z1</formula1>
    </dataValidation>
  </dataValidations>
  <hyperlinks>
    <hyperlink ref="P13" r:id="rId1" xr:uid="{2344F8B3-74FF-4AC0-AB05-812E460140A9}"/>
  </hyperlinks>
  <printOptions horizontalCentered="1"/>
  <pageMargins left="0.31496062992125984" right="0.31496062992125984" top="0.55118110236220474" bottom="0.15748031496062992" header="0.31496062992125984" footer="0.31496062992125984"/>
  <pageSetup paperSize="9" scale="41" orientation="portrait" r:id="rId2"/>
  <headerFooter>
    <oddHeader>&amp;C&amp;"Century Gothic,Pogrubiony"&amp;12&amp;K05-048COURSE DESCRIPTION&amp;R&amp;G</oddHeader>
  </headerFooter>
  <rowBreaks count="1" manualBreakCount="1">
    <brk id="68" max="16383" man="1"/>
  </rowBreaks>
  <legacyDrawingHF r:id="rId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62564A-664C-4C74-8749-156BCDBA814B}">
  <sheetPr codeName="Arkusz60">
    <tabColor rgb="FFC6E0B4"/>
    <pageSetUpPr fitToPage="1"/>
  </sheetPr>
  <dimension ref="A1:S351"/>
  <sheetViews>
    <sheetView showGridLines="0" zoomScale="85" zoomScaleNormal="85" zoomScaleSheetLayoutView="50" workbookViewId="0">
      <selection sqref="A1:B1"/>
    </sheetView>
  </sheetViews>
  <sheetFormatPr defaultRowHeight="15" x14ac:dyDescent="0.25"/>
  <cols>
    <col min="1" max="1" width="16.7109375" style="70" customWidth="1"/>
    <col min="2" max="3" width="10.7109375" style="70" customWidth="1"/>
    <col min="4" max="5" width="20.7109375" style="70" customWidth="1"/>
    <col min="6" max="9" width="10.7109375" style="70" customWidth="1"/>
    <col min="10" max="10" width="20.7109375" style="70" customWidth="1"/>
    <col min="11" max="18" width="10.7109375" style="70" customWidth="1"/>
    <col min="19" max="16384" width="9.140625" style="70"/>
  </cols>
  <sheetData>
    <row r="1" spans="1:19" ht="26.25" thickBot="1" x14ac:dyDescent="0.3">
      <c r="A1" s="344" t="str">
        <f>Z1_IBs!B2</f>
        <v>2020/2021</v>
      </c>
      <c r="B1" s="345"/>
      <c r="C1" s="68"/>
      <c r="D1" s="69"/>
    </row>
    <row r="2" spans="1:19" ht="9.9499999999999993" customHeight="1" thickBot="1" x14ac:dyDescent="0.3"/>
    <row r="3" spans="1:19" ht="39" customHeight="1" thickBot="1" x14ac:dyDescent="0.3">
      <c r="A3" s="337" t="s">
        <v>300</v>
      </c>
      <c r="B3" s="338"/>
      <c r="C3" s="347" t="str">
        <f>Z1_IBs!B77</f>
        <v>Module Z1/16</v>
      </c>
      <c r="D3" s="348"/>
      <c r="E3" s="348"/>
      <c r="F3" s="349"/>
      <c r="G3" s="71"/>
      <c r="H3" s="71"/>
      <c r="I3" s="71"/>
      <c r="J3" s="71"/>
      <c r="K3" s="71"/>
      <c r="L3" s="72"/>
      <c r="M3" s="72"/>
      <c r="N3" s="72"/>
      <c r="O3" s="72"/>
      <c r="P3" s="72"/>
      <c r="Q3" s="72"/>
    </row>
    <row r="4" spans="1:19" s="203" customFormat="1" ht="39.75" customHeight="1" thickBot="1" x14ac:dyDescent="0.3">
      <c r="A4" s="346" t="s">
        <v>301</v>
      </c>
      <c r="B4" s="346"/>
      <c r="C4" s="353" t="str">
        <f>Z1_IBs!C77</f>
        <v>Practical Activities Module (2)</v>
      </c>
      <c r="D4" s="354"/>
      <c r="E4" s="354"/>
      <c r="F4" s="354"/>
      <c r="G4" s="354"/>
      <c r="H4" s="354"/>
      <c r="I4" s="354"/>
      <c r="J4" s="355"/>
      <c r="K4" s="337" t="s">
        <v>308</v>
      </c>
      <c r="L4" s="338"/>
      <c r="M4" s="189">
        <f>Z1_IBs!D77</f>
        <v>29</v>
      </c>
      <c r="N4" s="356" t="s">
        <v>116</v>
      </c>
      <c r="O4" s="343"/>
      <c r="P4" s="350" t="str">
        <f>Z1_IBs!F77</f>
        <v>dr R. Nowak-Lewandowska</v>
      </c>
      <c r="Q4" s="351"/>
      <c r="R4" s="352"/>
    </row>
    <row r="5" spans="1:19" s="204" customFormat="1" ht="9.9499999999999993" customHeight="1" thickBot="1" x14ac:dyDescent="0.3">
      <c r="A5" s="336"/>
      <c r="B5" s="336"/>
      <c r="C5" s="336"/>
      <c r="D5" s="336"/>
      <c r="E5" s="336"/>
      <c r="F5" s="336"/>
      <c r="G5" s="336"/>
      <c r="H5" s="336"/>
      <c r="I5" s="336"/>
      <c r="J5" s="336"/>
      <c r="K5" s="336"/>
      <c r="L5" s="336"/>
      <c r="M5" s="336"/>
      <c r="N5" s="336"/>
      <c r="O5" s="336"/>
      <c r="P5" s="336"/>
      <c r="Q5" s="336"/>
      <c r="R5" s="336"/>
    </row>
    <row r="6" spans="1:19" s="203" customFormat="1" ht="43.15" customHeight="1" thickBot="1" x14ac:dyDescent="0.3">
      <c r="A6" s="337" t="s">
        <v>265</v>
      </c>
      <c r="B6" s="338"/>
      <c r="C6" s="347" t="str">
        <f>Z1_IBs!B3</f>
        <v>MANAGEMENT</v>
      </c>
      <c r="D6" s="349"/>
      <c r="E6" s="73" t="str">
        <f>Z1_IBs!B4</f>
        <v>Bachelor</v>
      </c>
      <c r="F6" s="187" t="s">
        <v>267</v>
      </c>
      <c r="G6" s="85" t="s">
        <v>111</v>
      </c>
      <c r="H6" s="187" t="s">
        <v>113</v>
      </c>
      <c r="I6" s="85">
        <v>6</v>
      </c>
      <c r="J6" s="95" t="s">
        <v>310</v>
      </c>
      <c r="K6" s="339" t="s">
        <v>251</v>
      </c>
      <c r="L6" s="341"/>
      <c r="M6" s="342" t="s">
        <v>269</v>
      </c>
      <c r="N6" s="343"/>
      <c r="O6" s="189" t="s">
        <v>270</v>
      </c>
      <c r="P6" s="360" t="s">
        <v>271</v>
      </c>
      <c r="Q6" s="359"/>
      <c r="R6" s="189">
        <f>Z1_IBs!G77</f>
        <v>725</v>
      </c>
    </row>
    <row r="7" spans="1:19" ht="9.9499999999999993" customHeight="1" thickBot="1" x14ac:dyDescent="0.3">
      <c r="B7" s="74"/>
      <c r="C7" s="74"/>
      <c r="D7" s="74"/>
      <c r="E7" s="74"/>
      <c r="F7" s="74"/>
      <c r="G7" s="74"/>
      <c r="H7" s="74"/>
      <c r="I7" s="74"/>
      <c r="J7" s="74"/>
      <c r="K7" s="74"/>
      <c r="L7" s="74"/>
      <c r="M7" s="75"/>
      <c r="N7" s="74"/>
      <c r="O7" s="74"/>
      <c r="P7" s="74"/>
      <c r="Q7" s="74"/>
    </row>
    <row r="8" spans="1:19" ht="15" customHeight="1" x14ac:dyDescent="0.25">
      <c r="A8" s="311"/>
      <c r="B8" s="312"/>
      <c r="C8" s="312"/>
      <c r="D8" s="312"/>
      <c r="E8" s="312"/>
      <c r="F8" s="312"/>
      <c r="G8" s="312"/>
      <c r="H8" s="312"/>
      <c r="I8" s="312"/>
      <c r="J8" s="312"/>
      <c r="K8" s="312"/>
      <c r="L8" s="312"/>
      <c r="M8" s="312"/>
      <c r="N8" s="312"/>
      <c r="O8" s="312"/>
      <c r="P8" s="312"/>
      <c r="Q8" s="312"/>
      <c r="R8" s="313"/>
      <c r="S8" s="203"/>
    </row>
    <row r="9" spans="1:19" ht="30" customHeight="1" x14ac:dyDescent="0.25">
      <c r="A9" s="282" t="s">
        <v>303</v>
      </c>
      <c r="B9" s="283"/>
      <c r="C9" s="283"/>
      <c r="D9" s="283"/>
      <c r="E9" s="283"/>
      <c r="F9" s="283"/>
      <c r="G9" s="283"/>
      <c r="H9" s="283"/>
      <c r="I9" s="283"/>
      <c r="J9" s="283"/>
      <c r="K9" s="283"/>
      <c r="L9" s="283"/>
      <c r="M9" s="283"/>
      <c r="N9" s="283"/>
      <c r="O9" s="283"/>
      <c r="P9" s="283"/>
      <c r="Q9" s="283"/>
      <c r="R9" s="373"/>
    </row>
    <row r="10" spans="1:19" ht="15" customHeight="1" x14ac:dyDescent="0.25">
      <c r="A10" s="539" t="s">
        <v>304</v>
      </c>
      <c r="B10" s="540"/>
      <c r="C10" s="540"/>
      <c r="D10" s="540"/>
      <c r="E10" s="540"/>
      <c r="F10" s="540"/>
      <c r="G10" s="540"/>
      <c r="H10" s="540"/>
      <c r="I10" s="540"/>
      <c r="J10" s="540"/>
      <c r="K10" s="540"/>
      <c r="L10" s="540"/>
      <c r="M10" s="540"/>
      <c r="N10" s="540"/>
      <c r="O10" s="540"/>
      <c r="P10" s="540"/>
      <c r="Q10" s="540"/>
      <c r="R10" s="541"/>
    </row>
    <row r="11" spans="1:19" ht="99.95" customHeight="1" thickBot="1" x14ac:dyDescent="0.3">
      <c r="A11" s="323" t="s">
        <v>820</v>
      </c>
      <c r="B11" s="324"/>
      <c r="C11" s="324"/>
      <c r="D11" s="324"/>
      <c r="E11" s="324"/>
      <c r="F11" s="324"/>
      <c r="G11" s="324"/>
      <c r="H11" s="324"/>
      <c r="I11" s="324"/>
      <c r="J11" s="324"/>
      <c r="K11" s="324"/>
      <c r="L11" s="324"/>
      <c r="M11" s="324"/>
      <c r="N11" s="324"/>
      <c r="O11" s="324"/>
      <c r="P11" s="324"/>
      <c r="Q11" s="324"/>
      <c r="R11" s="325"/>
    </row>
    <row r="12" spans="1:19" ht="9.9499999999999993" customHeight="1" thickBot="1" x14ac:dyDescent="0.3">
      <c r="A12" s="302"/>
      <c r="B12" s="302"/>
      <c r="C12" s="302"/>
      <c r="D12" s="302"/>
      <c r="E12" s="302"/>
      <c r="F12" s="302"/>
      <c r="G12" s="302"/>
      <c r="H12" s="302"/>
      <c r="I12" s="302"/>
      <c r="J12" s="302"/>
      <c r="K12" s="302"/>
      <c r="L12" s="302"/>
      <c r="M12" s="302"/>
      <c r="N12" s="302"/>
      <c r="O12" s="302"/>
      <c r="P12" s="302"/>
      <c r="Q12" s="302"/>
      <c r="R12" s="302"/>
    </row>
    <row r="13" spans="1:19" ht="15" customHeight="1" x14ac:dyDescent="0.25">
      <c r="A13" s="184"/>
      <c r="B13" s="185"/>
      <c r="C13" s="185"/>
      <c r="D13" s="185"/>
      <c r="E13" s="185"/>
      <c r="F13" s="185"/>
      <c r="G13" s="185"/>
      <c r="H13" s="185"/>
      <c r="I13" s="185"/>
      <c r="J13" s="185"/>
      <c r="K13" s="185"/>
      <c r="L13" s="185"/>
      <c r="M13" s="185"/>
      <c r="N13" s="185"/>
      <c r="O13" s="185"/>
      <c r="P13" s="185"/>
      <c r="Q13" s="185"/>
      <c r="R13" s="186"/>
      <c r="S13" s="203"/>
    </row>
    <row r="14" spans="1:19" ht="30" customHeight="1" x14ac:dyDescent="0.25">
      <c r="A14" s="314" t="s">
        <v>305</v>
      </c>
      <c r="B14" s="315"/>
      <c r="C14" s="315"/>
      <c r="D14" s="315"/>
      <c r="E14" s="315"/>
      <c r="F14" s="315"/>
      <c r="G14" s="315"/>
      <c r="H14" s="315"/>
      <c r="I14" s="315"/>
      <c r="J14" s="315"/>
      <c r="K14" s="315"/>
      <c r="L14" s="315"/>
      <c r="M14" s="315"/>
      <c r="N14" s="315"/>
      <c r="O14" s="315"/>
      <c r="P14" s="315"/>
      <c r="Q14" s="315"/>
      <c r="R14" s="316"/>
    </row>
    <row r="15" spans="1:19" s="205" customFormat="1" ht="15" customHeight="1" x14ac:dyDescent="0.25">
      <c r="A15" s="317" t="s">
        <v>306</v>
      </c>
      <c r="B15" s="318"/>
      <c r="C15" s="318"/>
      <c r="D15" s="318"/>
      <c r="E15" s="318"/>
      <c r="F15" s="318"/>
      <c r="G15" s="318"/>
      <c r="H15" s="318"/>
      <c r="I15" s="318"/>
      <c r="J15" s="318"/>
      <c r="K15" s="318"/>
      <c r="L15" s="318"/>
      <c r="M15" s="318"/>
      <c r="N15" s="318"/>
      <c r="O15" s="318"/>
      <c r="P15" s="318"/>
      <c r="Q15" s="318"/>
      <c r="R15" s="319"/>
    </row>
    <row r="16" spans="1:19" ht="48.75" customHeight="1" thickBot="1" x14ac:dyDescent="0.3">
      <c r="A16" s="308" t="s">
        <v>821</v>
      </c>
      <c r="B16" s="309"/>
      <c r="C16" s="309"/>
      <c r="D16" s="309"/>
      <c r="E16" s="309"/>
      <c r="F16" s="309"/>
      <c r="G16" s="309"/>
      <c r="H16" s="309"/>
      <c r="I16" s="309"/>
      <c r="J16" s="309"/>
      <c r="K16" s="309"/>
      <c r="L16" s="309"/>
      <c r="M16" s="309"/>
      <c r="N16" s="309"/>
      <c r="O16" s="309"/>
      <c r="P16" s="309"/>
      <c r="Q16" s="309"/>
      <c r="R16" s="310"/>
    </row>
    <row r="17" spans="1:19" ht="9.9499999999999993" customHeight="1" thickBot="1" x14ac:dyDescent="0.3">
      <c r="A17" s="302"/>
      <c r="B17" s="302"/>
      <c r="C17" s="302"/>
      <c r="D17" s="302"/>
      <c r="E17" s="302"/>
      <c r="F17" s="302"/>
      <c r="G17" s="302"/>
      <c r="H17" s="302"/>
      <c r="I17" s="302"/>
      <c r="J17" s="302"/>
      <c r="K17" s="302"/>
      <c r="L17" s="302"/>
      <c r="M17" s="302"/>
      <c r="N17" s="302"/>
      <c r="O17" s="302"/>
      <c r="P17" s="302"/>
      <c r="Q17" s="302"/>
      <c r="R17" s="302"/>
    </row>
    <row r="18" spans="1:19" ht="15" customHeight="1" x14ac:dyDescent="0.25">
      <c r="A18" s="311"/>
      <c r="B18" s="312"/>
      <c r="C18" s="312"/>
      <c r="D18" s="312"/>
      <c r="E18" s="312"/>
      <c r="F18" s="312"/>
      <c r="G18" s="312"/>
      <c r="H18" s="312"/>
      <c r="I18" s="312"/>
      <c r="J18" s="312"/>
      <c r="K18" s="312"/>
      <c r="L18" s="312"/>
      <c r="M18" s="312"/>
      <c r="N18" s="312"/>
      <c r="O18" s="312"/>
      <c r="P18" s="312"/>
      <c r="Q18" s="312"/>
      <c r="R18" s="313"/>
      <c r="S18" s="203"/>
    </row>
    <row r="19" spans="1:19" ht="30" customHeight="1" x14ac:dyDescent="0.25">
      <c r="A19" s="314" t="s">
        <v>273</v>
      </c>
      <c r="B19" s="315"/>
      <c r="C19" s="315"/>
      <c r="D19" s="315"/>
      <c r="E19" s="315"/>
      <c r="F19" s="315"/>
      <c r="G19" s="315"/>
      <c r="H19" s="315"/>
      <c r="I19" s="315"/>
      <c r="J19" s="315"/>
      <c r="K19" s="315"/>
      <c r="L19" s="315"/>
      <c r="M19" s="315"/>
      <c r="N19" s="315"/>
      <c r="O19" s="315"/>
      <c r="P19" s="315"/>
      <c r="Q19" s="315"/>
      <c r="R19" s="316"/>
    </row>
    <row r="20" spans="1:19" ht="15" customHeight="1" x14ac:dyDescent="0.25">
      <c r="A20" s="317" t="s">
        <v>307</v>
      </c>
      <c r="B20" s="318"/>
      <c r="C20" s="318"/>
      <c r="D20" s="318"/>
      <c r="E20" s="318"/>
      <c r="F20" s="318"/>
      <c r="G20" s="318"/>
      <c r="H20" s="318"/>
      <c r="I20" s="318"/>
      <c r="J20" s="318"/>
      <c r="K20" s="318"/>
      <c r="L20" s="318"/>
      <c r="M20" s="318"/>
      <c r="N20" s="318"/>
      <c r="O20" s="318"/>
      <c r="P20" s="318"/>
      <c r="Q20" s="318"/>
      <c r="R20" s="319"/>
    </row>
    <row r="21" spans="1:19" ht="39.950000000000003" customHeight="1" x14ac:dyDescent="0.25">
      <c r="A21" s="558" t="s">
        <v>323</v>
      </c>
      <c r="B21" s="261"/>
      <c r="C21" s="261"/>
      <c r="D21" s="261"/>
      <c r="E21" s="262"/>
      <c r="F21" s="559" t="s">
        <v>324</v>
      </c>
      <c r="G21" s="264"/>
      <c r="H21" s="264"/>
      <c r="I21" s="264"/>
      <c r="J21" s="264"/>
      <c r="K21" s="265"/>
      <c r="L21" s="559" t="s">
        <v>325</v>
      </c>
      <c r="M21" s="264"/>
      <c r="N21" s="264"/>
      <c r="O21" s="264"/>
      <c r="P21" s="264"/>
      <c r="Q21" s="264"/>
      <c r="R21" s="332"/>
    </row>
    <row r="22" spans="1:19" ht="127.5" customHeight="1" thickBot="1" x14ac:dyDescent="0.3">
      <c r="A22" s="536" t="s">
        <v>822</v>
      </c>
      <c r="B22" s="537"/>
      <c r="C22" s="537"/>
      <c r="D22" s="537"/>
      <c r="E22" s="537"/>
      <c r="F22" s="537" t="s">
        <v>823</v>
      </c>
      <c r="G22" s="537"/>
      <c r="H22" s="537"/>
      <c r="I22" s="537"/>
      <c r="J22" s="537"/>
      <c r="K22" s="537"/>
      <c r="L22" s="537" t="s">
        <v>824</v>
      </c>
      <c r="M22" s="537"/>
      <c r="N22" s="537"/>
      <c r="O22" s="537"/>
      <c r="P22" s="537"/>
      <c r="Q22" s="537"/>
      <c r="R22" s="538"/>
    </row>
    <row r="23" spans="1:19" ht="9.9499999999999993" customHeight="1" thickBot="1" x14ac:dyDescent="0.3">
      <c r="A23" s="302"/>
      <c r="B23" s="302"/>
      <c r="C23" s="302"/>
      <c r="D23" s="302"/>
      <c r="E23" s="302"/>
      <c r="F23" s="302"/>
      <c r="G23" s="302"/>
      <c r="H23" s="302"/>
      <c r="I23" s="302"/>
      <c r="J23" s="302"/>
      <c r="K23" s="302"/>
      <c r="L23" s="302"/>
      <c r="M23" s="302"/>
      <c r="N23" s="302"/>
      <c r="O23" s="302"/>
      <c r="P23" s="302"/>
      <c r="Q23" s="302"/>
      <c r="R23" s="302"/>
    </row>
    <row r="24" spans="1:19" ht="15" customHeight="1" x14ac:dyDescent="0.25">
      <c r="A24" s="76"/>
      <c r="B24" s="77"/>
      <c r="C24" s="77"/>
      <c r="D24" s="77"/>
      <c r="E24" s="77"/>
      <c r="F24" s="77"/>
      <c r="G24" s="77"/>
      <c r="H24" s="77"/>
      <c r="I24" s="77"/>
      <c r="J24" s="77"/>
      <c r="K24" s="77"/>
      <c r="L24" s="77"/>
      <c r="M24" s="77"/>
      <c r="N24" s="77"/>
      <c r="O24" s="77"/>
      <c r="P24" s="77"/>
      <c r="Q24" s="77"/>
      <c r="R24" s="78"/>
    </row>
    <row r="25" spans="1:19" ht="20.100000000000001" customHeight="1" x14ac:dyDescent="0.25">
      <c r="A25" s="282" t="s">
        <v>311</v>
      </c>
      <c r="B25" s="283"/>
      <c r="C25" s="283"/>
      <c r="D25" s="283"/>
      <c r="E25" s="283"/>
      <c r="F25" s="283"/>
      <c r="G25" s="283"/>
      <c r="H25" s="283"/>
      <c r="I25" s="283"/>
      <c r="J25" s="283"/>
      <c r="K25" s="283"/>
      <c r="L25" s="283"/>
      <c r="M25" s="283"/>
      <c r="N25" s="283"/>
      <c r="O25" s="283"/>
      <c r="P25" s="283"/>
      <c r="Q25" s="283"/>
      <c r="R25" s="373"/>
    </row>
    <row r="26" spans="1:19" ht="24.95" customHeight="1" x14ac:dyDescent="0.25">
      <c r="A26" s="79" t="s">
        <v>263</v>
      </c>
      <c r="B26" s="286" t="str">
        <f>Z1_IBs!B77</f>
        <v>Module Z1/16</v>
      </c>
      <c r="C26" s="287"/>
      <c r="D26" s="80" t="str">
        <f>Z1_IBs!B78</f>
        <v>Course 16.1.</v>
      </c>
      <c r="E26" s="96"/>
      <c r="F26" s="294"/>
      <c r="G26" s="295"/>
      <c r="H26" s="334"/>
      <c r="I26" s="533"/>
      <c r="J26" s="2"/>
      <c r="K26" s="249"/>
      <c r="L26" s="251"/>
      <c r="M26" s="249"/>
      <c r="N26" s="251"/>
      <c r="O26" s="329"/>
      <c r="P26" s="330"/>
      <c r="Q26" s="329"/>
      <c r="R26" s="534"/>
    </row>
    <row r="27" spans="1:19" s="97" customFormat="1" ht="59.25" customHeight="1" x14ac:dyDescent="0.25">
      <c r="A27" s="171" t="s">
        <v>264</v>
      </c>
      <c r="B27" s="543" t="str">
        <f>Z1_IBs!C78</f>
        <v>Student Intership</v>
      </c>
      <c r="C27" s="544"/>
      <c r="D27" s="545"/>
      <c r="E27" s="546"/>
      <c r="F27" s="547"/>
      <c r="G27" s="548"/>
      <c r="H27" s="549"/>
      <c r="I27" s="550"/>
      <c r="J27" s="551"/>
      <c r="K27" s="552"/>
      <c r="L27" s="553"/>
      <c r="M27" s="553"/>
      <c r="N27" s="554"/>
      <c r="O27" s="555"/>
      <c r="P27" s="556"/>
      <c r="Q27" s="556"/>
      <c r="R27" s="557"/>
    </row>
    <row r="28" spans="1:19" s="97" customFormat="1" ht="30" customHeight="1" thickBot="1" x14ac:dyDescent="0.3">
      <c r="A28" s="81" t="s">
        <v>308</v>
      </c>
      <c r="B28" s="288">
        <f>Z1_IBs!D78</f>
        <v>29</v>
      </c>
      <c r="C28" s="289"/>
      <c r="D28" s="290"/>
      <c r="E28" s="299"/>
      <c r="F28" s="300"/>
      <c r="G28" s="301"/>
      <c r="H28" s="247"/>
      <c r="I28" s="248"/>
      <c r="J28" s="530"/>
      <c r="K28" s="327"/>
      <c r="L28" s="328"/>
      <c r="M28" s="328"/>
      <c r="N28" s="531"/>
      <c r="O28" s="268"/>
      <c r="P28" s="269"/>
      <c r="Q28" s="269"/>
      <c r="R28" s="532"/>
    </row>
    <row r="29" spans="1:19" s="97" customFormat="1" ht="30" hidden="1" customHeight="1" thickBot="1" x14ac:dyDescent="0.3">
      <c r="A29" s="134"/>
      <c r="B29" s="172"/>
      <c r="C29" s="136" t="s">
        <v>397</v>
      </c>
      <c r="D29" s="173"/>
      <c r="E29" s="174"/>
      <c r="F29" s="139"/>
      <c r="G29" s="175"/>
      <c r="H29" s="176"/>
      <c r="I29" s="142"/>
      <c r="J29" s="177"/>
      <c r="K29" s="178"/>
      <c r="L29" s="145"/>
      <c r="M29" s="179"/>
      <c r="N29" s="180"/>
      <c r="O29" s="181"/>
      <c r="P29" s="148"/>
      <c r="Q29" s="182"/>
      <c r="R29" s="183"/>
    </row>
    <row r="30" spans="1:19" s="97" customFormat="1" x14ac:dyDescent="0.25">
      <c r="B30" s="193"/>
      <c r="C30" s="193"/>
      <c r="D30" s="304"/>
      <c r="E30" s="304"/>
      <c r="F30" s="193"/>
      <c r="G30" s="304"/>
      <c r="H30" s="304"/>
      <c r="I30" s="304"/>
      <c r="J30" s="304"/>
      <c r="K30" s="193"/>
      <c r="L30" s="304"/>
      <c r="M30" s="304"/>
      <c r="N30" s="304"/>
      <c r="O30" s="193"/>
      <c r="P30" s="193"/>
      <c r="Q30" s="193"/>
    </row>
    <row r="31" spans="1:19" s="97" customFormat="1" ht="16.5" x14ac:dyDescent="0.3">
      <c r="B31" s="98"/>
      <c r="C31" s="98"/>
      <c r="D31" s="98"/>
      <c r="E31" s="98"/>
      <c r="F31" s="98"/>
      <c r="G31" s="98"/>
      <c r="H31" s="98"/>
      <c r="I31" s="98"/>
      <c r="J31" s="98"/>
      <c r="K31" s="98"/>
      <c r="L31" s="98"/>
      <c r="M31" s="98"/>
      <c r="N31" s="98"/>
      <c r="O31" s="98"/>
      <c r="P31" s="98"/>
      <c r="Q31" s="98"/>
    </row>
    <row r="32" spans="1:19" s="97" customFormat="1" ht="18" x14ac:dyDescent="0.25">
      <c r="B32" s="303"/>
      <c r="C32" s="303"/>
      <c r="D32" s="303"/>
      <c r="E32" s="303"/>
      <c r="F32" s="303"/>
      <c r="G32" s="303"/>
      <c r="H32" s="303"/>
      <c r="I32" s="303"/>
      <c r="J32" s="303"/>
      <c r="K32" s="303"/>
      <c r="L32" s="303"/>
      <c r="M32" s="303"/>
      <c r="N32" s="303"/>
      <c r="O32" s="303"/>
      <c r="P32" s="303"/>
      <c r="Q32" s="303"/>
    </row>
    <row r="33" spans="2:17" s="97" customFormat="1" x14ac:dyDescent="0.25">
      <c r="B33" s="304"/>
      <c r="C33" s="304"/>
      <c r="D33" s="304"/>
      <c r="E33" s="256"/>
      <c r="F33" s="256"/>
      <c r="G33" s="304"/>
      <c r="H33" s="304"/>
      <c r="I33" s="304"/>
      <c r="J33" s="256"/>
      <c r="K33" s="256"/>
      <c r="L33" s="256"/>
      <c r="M33" s="304"/>
      <c r="N33" s="304"/>
      <c r="O33" s="304"/>
      <c r="P33" s="193"/>
      <c r="Q33" s="194"/>
    </row>
    <row r="34" spans="2:17" s="97" customFormat="1" ht="16.5" x14ac:dyDescent="0.3">
      <c r="B34" s="254"/>
      <c r="C34" s="254"/>
      <c r="D34" s="254"/>
      <c r="E34" s="255"/>
      <c r="F34" s="255"/>
      <c r="G34" s="98"/>
      <c r="H34" s="98"/>
      <c r="I34" s="98"/>
      <c r="J34" s="98"/>
      <c r="K34" s="98"/>
      <c r="L34" s="98"/>
      <c r="M34" s="98"/>
      <c r="N34" s="98"/>
      <c r="O34" s="98"/>
      <c r="P34" s="98"/>
      <c r="Q34" s="98"/>
    </row>
    <row r="35" spans="2:17" s="97" customFormat="1" ht="16.5" x14ac:dyDescent="0.3">
      <c r="B35" s="254"/>
      <c r="C35" s="254"/>
      <c r="D35" s="254"/>
      <c r="E35" s="255"/>
      <c r="F35" s="255"/>
      <c r="G35" s="98"/>
      <c r="H35" s="98"/>
      <c r="I35" s="98"/>
      <c r="J35" s="98"/>
      <c r="K35" s="98"/>
      <c r="L35" s="98"/>
      <c r="M35" s="98"/>
      <c r="N35" s="98"/>
      <c r="O35" s="98"/>
      <c r="P35" s="98"/>
      <c r="Q35" s="98"/>
    </row>
    <row r="36" spans="2:17" s="97" customFormat="1" ht="16.5" x14ac:dyDescent="0.3">
      <c r="B36" s="254"/>
      <c r="C36" s="254"/>
      <c r="D36" s="254"/>
      <c r="E36" s="255"/>
      <c r="F36" s="255"/>
      <c r="G36" s="98"/>
      <c r="H36" s="98"/>
      <c r="I36" s="98"/>
      <c r="J36" s="98"/>
      <c r="K36" s="98"/>
      <c r="L36" s="98"/>
      <c r="M36" s="98"/>
      <c r="N36" s="98"/>
      <c r="O36" s="98"/>
      <c r="P36" s="98"/>
      <c r="Q36" s="98"/>
    </row>
    <row r="37" spans="2:17" s="97" customFormat="1" ht="16.5" x14ac:dyDescent="0.3">
      <c r="B37" s="254"/>
      <c r="C37" s="254"/>
      <c r="D37" s="254"/>
      <c r="E37" s="255"/>
      <c r="F37" s="255"/>
      <c r="G37" s="98"/>
      <c r="H37" s="98"/>
      <c r="I37" s="98"/>
      <c r="J37" s="98"/>
      <c r="K37" s="98"/>
      <c r="L37" s="98"/>
      <c r="M37" s="98"/>
      <c r="N37" s="98"/>
      <c r="O37" s="98"/>
      <c r="P37" s="98"/>
      <c r="Q37" s="98"/>
    </row>
    <row r="38" spans="2:17" s="97" customFormat="1" ht="16.5" x14ac:dyDescent="0.3">
      <c r="B38" s="254"/>
      <c r="C38" s="254"/>
      <c r="D38" s="254"/>
      <c r="E38" s="255"/>
      <c r="F38" s="255"/>
      <c r="G38" s="98"/>
      <c r="H38" s="98"/>
      <c r="I38" s="98"/>
      <c r="J38" s="98"/>
      <c r="K38" s="98"/>
      <c r="L38" s="98"/>
      <c r="M38" s="98"/>
      <c r="N38" s="98"/>
      <c r="O38" s="98"/>
      <c r="P38" s="98"/>
      <c r="Q38" s="98"/>
    </row>
    <row r="39" spans="2:17" s="97" customFormat="1" ht="16.5" x14ac:dyDescent="0.3">
      <c r="B39" s="254"/>
      <c r="C39" s="254"/>
      <c r="D39" s="254"/>
      <c r="E39" s="255"/>
      <c r="F39" s="255"/>
      <c r="G39" s="98"/>
      <c r="H39" s="98"/>
      <c r="I39" s="98"/>
      <c r="J39" s="98"/>
      <c r="K39" s="98"/>
      <c r="L39" s="98"/>
      <c r="M39" s="98"/>
      <c r="N39" s="98"/>
      <c r="O39" s="98"/>
      <c r="P39" s="98"/>
      <c r="Q39" s="98"/>
    </row>
    <row r="40" spans="2:17" s="97" customFormat="1" ht="16.5" x14ac:dyDescent="0.3">
      <c r="B40" s="254"/>
      <c r="C40" s="254"/>
      <c r="D40" s="254"/>
      <c r="E40" s="255"/>
      <c r="F40" s="255"/>
      <c r="G40" s="98"/>
      <c r="H40" s="98"/>
      <c r="I40" s="98"/>
      <c r="J40" s="98"/>
      <c r="K40" s="98"/>
      <c r="L40" s="98"/>
      <c r="M40" s="98"/>
      <c r="N40" s="98"/>
      <c r="O40" s="98"/>
      <c r="P40" s="98"/>
      <c r="Q40" s="98"/>
    </row>
    <row r="41" spans="2:17" s="97" customFormat="1" ht="6" customHeight="1" x14ac:dyDescent="0.3">
      <c r="B41" s="254"/>
      <c r="C41" s="254"/>
      <c r="D41" s="254"/>
      <c r="E41" s="255"/>
      <c r="F41" s="255"/>
      <c r="G41" s="98"/>
      <c r="H41" s="98"/>
      <c r="I41" s="98"/>
      <c r="J41" s="98"/>
      <c r="K41" s="98"/>
      <c r="L41" s="98"/>
      <c r="M41" s="98"/>
      <c r="N41" s="98"/>
      <c r="O41" s="98"/>
      <c r="P41" s="98"/>
      <c r="Q41" s="98"/>
    </row>
    <row r="42" spans="2:17" s="97" customFormat="1" ht="16.5" x14ac:dyDescent="0.3">
      <c r="B42" s="254"/>
      <c r="C42" s="254"/>
      <c r="D42" s="254"/>
      <c r="E42" s="255"/>
      <c r="F42" s="255"/>
      <c r="G42" s="98"/>
      <c r="H42" s="98"/>
      <c r="I42" s="98"/>
      <c r="J42" s="98"/>
      <c r="K42" s="98"/>
      <c r="L42" s="98"/>
      <c r="M42" s="98"/>
      <c r="N42" s="98"/>
      <c r="O42" s="98"/>
      <c r="P42" s="98"/>
      <c r="Q42" s="98"/>
    </row>
    <row r="43" spans="2:17" s="97" customFormat="1" ht="70.5" customHeight="1" x14ac:dyDescent="0.3">
      <c r="B43" s="254"/>
      <c r="C43" s="254"/>
      <c r="D43" s="254"/>
      <c r="E43" s="255"/>
      <c r="F43" s="255"/>
      <c r="G43" s="98"/>
      <c r="H43" s="98"/>
      <c r="I43" s="98"/>
      <c r="J43" s="98"/>
      <c r="K43" s="98"/>
      <c r="L43" s="98"/>
      <c r="M43" s="98"/>
      <c r="N43" s="98"/>
      <c r="O43" s="98"/>
      <c r="P43" s="98"/>
      <c r="Q43" s="98"/>
    </row>
    <row r="44" spans="2:17" s="97" customFormat="1" ht="5.25" customHeight="1" x14ac:dyDescent="0.3">
      <c r="B44" s="195"/>
      <c r="C44" s="195"/>
      <c r="D44" s="195"/>
      <c r="E44" s="255"/>
      <c r="F44" s="255"/>
      <c r="G44" s="98"/>
      <c r="H44" s="98"/>
      <c r="I44" s="98"/>
      <c r="J44" s="98"/>
      <c r="K44" s="98"/>
      <c r="L44" s="98"/>
      <c r="M44" s="98"/>
      <c r="N44" s="98"/>
      <c r="O44" s="98"/>
      <c r="P44" s="98"/>
      <c r="Q44" s="98"/>
    </row>
    <row r="45" spans="2:17" s="97" customFormat="1" ht="16.5" x14ac:dyDescent="0.3">
      <c r="B45" s="98"/>
      <c r="C45" s="98"/>
      <c r="D45" s="98"/>
      <c r="E45" s="98"/>
      <c r="F45" s="98"/>
      <c r="G45" s="98"/>
      <c r="H45" s="98"/>
      <c r="I45" s="98"/>
      <c r="J45" s="98"/>
      <c r="K45" s="98"/>
      <c r="L45" s="98"/>
      <c r="M45" s="98"/>
      <c r="N45" s="98"/>
      <c r="O45" s="98"/>
      <c r="P45" s="98"/>
      <c r="Q45" s="98"/>
    </row>
    <row r="46" spans="2:17" s="97" customFormat="1" ht="60" customHeight="1" x14ac:dyDescent="0.25">
      <c r="B46" s="259"/>
      <c r="C46" s="259"/>
      <c r="D46" s="259"/>
      <c r="E46" s="259"/>
      <c r="F46" s="259"/>
      <c r="G46" s="259"/>
      <c r="H46" s="259"/>
      <c r="I46" s="259"/>
      <c r="J46" s="259"/>
      <c r="K46" s="259"/>
      <c r="L46" s="259"/>
      <c r="M46" s="259"/>
      <c r="N46" s="259"/>
      <c r="O46" s="259"/>
      <c r="P46" s="259"/>
      <c r="Q46" s="259"/>
    </row>
    <row r="47" spans="2:17" s="97" customFormat="1" ht="6" customHeight="1" x14ac:dyDescent="0.3">
      <c r="B47" s="255"/>
      <c r="C47" s="255"/>
      <c r="D47" s="255"/>
      <c r="E47" s="255"/>
      <c r="F47" s="255"/>
      <c r="G47" s="255"/>
      <c r="H47" s="255"/>
      <c r="I47" s="255"/>
      <c r="J47" s="255"/>
      <c r="K47" s="255"/>
      <c r="L47" s="255"/>
      <c r="M47" s="255"/>
      <c r="N47" s="255"/>
      <c r="O47" s="255"/>
      <c r="P47" s="255"/>
      <c r="Q47" s="255"/>
    </row>
    <row r="48" spans="2:17" s="97" customFormat="1" ht="16.5" x14ac:dyDescent="0.3">
      <c r="B48" s="98"/>
      <c r="C48" s="98"/>
      <c r="D48" s="98"/>
      <c r="E48" s="98"/>
      <c r="F48" s="98"/>
      <c r="G48" s="98"/>
      <c r="H48" s="98"/>
      <c r="I48" s="98"/>
      <c r="J48" s="98"/>
      <c r="K48" s="98"/>
      <c r="L48" s="98"/>
      <c r="M48" s="98"/>
      <c r="N48" s="98"/>
      <c r="O48" s="98"/>
      <c r="P48" s="98"/>
      <c r="Q48" s="98"/>
    </row>
    <row r="49" spans="2:17" s="97" customFormat="1" ht="63.75" customHeight="1" x14ac:dyDescent="0.25">
      <c r="B49" s="259"/>
      <c r="C49" s="259"/>
      <c r="D49" s="259"/>
      <c r="E49" s="259"/>
      <c r="F49" s="259"/>
      <c r="G49" s="259"/>
      <c r="H49" s="259"/>
      <c r="I49" s="259"/>
      <c r="J49" s="259"/>
      <c r="K49" s="259"/>
      <c r="L49" s="259"/>
      <c r="M49" s="259"/>
      <c r="N49" s="259"/>
      <c r="O49" s="259"/>
      <c r="P49" s="259"/>
      <c r="Q49" s="259"/>
    </row>
    <row r="50" spans="2:17" s="97" customFormat="1" ht="6" customHeight="1" x14ac:dyDescent="0.3">
      <c r="B50" s="255"/>
      <c r="C50" s="255"/>
      <c r="D50" s="255"/>
      <c r="E50" s="255"/>
      <c r="F50" s="255"/>
      <c r="G50" s="255"/>
      <c r="H50" s="255"/>
      <c r="I50" s="255"/>
      <c r="J50" s="255"/>
      <c r="K50" s="255"/>
      <c r="L50" s="255"/>
      <c r="M50" s="255"/>
      <c r="N50" s="255"/>
      <c r="O50" s="255"/>
      <c r="P50" s="255"/>
      <c r="Q50" s="255"/>
    </row>
    <row r="51" spans="2:17" s="97" customFormat="1" ht="16.5" x14ac:dyDescent="0.3">
      <c r="B51" s="98"/>
      <c r="C51" s="98"/>
      <c r="D51" s="98"/>
      <c r="E51" s="98"/>
      <c r="F51" s="98"/>
      <c r="G51" s="98"/>
      <c r="H51" s="98"/>
      <c r="I51" s="98"/>
      <c r="J51" s="98"/>
      <c r="K51" s="98"/>
      <c r="L51" s="98"/>
      <c r="M51" s="98"/>
      <c r="N51" s="98"/>
      <c r="O51" s="98"/>
      <c r="P51" s="98"/>
      <c r="Q51" s="98"/>
    </row>
    <row r="52" spans="2:17" s="97" customFormat="1" ht="93" customHeight="1" x14ac:dyDescent="0.25">
      <c r="B52" s="259"/>
      <c r="C52" s="259"/>
      <c r="D52" s="259"/>
      <c r="E52" s="259"/>
      <c r="F52" s="259"/>
      <c r="G52" s="259"/>
      <c r="H52" s="259"/>
      <c r="I52" s="259"/>
      <c r="J52" s="259"/>
      <c r="K52" s="259"/>
      <c r="L52" s="259"/>
      <c r="M52" s="259"/>
      <c r="N52" s="259"/>
      <c r="O52" s="259"/>
      <c r="P52" s="259"/>
      <c r="Q52" s="259"/>
    </row>
    <row r="53" spans="2:17" s="97" customFormat="1" ht="6.75" customHeight="1" x14ac:dyDescent="0.3">
      <c r="B53" s="255"/>
      <c r="C53" s="255"/>
      <c r="D53" s="255"/>
      <c r="E53" s="255"/>
      <c r="F53" s="255"/>
      <c r="G53" s="255"/>
      <c r="H53" s="255"/>
      <c r="I53" s="255"/>
      <c r="J53" s="255"/>
      <c r="K53" s="255"/>
      <c r="L53" s="255"/>
      <c r="M53" s="255"/>
      <c r="N53" s="255"/>
      <c r="O53" s="255"/>
      <c r="P53" s="255"/>
      <c r="Q53" s="255"/>
    </row>
    <row r="54" spans="2:17" s="97" customFormat="1" ht="16.5" x14ac:dyDescent="0.3">
      <c r="B54" s="98"/>
      <c r="C54" s="98"/>
      <c r="D54" s="98"/>
      <c r="E54" s="98"/>
      <c r="F54" s="98"/>
      <c r="G54" s="98"/>
      <c r="H54" s="98"/>
      <c r="I54" s="98"/>
      <c r="J54" s="98"/>
      <c r="K54" s="98"/>
      <c r="L54" s="98"/>
      <c r="M54" s="98"/>
      <c r="N54" s="98"/>
      <c r="O54" s="98"/>
      <c r="P54" s="98"/>
      <c r="Q54" s="98"/>
    </row>
    <row r="55" spans="2:17" s="97" customFormat="1" ht="15.75" customHeight="1" x14ac:dyDescent="0.25">
      <c r="B55" s="259"/>
      <c r="C55" s="259"/>
      <c r="D55" s="259"/>
      <c r="E55" s="259"/>
      <c r="F55" s="259"/>
      <c r="G55" s="259"/>
      <c r="H55" s="259"/>
      <c r="I55" s="259"/>
      <c r="J55" s="259"/>
      <c r="K55" s="259"/>
      <c r="L55" s="259"/>
      <c r="M55" s="259"/>
      <c r="N55" s="259"/>
      <c r="O55" s="259"/>
      <c r="P55" s="259"/>
      <c r="Q55" s="259"/>
    </row>
    <row r="56" spans="2:17" s="97" customFormat="1" ht="16.5" x14ac:dyDescent="0.3">
      <c r="B56" s="255"/>
      <c r="C56" s="255"/>
      <c r="D56" s="255"/>
      <c r="E56" s="255"/>
      <c r="F56" s="255"/>
      <c r="G56" s="255"/>
      <c r="H56" s="255"/>
      <c r="I56" s="255"/>
      <c r="J56" s="255"/>
      <c r="K56" s="255"/>
      <c r="L56" s="255"/>
      <c r="M56" s="255"/>
      <c r="N56" s="255"/>
      <c r="O56" s="255"/>
      <c r="P56" s="255"/>
      <c r="Q56" s="255"/>
    </row>
    <row r="57" spans="2:17" s="97" customFormat="1" ht="17.25" customHeight="1" x14ac:dyDescent="0.3">
      <c r="B57" s="98"/>
      <c r="C57" s="98"/>
      <c r="D57" s="98"/>
      <c r="E57" s="98"/>
      <c r="F57" s="98"/>
      <c r="G57" s="98"/>
      <c r="H57" s="98"/>
      <c r="I57" s="98"/>
      <c r="J57" s="98"/>
      <c r="K57" s="98"/>
      <c r="L57" s="98"/>
      <c r="M57" s="98"/>
      <c r="N57" s="98"/>
      <c r="O57" s="98"/>
      <c r="P57" s="98"/>
      <c r="Q57" s="98"/>
    </row>
    <row r="58" spans="2:17" s="97" customFormat="1" ht="18" x14ac:dyDescent="0.25">
      <c r="B58" s="303"/>
      <c r="C58" s="303"/>
      <c r="D58" s="303"/>
      <c r="E58" s="303"/>
      <c r="F58" s="303"/>
      <c r="G58" s="303"/>
      <c r="H58" s="303"/>
      <c r="I58" s="303"/>
      <c r="J58" s="303"/>
      <c r="K58" s="303"/>
      <c r="L58" s="303"/>
      <c r="M58" s="303"/>
      <c r="N58" s="303"/>
      <c r="O58" s="303"/>
      <c r="P58" s="303"/>
      <c r="Q58" s="303"/>
    </row>
    <row r="59" spans="2:17" s="97" customFormat="1" x14ac:dyDescent="0.25">
      <c r="B59" s="304"/>
      <c r="C59" s="193"/>
      <c r="D59" s="256"/>
      <c r="E59" s="256"/>
      <c r="F59" s="256"/>
      <c r="G59" s="305"/>
      <c r="H59" s="256"/>
      <c r="I59" s="256"/>
      <c r="J59" s="256"/>
      <c r="K59" s="256"/>
      <c r="L59" s="256"/>
      <c r="M59" s="256"/>
      <c r="N59" s="256"/>
      <c r="O59" s="256"/>
      <c r="P59" s="256"/>
      <c r="Q59" s="256"/>
    </row>
    <row r="60" spans="2:17" s="97" customFormat="1" x14ac:dyDescent="0.25">
      <c r="B60" s="304"/>
      <c r="C60" s="193"/>
      <c r="D60" s="256"/>
      <c r="E60" s="256"/>
      <c r="F60" s="256"/>
      <c r="G60" s="305"/>
      <c r="H60" s="191"/>
      <c r="I60" s="191"/>
      <c r="J60" s="191"/>
      <c r="K60" s="191"/>
      <c r="L60" s="191"/>
      <c r="M60" s="191"/>
      <c r="N60" s="191"/>
      <c r="O60" s="191"/>
      <c r="P60" s="191"/>
      <c r="Q60" s="191"/>
    </row>
    <row r="61" spans="2:17" s="97" customFormat="1" ht="16.5" x14ac:dyDescent="0.3">
      <c r="B61" s="258"/>
      <c r="C61" s="192"/>
      <c r="D61" s="255"/>
      <c r="E61" s="255"/>
      <c r="F61" s="255"/>
      <c r="G61" s="98"/>
      <c r="H61" s="98"/>
      <c r="I61" s="98"/>
      <c r="J61" s="98"/>
      <c r="K61" s="98"/>
      <c r="L61" s="98"/>
      <c r="M61" s="98"/>
      <c r="N61" s="98"/>
      <c r="O61" s="98"/>
      <c r="P61" s="98"/>
      <c r="Q61" s="98"/>
    </row>
    <row r="62" spans="2:17" s="97" customFormat="1" ht="16.5" x14ac:dyDescent="0.3">
      <c r="B62" s="258"/>
      <c r="C62" s="192"/>
      <c r="D62" s="255"/>
      <c r="E62" s="255"/>
      <c r="F62" s="255"/>
      <c r="G62" s="98"/>
      <c r="H62" s="98"/>
      <c r="I62" s="98"/>
      <c r="J62" s="98"/>
      <c r="K62" s="98"/>
      <c r="L62" s="98"/>
      <c r="M62" s="98"/>
      <c r="N62" s="98"/>
      <c r="O62" s="98"/>
      <c r="P62" s="98"/>
      <c r="Q62" s="98"/>
    </row>
    <row r="63" spans="2:17" s="97" customFormat="1" ht="17.25" customHeight="1" x14ac:dyDescent="0.3">
      <c r="B63" s="258"/>
      <c r="C63" s="192"/>
      <c r="D63" s="255"/>
      <c r="E63" s="255"/>
      <c r="F63" s="255"/>
      <c r="G63" s="98"/>
      <c r="H63" s="98"/>
      <c r="I63" s="98"/>
      <c r="J63" s="98"/>
      <c r="K63" s="98"/>
      <c r="L63" s="98"/>
      <c r="M63" s="98"/>
      <c r="N63" s="98"/>
      <c r="O63" s="98"/>
      <c r="P63" s="98"/>
      <c r="Q63" s="98"/>
    </row>
    <row r="64" spans="2:17" s="97" customFormat="1" ht="16.5" x14ac:dyDescent="0.3">
      <c r="B64" s="258"/>
      <c r="C64" s="192"/>
      <c r="D64" s="255"/>
      <c r="E64" s="255"/>
      <c r="F64" s="255"/>
      <c r="G64" s="98"/>
      <c r="H64" s="98"/>
      <c r="I64" s="98"/>
      <c r="J64" s="98"/>
      <c r="K64" s="98"/>
      <c r="L64" s="98"/>
      <c r="M64" s="98"/>
      <c r="N64" s="98"/>
      <c r="O64" s="98"/>
      <c r="P64" s="98"/>
      <c r="Q64" s="98"/>
    </row>
    <row r="65" spans="2:17" s="97" customFormat="1" ht="16.5" x14ac:dyDescent="0.3">
      <c r="B65" s="258"/>
      <c r="C65" s="192"/>
      <c r="D65" s="255"/>
      <c r="E65" s="255"/>
      <c r="F65" s="255"/>
      <c r="G65" s="98"/>
      <c r="H65" s="98"/>
      <c r="I65" s="98"/>
      <c r="J65" s="98"/>
      <c r="K65" s="98"/>
      <c r="L65" s="98"/>
      <c r="M65" s="98"/>
      <c r="N65" s="98"/>
      <c r="O65" s="98"/>
      <c r="P65" s="98"/>
      <c r="Q65" s="98"/>
    </row>
    <row r="66" spans="2:17" s="97" customFormat="1" ht="16.5" x14ac:dyDescent="0.3">
      <c r="B66" s="258"/>
      <c r="C66" s="192"/>
      <c r="D66" s="255"/>
      <c r="E66" s="255"/>
      <c r="F66" s="255"/>
      <c r="G66" s="98"/>
      <c r="H66" s="98"/>
      <c r="I66" s="98"/>
      <c r="J66" s="98"/>
      <c r="K66" s="98"/>
      <c r="L66" s="98"/>
      <c r="M66" s="98"/>
      <c r="N66" s="98"/>
      <c r="O66" s="98"/>
      <c r="P66" s="98"/>
      <c r="Q66" s="98"/>
    </row>
    <row r="67" spans="2:17" s="97" customFormat="1" ht="16.5" x14ac:dyDescent="0.3">
      <c r="B67" s="258"/>
      <c r="C67" s="192"/>
      <c r="D67" s="255"/>
      <c r="E67" s="255"/>
      <c r="F67" s="255"/>
      <c r="G67" s="98"/>
      <c r="H67" s="98"/>
      <c r="I67" s="98"/>
      <c r="J67" s="98"/>
      <c r="K67" s="98"/>
      <c r="L67" s="98"/>
      <c r="M67" s="98"/>
      <c r="N67" s="98"/>
      <c r="O67" s="98"/>
      <c r="P67" s="98"/>
      <c r="Q67" s="98"/>
    </row>
    <row r="68" spans="2:17" s="97" customFormat="1" ht="16.5" x14ac:dyDescent="0.3">
      <c r="B68" s="258"/>
      <c r="C68" s="192"/>
      <c r="D68" s="255"/>
      <c r="E68" s="255"/>
      <c r="F68" s="255"/>
      <c r="G68" s="98"/>
      <c r="H68" s="98"/>
      <c r="I68" s="98"/>
      <c r="J68" s="98"/>
      <c r="K68" s="98"/>
      <c r="L68" s="98"/>
      <c r="M68" s="98"/>
      <c r="N68" s="98"/>
      <c r="O68" s="98"/>
      <c r="P68" s="98"/>
      <c r="Q68" s="98"/>
    </row>
    <row r="69" spans="2:17" s="97" customFormat="1" ht="17.25" customHeight="1" x14ac:dyDescent="0.3">
      <c r="B69" s="258"/>
      <c r="C69" s="192"/>
      <c r="D69" s="255"/>
      <c r="E69" s="255"/>
      <c r="F69" s="255"/>
      <c r="G69" s="98"/>
      <c r="H69" s="98"/>
      <c r="I69" s="98"/>
      <c r="J69" s="98"/>
      <c r="K69" s="98"/>
      <c r="L69" s="98"/>
      <c r="M69" s="98"/>
      <c r="N69" s="98"/>
      <c r="O69" s="98"/>
      <c r="P69" s="98"/>
      <c r="Q69" s="98"/>
    </row>
    <row r="70" spans="2:17" s="97" customFormat="1" ht="16.5" x14ac:dyDescent="0.3">
      <c r="B70" s="258"/>
      <c r="C70" s="192"/>
      <c r="D70" s="255"/>
      <c r="E70" s="255"/>
      <c r="F70" s="255"/>
      <c r="G70" s="98"/>
      <c r="H70" s="98"/>
      <c r="I70" s="98"/>
      <c r="J70" s="98"/>
      <c r="K70" s="98"/>
      <c r="L70" s="98"/>
      <c r="M70" s="98"/>
      <c r="N70" s="98"/>
      <c r="O70" s="98"/>
      <c r="P70" s="98"/>
      <c r="Q70" s="98"/>
    </row>
    <row r="71" spans="2:17" s="97" customFormat="1" ht="16.5" x14ac:dyDescent="0.3">
      <c r="B71" s="258"/>
      <c r="C71" s="192"/>
      <c r="D71" s="255"/>
      <c r="E71" s="255"/>
      <c r="F71" s="255"/>
      <c r="G71" s="98"/>
      <c r="H71" s="98"/>
      <c r="I71" s="98"/>
      <c r="J71" s="98"/>
      <c r="K71" s="98"/>
      <c r="L71" s="98"/>
      <c r="M71" s="98"/>
      <c r="N71" s="98"/>
      <c r="O71" s="98"/>
      <c r="P71" s="98"/>
      <c r="Q71" s="98"/>
    </row>
    <row r="72" spans="2:17" s="97" customFormat="1" ht="16.5" x14ac:dyDescent="0.3">
      <c r="B72" s="258"/>
      <c r="C72" s="192"/>
      <c r="D72" s="255"/>
      <c r="E72" s="255"/>
      <c r="F72" s="255"/>
      <c r="G72" s="98"/>
      <c r="H72" s="98"/>
      <c r="I72" s="98"/>
      <c r="J72" s="98"/>
      <c r="K72" s="98"/>
      <c r="L72" s="98"/>
      <c r="M72" s="98"/>
      <c r="N72" s="98"/>
      <c r="O72" s="98"/>
      <c r="P72" s="98"/>
      <c r="Q72" s="98"/>
    </row>
    <row r="73" spans="2:17" s="97" customFormat="1" ht="16.5" x14ac:dyDescent="0.3">
      <c r="B73" s="257"/>
      <c r="C73" s="191"/>
      <c r="D73" s="255"/>
      <c r="E73" s="255"/>
      <c r="F73" s="255"/>
      <c r="G73" s="98"/>
      <c r="H73" s="98"/>
      <c r="I73" s="98"/>
      <c r="J73" s="98"/>
      <c r="K73" s="98"/>
      <c r="L73" s="98"/>
      <c r="M73" s="98"/>
      <c r="N73" s="98"/>
      <c r="O73" s="98"/>
      <c r="P73" s="98"/>
      <c r="Q73" s="98"/>
    </row>
    <row r="74" spans="2:17" s="97" customFormat="1" ht="16.5" x14ac:dyDescent="0.3">
      <c r="B74" s="257"/>
      <c r="C74" s="191"/>
      <c r="D74" s="255"/>
      <c r="E74" s="255"/>
      <c r="F74" s="255"/>
      <c r="G74" s="98"/>
      <c r="H74" s="98"/>
      <c r="I74" s="98"/>
      <c r="J74" s="98"/>
      <c r="K74" s="98"/>
      <c r="L74" s="98"/>
      <c r="M74" s="98"/>
      <c r="N74" s="98"/>
      <c r="O74" s="98"/>
      <c r="P74" s="98"/>
      <c r="Q74" s="98"/>
    </row>
    <row r="75" spans="2:17" s="97" customFormat="1" ht="6.75" customHeight="1" x14ac:dyDescent="0.3">
      <c r="B75" s="257"/>
      <c r="C75" s="191"/>
      <c r="D75" s="255"/>
      <c r="E75" s="255"/>
      <c r="F75" s="255"/>
      <c r="G75" s="98"/>
      <c r="H75" s="98"/>
      <c r="I75" s="98"/>
      <c r="J75" s="98"/>
      <c r="K75" s="98"/>
      <c r="L75" s="98"/>
      <c r="M75" s="98"/>
      <c r="N75" s="98"/>
      <c r="O75" s="98"/>
      <c r="P75" s="98"/>
      <c r="Q75" s="98"/>
    </row>
    <row r="76" spans="2:17" s="97" customFormat="1" ht="16.5" x14ac:dyDescent="0.3">
      <c r="B76" s="257"/>
      <c r="C76" s="191"/>
      <c r="D76" s="255"/>
      <c r="E76" s="255"/>
      <c r="F76" s="255"/>
      <c r="G76" s="98"/>
      <c r="H76" s="98"/>
      <c r="I76" s="98"/>
      <c r="J76" s="98"/>
      <c r="K76" s="98"/>
      <c r="L76" s="98"/>
      <c r="M76" s="98"/>
      <c r="N76" s="98"/>
      <c r="O76" s="98"/>
      <c r="P76" s="98"/>
      <c r="Q76" s="98"/>
    </row>
    <row r="77" spans="2:17" s="97" customFormat="1" ht="83.25" customHeight="1" x14ac:dyDescent="0.3">
      <c r="B77" s="257"/>
      <c r="C77" s="191"/>
      <c r="D77" s="255"/>
      <c r="E77" s="255"/>
      <c r="F77" s="255"/>
      <c r="G77" s="98"/>
      <c r="H77" s="98"/>
      <c r="I77" s="98"/>
      <c r="J77" s="98"/>
      <c r="K77" s="98"/>
      <c r="L77" s="98"/>
      <c r="M77" s="98"/>
      <c r="N77" s="98"/>
      <c r="O77" s="98"/>
      <c r="P77" s="98"/>
      <c r="Q77" s="98"/>
    </row>
    <row r="78" spans="2:17" s="97" customFormat="1" ht="6.75" customHeight="1" x14ac:dyDescent="0.3">
      <c r="B78" s="257"/>
      <c r="C78" s="191"/>
      <c r="D78" s="255"/>
      <c r="E78" s="255"/>
      <c r="F78" s="255"/>
      <c r="G78" s="98"/>
      <c r="H78" s="98"/>
      <c r="I78" s="98"/>
      <c r="J78" s="98"/>
      <c r="K78" s="98"/>
      <c r="L78" s="98"/>
      <c r="M78" s="98"/>
      <c r="N78" s="98"/>
      <c r="O78" s="98"/>
      <c r="P78" s="98"/>
      <c r="Q78" s="98"/>
    </row>
    <row r="79" spans="2:17" s="97" customFormat="1" ht="16.5" x14ac:dyDescent="0.3">
      <c r="B79" s="98"/>
      <c r="C79" s="98"/>
      <c r="D79" s="98"/>
      <c r="E79" s="98"/>
      <c r="F79" s="98"/>
      <c r="G79" s="98"/>
      <c r="H79" s="98"/>
      <c r="I79" s="98"/>
      <c r="J79" s="98"/>
      <c r="K79" s="98"/>
      <c r="L79" s="98"/>
      <c r="M79" s="98"/>
      <c r="N79" s="98"/>
      <c r="O79" s="98"/>
      <c r="P79" s="98"/>
      <c r="Q79" s="98"/>
    </row>
    <row r="80" spans="2:17" s="97" customFormat="1" ht="78.75" customHeight="1" x14ac:dyDescent="0.25">
      <c r="B80" s="306"/>
      <c r="C80" s="306"/>
      <c r="D80" s="306"/>
      <c r="E80" s="306"/>
      <c r="F80" s="306"/>
      <c r="G80" s="306"/>
      <c r="H80" s="306"/>
      <c r="I80" s="306"/>
      <c r="J80" s="306"/>
      <c r="K80" s="306"/>
      <c r="L80" s="306"/>
      <c r="M80" s="306"/>
      <c r="N80" s="306"/>
      <c r="O80" s="306"/>
      <c r="P80" s="306"/>
      <c r="Q80" s="306"/>
    </row>
    <row r="81" spans="2:17" s="97" customFormat="1" ht="16.5" x14ac:dyDescent="0.3">
      <c r="B81" s="255"/>
      <c r="C81" s="255"/>
      <c r="D81" s="255"/>
      <c r="E81" s="255"/>
      <c r="F81" s="255"/>
      <c r="G81" s="255"/>
      <c r="H81" s="255"/>
      <c r="I81" s="255"/>
      <c r="J81" s="255"/>
      <c r="K81" s="255"/>
      <c r="L81" s="255"/>
      <c r="M81" s="255"/>
      <c r="N81" s="255"/>
      <c r="O81" s="255"/>
      <c r="P81" s="255"/>
      <c r="Q81" s="255"/>
    </row>
    <row r="82" spans="2:17" s="97" customFormat="1" ht="16.5" x14ac:dyDescent="0.3">
      <c r="B82" s="98"/>
      <c r="C82" s="98"/>
      <c r="D82" s="98"/>
      <c r="E82" s="98"/>
      <c r="F82" s="98"/>
      <c r="G82" s="98"/>
      <c r="H82" s="98"/>
      <c r="I82" s="98"/>
      <c r="J82" s="98"/>
      <c r="K82" s="98"/>
      <c r="L82" s="98"/>
      <c r="M82" s="98"/>
      <c r="N82" s="98"/>
      <c r="O82" s="98"/>
      <c r="P82" s="98"/>
      <c r="Q82" s="98"/>
    </row>
    <row r="83" spans="2:17" s="97" customFormat="1" x14ac:dyDescent="0.25">
      <c r="B83" s="306"/>
      <c r="C83" s="306"/>
      <c r="D83" s="306"/>
      <c r="E83" s="306"/>
      <c r="F83" s="306"/>
      <c r="G83" s="306"/>
      <c r="H83" s="306"/>
      <c r="I83" s="306"/>
      <c r="J83" s="306"/>
      <c r="K83" s="306"/>
      <c r="L83" s="306"/>
      <c r="M83" s="306"/>
      <c r="N83" s="306"/>
      <c r="O83" s="306"/>
      <c r="P83" s="306"/>
      <c r="Q83" s="306"/>
    </row>
    <row r="84" spans="2:17" s="97" customFormat="1" ht="9" customHeight="1" x14ac:dyDescent="0.3">
      <c r="B84" s="255"/>
      <c r="C84" s="255"/>
      <c r="D84" s="255"/>
      <c r="E84" s="255"/>
      <c r="F84" s="255"/>
      <c r="G84" s="255"/>
      <c r="H84" s="255"/>
      <c r="I84" s="255"/>
      <c r="J84" s="255"/>
      <c r="K84" s="255"/>
      <c r="L84" s="255"/>
      <c r="M84" s="255"/>
      <c r="N84" s="255"/>
      <c r="O84" s="255"/>
      <c r="P84" s="255"/>
      <c r="Q84" s="255"/>
    </row>
    <row r="85" spans="2:17" s="97" customFormat="1" x14ac:dyDescent="0.25"/>
    <row r="86" spans="2:17" s="97" customFormat="1" ht="36" customHeight="1" x14ac:dyDescent="0.3">
      <c r="J86" s="307"/>
      <c r="K86" s="307"/>
      <c r="L86" s="307"/>
      <c r="M86" s="307"/>
      <c r="N86" s="307"/>
      <c r="O86" s="190"/>
      <c r="P86" s="190"/>
      <c r="Q86" s="190"/>
    </row>
    <row r="87" spans="2:17" s="97" customFormat="1" x14ac:dyDescent="0.25">
      <c r="B87" s="193"/>
      <c r="C87" s="193"/>
      <c r="D87" s="304"/>
      <c r="E87" s="304"/>
      <c r="F87" s="193"/>
      <c r="G87" s="304"/>
      <c r="H87" s="304"/>
      <c r="I87" s="304"/>
      <c r="J87" s="304"/>
      <c r="K87" s="193"/>
      <c r="L87" s="304"/>
      <c r="M87" s="304"/>
      <c r="N87" s="304"/>
      <c r="O87" s="193"/>
      <c r="P87" s="193"/>
      <c r="Q87" s="193"/>
    </row>
    <row r="88" spans="2:17" s="97" customFormat="1" ht="16.5" x14ac:dyDescent="0.3">
      <c r="B88" s="98"/>
      <c r="C88" s="98"/>
      <c r="D88" s="98"/>
      <c r="E88" s="98"/>
      <c r="F88" s="98"/>
      <c r="G88" s="98"/>
      <c r="H88" s="98"/>
      <c r="I88" s="98"/>
      <c r="J88" s="98"/>
      <c r="K88" s="98"/>
      <c r="L88" s="98"/>
      <c r="M88" s="98"/>
      <c r="N88" s="98"/>
      <c r="O88" s="98"/>
      <c r="P88" s="98"/>
      <c r="Q88" s="98"/>
    </row>
    <row r="89" spans="2:17" s="97" customFormat="1" ht="18" x14ac:dyDescent="0.25">
      <c r="B89" s="303"/>
      <c r="C89" s="303"/>
      <c r="D89" s="303"/>
      <c r="E89" s="303"/>
      <c r="F89" s="303"/>
      <c r="G89" s="303"/>
      <c r="H89" s="303"/>
      <c r="I89" s="303"/>
      <c r="J89" s="303"/>
      <c r="K89" s="303"/>
      <c r="L89" s="303"/>
      <c r="M89" s="303"/>
      <c r="N89" s="303"/>
      <c r="O89" s="303"/>
      <c r="P89" s="303"/>
      <c r="Q89" s="303"/>
    </row>
    <row r="90" spans="2:17" s="97" customFormat="1" x14ac:dyDescent="0.25">
      <c r="B90" s="304"/>
      <c r="C90" s="304"/>
      <c r="D90" s="304"/>
      <c r="E90" s="256"/>
      <c r="F90" s="256"/>
      <c r="G90" s="304"/>
      <c r="H90" s="304"/>
      <c r="I90" s="304"/>
      <c r="J90" s="256"/>
      <c r="K90" s="256"/>
      <c r="L90" s="256"/>
      <c r="M90" s="304"/>
      <c r="N90" s="304"/>
      <c r="O90" s="304"/>
      <c r="P90" s="193"/>
      <c r="Q90" s="194"/>
    </row>
    <row r="91" spans="2:17" s="97" customFormat="1" ht="16.5" x14ac:dyDescent="0.3">
      <c r="B91" s="254"/>
      <c r="C91" s="254"/>
      <c r="D91" s="254"/>
      <c r="E91" s="255"/>
      <c r="F91" s="255"/>
      <c r="G91" s="98"/>
      <c r="H91" s="98"/>
      <c r="I91" s="98"/>
      <c r="J91" s="98"/>
      <c r="K91" s="98"/>
      <c r="L91" s="98"/>
      <c r="M91" s="98"/>
      <c r="N91" s="98"/>
      <c r="O91" s="98"/>
      <c r="P91" s="98"/>
      <c r="Q91" s="98"/>
    </row>
    <row r="92" spans="2:17" s="97" customFormat="1" ht="16.5" x14ac:dyDescent="0.3">
      <c r="B92" s="254"/>
      <c r="C92" s="254"/>
      <c r="D92" s="254"/>
      <c r="E92" s="255"/>
      <c r="F92" s="255"/>
      <c r="G92" s="98"/>
      <c r="H92" s="98"/>
      <c r="I92" s="98"/>
      <c r="J92" s="98"/>
      <c r="K92" s="98"/>
      <c r="L92" s="98"/>
      <c r="M92" s="98"/>
      <c r="N92" s="98"/>
      <c r="O92" s="98"/>
      <c r="P92" s="98"/>
      <c r="Q92" s="98"/>
    </row>
    <row r="93" spans="2:17" s="97" customFormat="1" ht="16.5" x14ac:dyDescent="0.3">
      <c r="B93" s="254"/>
      <c r="C93" s="254"/>
      <c r="D93" s="254"/>
      <c r="E93" s="255"/>
      <c r="F93" s="255"/>
      <c r="G93" s="98"/>
      <c r="H93" s="98"/>
      <c r="I93" s="98"/>
      <c r="J93" s="98"/>
      <c r="K93" s="98"/>
      <c r="L93" s="98"/>
      <c r="M93" s="98"/>
      <c r="N93" s="98"/>
      <c r="O93" s="98"/>
      <c r="P93" s="98"/>
      <c r="Q93" s="98"/>
    </row>
    <row r="94" spans="2:17" s="97" customFormat="1" ht="16.5" x14ac:dyDescent="0.3">
      <c r="B94" s="254"/>
      <c r="C94" s="254"/>
      <c r="D94" s="254"/>
      <c r="E94" s="255"/>
      <c r="F94" s="255"/>
      <c r="G94" s="98"/>
      <c r="H94" s="98"/>
      <c r="I94" s="98"/>
      <c r="J94" s="98"/>
      <c r="K94" s="98"/>
      <c r="L94" s="98"/>
      <c r="M94" s="98"/>
      <c r="N94" s="98"/>
      <c r="O94" s="98"/>
      <c r="P94" s="98"/>
      <c r="Q94" s="98"/>
    </row>
    <row r="95" spans="2:17" s="97" customFormat="1" ht="16.5" x14ac:dyDescent="0.3">
      <c r="B95" s="254"/>
      <c r="C95" s="254"/>
      <c r="D95" s="254"/>
      <c r="E95" s="255"/>
      <c r="F95" s="255"/>
      <c r="G95" s="98"/>
      <c r="H95" s="98"/>
      <c r="I95" s="98"/>
      <c r="J95" s="98"/>
      <c r="K95" s="98"/>
      <c r="L95" s="98"/>
      <c r="M95" s="98"/>
      <c r="N95" s="98"/>
      <c r="O95" s="98"/>
      <c r="P95" s="98"/>
      <c r="Q95" s="98"/>
    </row>
    <row r="96" spans="2:17" s="97" customFormat="1" ht="16.5" x14ac:dyDescent="0.3">
      <c r="B96" s="254"/>
      <c r="C96" s="254"/>
      <c r="D96" s="254"/>
      <c r="E96" s="255"/>
      <c r="F96" s="255"/>
      <c r="G96" s="98"/>
      <c r="H96" s="98"/>
      <c r="I96" s="98"/>
      <c r="J96" s="98"/>
      <c r="K96" s="98"/>
      <c r="L96" s="98"/>
      <c r="M96" s="98"/>
      <c r="N96" s="98"/>
      <c r="O96" s="98"/>
      <c r="P96" s="98"/>
      <c r="Q96" s="98"/>
    </row>
    <row r="97" spans="2:17" s="97" customFormat="1" ht="16.5" x14ac:dyDescent="0.3">
      <c r="B97" s="254"/>
      <c r="C97" s="254"/>
      <c r="D97" s="254"/>
      <c r="E97" s="255"/>
      <c r="F97" s="255"/>
      <c r="G97" s="98"/>
      <c r="H97" s="98"/>
      <c r="I97" s="98"/>
      <c r="J97" s="98"/>
      <c r="K97" s="98"/>
      <c r="L97" s="98"/>
      <c r="M97" s="98"/>
      <c r="N97" s="98"/>
      <c r="O97" s="98"/>
      <c r="P97" s="98"/>
      <c r="Q97" s="98"/>
    </row>
    <row r="98" spans="2:17" s="97" customFormat="1" ht="7.5" customHeight="1" x14ac:dyDescent="0.3">
      <c r="B98" s="254"/>
      <c r="C98" s="254"/>
      <c r="D98" s="254"/>
      <c r="E98" s="255"/>
      <c r="F98" s="255"/>
      <c r="G98" s="98"/>
      <c r="H98" s="98"/>
      <c r="I98" s="98"/>
      <c r="J98" s="98"/>
      <c r="K98" s="98"/>
      <c r="L98" s="98"/>
      <c r="M98" s="98"/>
      <c r="N98" s="98"/>
      <c r="O98" s="98"/>
      <c r="P98" s="98"/>
      <c r="Q98" s="98"/>
    </row>
    <row r="99" spans="2:17" s="97" customFormat="1" ht="16.5" x14ac:dyDescent="0.3">
      <c r="B99" s="254"/>
      <c r="C99" s="254"/>
      <c r="D99" s="254"/>
      <c r="E99" s="255"/>
      <c r="F99" s="255"/>
      <c r="G99" s="98"/>
      <c r="H99" s="98"/>
      <c r="I99" s="98"/>
      <c r="J99" s="98"/>
      <c r="K99" s="98"/>
      <c r="L99" s="98"/>
      <c r="M99" s="98"/>
      <c r="N99" s="98"/>
      <c r="O99" s="98"/>
      <c r="P99" s="98"/>
      <c r="Q99" s="98"/>
    </row>
    <row r="100" spans="2:17" s="97" customFormat="1" ht="68.25" customHeight="1" x14ac:dyDescent="0.3">
      <c r="B100" s="254"/>
      <c r="C100" s="254"/>
      <c r="D100" s="254"/>
      <c r="E100" s="255"/>
      <c r="F100" s="255"/>
      <c r="G100" s="98"/>
      <c r="H100" s="98"/>
      <c r="I100" s="98"/>
      <c r="J100" s="98"/>
      <c r="K100" s="98"/>
      <c r="L100" s="98"/>
      <c r="M100" s="98"/>
      <c r="N100" s="98"/>
      <c r="O100" s="98"/>
      <c r="P100" s="98"/>
      <c r="Q100" s="98"/>
    </row>
    <row r="101" spans="2:17" s="97" customFormat="1" ht="6" customHeight="1" x14ac:dyDescent="0.3">
      <c r="B101" s="195"/>
      <c r="C101" s="195"/>
      <c r="D101" s="195"/>
      <c r="E101" s="255"/>
      <c r="F101" s="255"/>
      <c r="G101" s="98"/>
      <c r="H101" s="98"/>
      <c r="I101" s="98"/>
      <c r="J101" s="98"/>
      <c r="K101" s="98"/>
      <c r="L101" s="98"/>
      <c r="M101" s="98"/>
      <c r="N101" s="98"/>
      <c r="O101" s="98"/>
      <c r="P101" s="98"/>
      <c r="Q101" s="98"/>
    </row>
    <row r="102" spans="2:17" s="97" customFormat="1" ht="16.5" x14ac:dyDescent="0.3">
      <c r="B102" s="98"/>
      <c r="C102" s="98"/>
      <c r="D102" s="98"/>
      <c r="E102" s="98"/>
      <c r="F102" s="98"/>
      <c r="G102" s="98"/>
      <c r="H102" s="98"/>
      <c r="I102" s="98"/>
      <c r="J102" s="98"/>
      <c r="K102" s="98"/>
      <c r="L102" s="98"/>
      <c r="M102" s="98"/>
      <c r="N102" s="98"/>
      <c r="O102" s="98"/>
      <c r="P102" s="98"/>
      <c r="Q102" s="98"/>
    </row>
    <row r="103" spans="2:17" s="97" customFormat="1" ht="57.75" customHeight="1" x14ac:dyDescent="0.25">
      <c r="B103" s="259"/>
      <c r="C103" s="259"/>
      <c r="D103" s="259"/>
      <c r="E103" s="259"/>
      <c r="F103" s="259"/>
      <c r="G103" s="259"/>
      <c r="H103" s="259"/>
      <c r="I103" s="259"/>
      <c r="J103" s="259"/>
      <c r="K103" s="259"/>
      <c r="L103" s="259"/>
      <c r="M103" s="259"/>
      <c r="N103" s="259"/>
      <c r="O103" s="259"/>
      <c r="P103" s="259"/>
      <c r="Q103" s="259"/>
    </row>
    <row r="104" spans="2:17" s="97" customFormat="1" ht="4.5" customHeight="1" x14ac:dyDescent="0.3">
      <c r="B104" s="255"/>
      <c r="C104" s="255"/>
      <c r="D104" s="255"/>
      <c r="E104" s="255"/>
      <c r="F104" s="255"/>
      <c r="G104" s="255"/>
      <c r="H104" s="255"/>
      <c r="I104" s="255"/>
      <c r="J104" s="255"/>
      <c r="K104" s="255"/>
      <c r="L104" s="255"/>
      <c r="M104" s="255"/>
      <c r="N104" s="255"/>
      <c r="O104" s="255"/>
      <c r="P104" s="255"/>
      <c r="Q104" s="255"/>
    </row>
    <row r="105" spans="2:17" s="97" customFormat="1" ht="16.5" x14ac:dyDescent="0.3">
      <c r="B105" s="98"/>
      <c r="C105" s="98"/>
      <c r="D105" s="98"/>
      <c r="E105" s="98"/>
      <c r="F105" s="98"/>
      <c r="G105" s="98"/>
      <c r="H105" s="98"/>
      <c r="I105" s="98"/>
      <c r="J105" s="98"/>
      <c r="K105" s="98"/>
      <c r="L105" s="98"/>
      <c r="M105" s="98"/>
      <c r="N105" s="98"/>
      <c r="O105" s="98"/>
      <c r="P105" s="98"/>
      <c r="Q105" s="98"/>
    </row>
    <row r="106" spans="2:17" s="97" customFormat="1" ht="60.75" customHeight="1" x14ac:dyDescent="0.25">
      <c r="B106" s="259"/>
      <c r="C106" s="259"/>
      <c r="D106" s="259"/>
      <c r="E106" s="259"/>
      <c r="F106" s="259"/>
      <c r="G106" s="259"/>
      <c r="H106" s="259"/>
      <c r="I106" s="259"/>
      <c r="J106" s="259"/>
      <c r="K106" s="259"/>
      <c r="L106" s="259"/>
      <c r="M106" s="259"/>
      <c r="N106" s="259"/>
      <c r="O106" s="259"/>
      <c r="P106" s="259"/>
      <c r="Q106" s="259"/>
    </row>
    <row r="107" spans="2:17" s="97" customFormat="1" ht="6" customHeight="1" x14ac:dyDescent="0.3">
      <c r="B107" s="255"/>
      <c r="C107" s="255"/>
      <c r="D107" s="255"/>
      <c r="E107" s="255"/>
      <c r="F107" s="255"/>
      <c r="G107" s="255"/>
      <c r="H107" s="255"/>
      <c r="I107" s="255"/>
      <c r="J107" s="255"/>
      <c r="K107" s="255"/>
      <c r="L107" s="255"/>
      <c r="M107" s="255"/>
      <c r="N107" s="255"/>
      <c r="O107" s="255"/>
      <c r="P107" s="255"/>
      <c r="Q107" s="255"/>
    </row>
    <row r="108" spans="2:17" s="97" customFormat="1" ht="16.5" x14ac:dyDescent="0.3">
      <c r="B108" s="98"/>
      <c r="C108" s="98"/>
      <c r="D108" s="98"/>
      <c r="E108" s="98"/>
      <c r="F108" s="98"/>
      <c r="G108" s="98"/>
      <c r="H108" s="98"/>
      <c r="I108" s="98"/>
      <c r="J108" s="98"/>
      <c r="K108" s="98"/>
      <c r="L108" s="98"/>
      <c r="M108" s="98"/>
      <c r="N108" s="98"/>
      <c r="O108" s="98"/>
      <c r="P108" s="98"/>
      <c r="Q108" s="98"/>
    </row>
    <row r="109" spans="2:17" s="97" customFormat="1" ht="85.5" customHeight="1" x14ac:dyDescent="0.25">
      <c r="B109" s="259"/>
      <c r="C109" s="259"/>
      <c r="D109" s="259"/>
      <c r="E109" s="259"/>
      <c r="F109" s="259"/>
      <c r="G109" s="259"/>
      <c r="H109" s="259"/>
      <c r="I109" s="259"/>
      <c r="J109" s="259"/>
      <c r="K109" s="259"/>
      <c r="L109" s="259"/>
      <c r="M109" s="259"/>
      <c r="N109" s="259"/>
      <c r="O109" s="259"/>
      <c r="P109" s="259"/>
      <c r="Q109" s="259"/>
    </row>
    <row r="110" spans="2:17" s="97" customFormat="1" ht="6.75" customHeight="1" x14ac:dyDescent="0.3">
      <c r="B110" s="255"/>
      <c r="C110" s="255"/>
      <c r="D110" s="255"/>
      <c r="E110" s="255"/>
      <c r="F110" s="255"/>
      <c r="G110" s="255"/>
      <c r="H110" s="255"/>
      <c r="I110" s="255"/>
      <c r="J110" s="255"/>
      <c r="K110" s="255"/>
      <c r="L110" s="255"/>
      <c r="M110" s="255"/>
      <c r="N110" s="255"/>
      <c r="O110" s="255"/>
      <c r="P110" s="255"/>
      <c r="Q110" s="255"/>
    </row>
    <row r="111" spans="2:17" s="97" customFormat="1" ht="16.5" x14ac:dyDescent="0.3">
      <c r="B111" s="98"/>
      <c r="C111" s="98"/>
      <c r="D111" s="98"/>
      <c r="E111" s="98"/>
      <c r="F111" s="98"/>
      <c r="G111" s="98"/>
      <c r="H111" s="98"/>
      <c r="I111" s="98"/>
      <c r="J111" s="98"/>
      <c r="K111" s="98"/>
      <c r="L111" s="98"/>
      <c r="M111" s="98"/>
      <c r="N111" s="98"/>
      <c r="O111" s="98"/>
      <c r="P111" s="98"/>
      <c r="Q111" s="98"/>
    </row>
    <row r="112" spans="2:17" s="97" customFormat="1" ht="15.75" customHeight="1" x14ac:dyDescent="0.25">
      <c r="B112" s="259"/>
      <c r="C112" s="259"/>
      <c r="D112" s="259"/>
      <c r="E112" s="259"/>
      <c r="F112" s="259"/>
      <c r="G112" s="259"/>
      <c r="H112" s="259"/>
      <c r="I112" s="259"/>
      <c r="J112" s="259"/>
      <c r="K112" s="259"/>
      <c r="L112" s="259"/>
      <c r="M112" s="259"/>
      <c r="N112" s="259"/>
      <c r="O112" s="259"/>
      <c r="P112" s="259"/>
      <c r="Q112" s="259"/>
    </row>
    <row r="113" spans="2:17" s="97" customFormat="1" ht="16.5" x14ac:dyDescent="0.3">
      <c r="B113" s="255"/>
      <c r="C113" s="255"/>
      <c r="D113" s="255"/>
      <c r="E113" s="255"/>
      <c r="F113" s="255"/>
      <c r="G113" s="255"/>
      <c r="H113" s="255"/>
      <c r="I113" s="255"/>
      <c r="J113" s="255"/>
      <c r="K113" s="255"/>
      <c r="L113" s="255"/>
      <c r="M113" s="255"/>
      <c r="N113" s="255"/>
      <c r="O113" s="255"/>
      <c r="P113" s="255"/>
      <c r="Q113" s="255"/>
    </row>
    <row r="114" spans="2:17" s="97" customFormat="1" ht="17.25" customHeight="1" x14ac:dyDescent="0.3">
      <c r="B114" s="98"/>
      <c r="C114" s="98"/>
      <c r="D114" s="98"/>
      <c r="E114" s="98"/>
      <c r="F114" s="98"/>
      <c r="G114" s="98"/>
      <c r="H114" s="98"/>
      <c r="I114" s="98"/>
      <c r="J114" s="98"/>
      <c r="K114" s="98"/>
      <c r="L114" s="98"/>
      <c r="M114" s="98"/>
      <c r="N114" s="98"/>
      <c r="O114" s="98"/>
      <c r="P114" s="98"/>
      <c r="Q114" s="98"/>
    </row>
    <row r="115" spans="2:17" s="97" customFormat="1" ht="18" x14ac:dyDescent="0.25">
      <c r="B115" s="303"/>
      <c r="C115" s="303"/>
      <c r="D115" s="303"/>
      <c r="E115" s="303"/>
      <c r="F115" s="303"/>
      <c r="G115" s="303"/>
      <c r="H115" s="303"/>
      <c r="I115" s="303"/>
      <c r="J115" s="303"/>
      <c r="K115" s="303"/>
      <c r="L115" s="303"/>
      <c r="M115" s="303"/>
      <c r="N115" s="303"/>
      <c r="O115" s="303"/>
      <c r="P115" s="303"/>
      <c r="Q115" s="303"/>
    </row>
    <row r="116" spans="2:17" s="97" customFormat="1" x14ac:dyDescent="0.25">
      <c r="B116" s="304"/>
      <c r="C116" s="193"/>
      <c r="D116" s="256"/>
      <c r="E116" s="256"/>
      <c r="F116" s="256"/>
      <c r="G116" s="305"/>
      <c r="H116" s="256"/>
      <c r="I116" s="256"/>
      <c r="J116" s="256"/>
      <c r="K116" s="256"/>
      <c r="L116" s="256"/>
      <c r="M116" s="256"/>
      <c r="N116" s="256"/>
      <c r="O116" s="256"/>
      <c r="P116" s="256"/>
      <c r="Q116" s="256"/>
    </row>
    <row r="117" spans="2:17" s="97" customFormat="1" x14ac:dyDescent="0.25">
      <c r="B117" s="304"/>
      <c r="C117" s="193"/>
      <c r="D117" s="256"/>
      <c r="E117" s="256"/>
      <c r="F117" s="256"/>
      <c r="G117" s="305"/>
      <c r="H117" s="191"/>
      <c r="I117" s="191"/>
      <c r="J117" s="191"/>
      <c r="K117" s="191"/>
      <c r="L117" s="191"/>
      <c r="M117" s="191"/>
      <c r="N117" s="191"/>
      <c r="O117" s="191"/>
      <c r="P117" s="191"/>
      <c r="Q117" s="191"/>
    </row>
    <row r="118" spans="2:17" s="97" customFormat="1" ht="16.5" x14ac:dyDescent="0.3">
      <c r="B118" s="258"/>
      <c r="C118" s="192"/>
      <c r="D118" s="255"/>
      <c r="E118" s="255"/>
      <c r="F118" s="255"/>
      <c r="G118" s="98"/>
      <c r="H118" s="98"/>
      <c r="I118" s="98"/>
      <c r="J118" s="98"/>
      <c r="K118" s="98"/>
      <c r="L118" s="98"/>
      <c r="M118" s="98"/>
      <c r="N118" s="98"/>
      <c r="O118" s="98"/>
      <c r="P118" s="98"/>
      <c r="Q118" s="98"/>
    </row>
    <row r="119" spans="2:17" s="97" customFormat="1" ht="16.5" x14ac:dyDescent="0.3">
      <c r="B119" s="258"/>
      <c r="C119" s="192"/>
      <c r="D119" s="255"/>
      <c r="E119" s="255"/>
      <c r="F119" s="255"/>
      <c r="G119" s="98"/>
      <c r="H119" s="98"/>
      <c r="I119" s="98"/>
      <c r="J119" s="98"/>
      <c r="K119" s="98"/>
      <c r="L119" s="98"/>
      <c r="M119" s="98"/>
      <c r="N119" s="98"/>
      <c r="O119" s="98"/>
      <c r="P119" s="98"/>
      <c r="Q119" s="98"/>
    </row>
    <row r="120" spans="2:17" s="97" customFormat="1" ht="17.25" customHeight="1" x14ac:dyDescent="0.3">
      <c r="B120" s="258"/>
      <c r="C120" s="192"/>
      <c r="D120" s="255"/>
      <c r="E120" s="255"/>
      <c r="F120" s="255"/>
      <c r="G120" s="98"/>
      <c r="H120" s="98"/>
      <c r="I120" s="98"/>
      <c r="J120" s="98"/>
      <c r="K120" s="98"/>
      <c r="L120" s="98"/>
      <c r="M120" s="98"/>
      <c r="N120" s="98"/>
      <c r="O120" s="98"/>
      <c r="P120" s="98"/>
      <c r="Q120" s="98"/>
    </row>
    <row r="121" spans="2:17" s="97" customFormat="1" ht="16.5" x14ac:dyDescent="0.3">
      <c r="B121" s="258"/>
      <c r="C121" s="192"/>
      <c r="D121" s="255"/>
      <c r="E121" s="255"/>
      <c r="F121" s="255"/>
      <c r="G121" s="98"/>
      <c r="H121" s="98"/>
      <c r="I121" s="98"/>
      <c r="J121" s="98"/>
      <c r="K121" s="98"/>
      <c r="L121" s="98"/>
      <c r="M121" s="98"/>
      <c r="N121" s="98"/>
      <c r="O121" s="98"/>
      <c r="P121" s="98"/>
      <c r="Q121" s="98"/>
    </row>
    <row r="122" spans="2:17" s="97" customFormat="1" ht="16.5" x14ac:dyDescent="0.3">
      <c r="B122" s="258"/>
      <c r="C122" s="192"/>
      <c r="D122" s="255"/>
      <c r="E122" s="255"/>
      <c r="F122" s="255"/>
      <c r="G122" s="98"/>
      <c r="H122" s="98"/>
      <c r="I122" s="98"/>
      <c r="J122" s="98"/>
      <c r="K122" s="98"/>
      <c r="L122" s="98"/>
      <c r="M122" s="98"/>
      <c r="N122" s="98"/>
      <c r="O122" s="98"/>
      <c r="P122" s="98"/>
      <c r="Q122" s="98"/>
    </row>
    <row r="123" spans="2:17" s="97" customFormat="1" ht="16.5" x14ac:dyDescent="0.3">
      <c r="B123" s="258"/>
      <c r="C123" s="192"/>
      <c r="D123" s="255"/>
      <c r="E123" s="255"/>
      <c r="F123" s="255"/>
      <c r="G123" s="98"/>
      <c r="H123" s="98"/>
      <c r="I123" s="98"/>
      <c r="J123" s="98"/>
      <c r="K123" s="98"/>
      <c r="L123" s="98"/>
      <c r="M123" s="98"/>
      <c r="N123" s="98"/>
      <c r="O123" s="98"/>
      <c r="P123" s="98"/>
      <c r="Q123" s="98"/>
    </row>
    <row r="124" spans="2:17" s="97" customFormat="1" ht="16.5" x14ac:dyDescent="0.3">
      <c r="B124" s="258"/>
      <c r="C124" s="192"/>
      <c r="D124" s="255"/>
      <c r="E124" s="255"/>
      <c r="F124" s="255"/>
      <c r="G124" s="98"/>
      <c r="H124" s="98"/>
      <c r="I124" s="98"/>
      <c r="J124" s="98"/>
      <c r="K124" s="98"/>
      <c r="L124" s="98"/>
      <c r="M124" s="98"/>
      <c r="N124" s="98"/>
      <c r="O124" s="98"/>
      <c r="P124" s="98"/>
      <c r="Q124" s="98"/>
    </row>
    <row r="125" spans="2:17" s="97" customFormat="1" ht="16.5" x14ac:dyDescent="0.3">
      <c r="B125" s="258"/>
      <c r="C125" s="192"/>
      <c r="D125" s="255"/>
      <c r="E125" s="255"/>
      <c r="F125" s="255"/>
      <c r="G125" s="98"/>
      <c r="H125" s="98"/>
      <c r="I125" s="98"/>
      <c r="J125" s="98"/>
      <c r="K125" s="98"/>
      <c r="L125" s="98"/>
      <c r="M125" s="98"/>
      <c r="N125" s="98"/>
      <c r="O125" s="98"/>
      <c r="P125" s="98"/>
      <c r="Q125" s="98"/>
    </row>
    <row r="126" spans="2:17" s="97" customFormat="1" ht="17.25" customHeight="1" x14ac:dyDescent="0.3">
      <c r="B126" s="258"/>
      <c r="C126" s="192"/>
      <c r="D126" s="255"/>
      <c r="E126" s="255"/>
      <c r="F126" s="255"/>
      <c r="G126" s="98"/>
      <c r="H126" s="98"/>
      <c r="I126" s="98"/>
      <c r="J126" s="98"/>
      <c r="K126" s="98"/>
      <c r="L126" s="98"/>
      <c r="M126" s="98"/>
      <c r="N126" s="98"/>
      <c r="O126" s="98"/>
      <c r="P126" s="98"/>
      <c r="Q126" s="98"/>
    </row>
    <row r="127" spans="2:17" s="97" customFormat="1" ht="16.5" x14ac:dyDescent="0.3">
      <c r="B127" s="258"/>
      <c r="C127" s="192"/>
      <c r="D127" s="255"/>
      <c r="E127" s="255"/>
      <c r="F127" s="255"/>
      <c r="G127" s="98"/>
      <c r="H127" s="98"/>
      <c r="I127" s="98"/>
      <c r="J127" s="98"/>
      <c r="K127" s="98"/>
      <c r="L127" s="98"/>
      <c r="M127" s="98"/>
      <c r="N127" s="98"/>
      <c r="O127" s="98"/>
      <c r="P127" s="98"/>
      <c r="Q127" s="98"/>
    </row>
    <row r="128" spans="2:17" s="97" customFormat="1" ht="16.5" x14ac:dyDescent="0.3">
      <c r="B128" s="258"/>
      <c r="C128" s="192"/>
      <c r="D128" s="255"/>
      <c r="E128" s="255"/>
      <c r="F128" s="255"/>
      <c r="G128" s="98"/>
      <c r="H128" s="98"/>
      <c r="I128" s="98"/>
      <c r="J128" s="98"/>
      <c r="K128" s="98"/>
      <c r="L128" s="98"/>
      <c r="M128" s="98"/>
      <c r="N128" s="98"/>
      <c r="O128" s="98"/>
      <c r="P128" s="98"/>
      <c r="Q128" s="98"/>
    </row>
    <row r="129" spans="2:17" s="97" customFormat="1" ht="16.5" x14ac:dyDescent="0.3">
      <c r="B129" s="258"/>
      <c r="C129" s="192"/>
      <c r="D129" s="255"/>
      <c r="E129" s="255"/>
      <c r="F129" s="255"/>
      <c r="G129" s="98"/>
      <c r="H129" s="98"/>
      <c r="I129" s="98"/>
      <c r="J129" s="98"/>
      <c r="K129" s="98"/>
      <c r="L129" s="98"/>
      <c r="M129" s="98"/>
      <c r="N129" s="98"/>
      <c r="O129" s="98"/>
      <c r="P129" s="98"/>
      <c r="Q129" s="98"/>
    </row>
    <row r="130" spans="2:17" s="97" customFormat="1" ht="16.5" x14ac:dyDescent="0.3">
      <c r="B130" s="257"/>
      <c r="C130" s="191"/>
      <c r="D130" s="255"/>
      <c r="E130" s="255"/>
      <c r="F130" s="255"/>
      <c r="G130" s="98"/>
      <c r="H130" s="98"/>
      <c r="I130" s="98"/>
      <c r="J130" s="98"/>
      <c r="K130" s="98"/>
      <c r="L130" s="98"/>
      <c r="M130" s="98"/>
      <c r="N130" s="98"/>
      <c r="O130" s="98"/>
      <c r="P130" s="98"/>
      <c r="Q130" s="98"/>
    </row>
    <row r="131" spans="2:17" s="97" customFormat="1" ht="16.5" x14ac:dyDescent="0.3">
      <c r="B131" s="257"/>
      <c r="C131" s="191"/>
      <c r="D131" s="255"/>
      <c r="E131" s="255"/>
      <c r="F131" s="255"/>
      <c r="G131" s="98"/>
      <c r="H131" s="98"/>
      <c r="I131" s="98"/>
      <c r="J131" s="98"/>
      <c r="K131" s="98"/>
      <c r="L131" s="98"/>
      <c r="M131" s="98"/>
      <c r="N131" s="98"/>
      <c r="O131" s="98"/>
      <c r="P131" s="98"/>
      <c r="Q131" s="98"/>
    </row>
    <row r="132" spans="2:17" s="97" customFormat="1" ht="5.25" customHeight="1" x14ac:dyDescent="0.3">
      <c r="B132" s="257"/>
      <c r="C132" s="191"/>
      <c r="D132" s="255"/>
      <c r="E132" s="255"/>
      <c r="F132" s="255"/>
      <c r="G132" s="98"/>
      <c r="H132" s="98"/>
      <c r="I132" s="98"/>
      <c r="J132" s="98"/>
      <c r="K132" s="98"/>
      <c r="L132" s="98"/>
      <c r="M132" s="98"/>
      <c r="N132" s="98"/>
      <c r="O132" s="98"/>
      <c r="P132" s="98"/>
      <c r="Q132" s="98"/>
    </row>
    <row r="133" spans="2:17" s="97" customFormat="1" ht="16.5" x14ac:dyDescent="0.3">
      <c r="B133" s="257"/>
      <c r="C133" s="191"/>
      <c r="D133" s="255"/>
      <c r="E133" s="255"/>
      <c r="F133" s="255"/>
      <c r="G133" s="98"/>
      <c r="H133" s="98"/>
      <c r="I133" s="98"/>
      <c r="J133" s="98"/>
      <c r="K133" s="98"/>
      <c r="L133" s="98"/>
      <c r="M133" s="98"/>
      <c r="N133" s="98"/>
      <c r="O133" s="98"/>
      <c r="P133" s="98"/>
      <c r="Q133" s="98"/>
    </row>
    <row r="134" spans="2:17" s="97" customFormat="1" ht="77.25" customHeight="1" x14ac:dyDescent="0.3">
      <c r="B134" s="257"/>
      <c r="C134" s="191"/>
      <c r="D134" s="255"/>
      <c r="E134" s="255"/>
      <c r="F134" s="255"/>
      <c r="G134" s="98"/>
      <c r="H134" s="98"/>
      <c r="I134" s="98"/>
      <c r="J134" s="98"/>
      <c r="K134" s="98"/>
      <c r="L134" s="98"/>
      <c r="M134" s="98"/>
      <c r="N134" s="98"/>
      <c r="O134" s="98"/>
      <c r="P134" s="98"/>
      <c r="Q134" s="98"/>
    </row>
    <row r="135" spans="2:17" s="97" customFormat="1" ht="5.25" customHeight="1" x14ac:dyDescent="0.3">
      <c r="B135" s="257"/>
      <c r="C135" s="191"/>
      <c r="D135" s="255"/>
      <c r="E135" s="255"/>
      <c r="F135" s="255"/>
      <c r="G135" s="98"/>
      <c r="H135" s="98"/>
      <c r="I135" s="98"/>
      <c r="J135" s="98"/>
      <c r="K135" s="98"/>
      <c r="L135" s="98"/>
      <c r="M135" s="98"/>
      <c r="N135" s="98"/>
      <c r="O135" s="98"/>
      <c r="P135" s="98"/>
      <c r="Q135" s="98"/>
    </row>
    <row r="136" spans="2:17" s="97" customFormat="1" ht="16.5" x14ac:dyDescent="0.3">
      <c r="B136" s="98"/>
      <c r="C136" s="98"/>
      <c r="D136" s="98"/>
      <c r="E136" s="98"/>
      <c r="F136" s="98"/>
      <c r="G136" s="98"/>
      <c r="H136" s="98"/>
      <c r="I136" s="98"/>
      <c r="J136" s="98"/>
      <c r="K136" s="98"/>
      <c r="L136" s="98"/>
      <c r="M136" s="98"/>
      <c r="N136" s="98"/>
      <c r="O136" s="98"/>
      <c r="P136" s="98"/>
      <c r="Q136" s="98"/>
    </row>
    <row r="137" spans="2:17" s="97" customFormat="1" ht="83.25" customHeight="1" x14ac:dyDescent="0.25">
      <c r="B137" s="306"/>
      <c r="C137" s="306"/>
      <c r="D137" s="306"/>
      <c r="E137" s="306"/>
      <c r="F137" s="306"/>
      <c r="G137" s="306"/>
      <c r="H137" s="306"/>
      <c r="I137" s="306"/>
      <c r="J137" s="306"/>
      <c r="K137" s="306"/>
      <c r="L137" s="306"/>
      <c r="M137" s="306"/>
      <c r="N137" s="306"/>
      <c r="O137" s="306"/>
      <c r="P137" s="306"/>
      <c r="Q137" s="306"/>
    </row>
    <row r="138" spans="2:17" s="97" customFormat="1" ht="16.5" x14ac:dyDescent="0.3">
      <c r="B138" s="255"/>
      <c r="C138" s="255"/>
      <c r="D138" s="255"/>
      <c r="E138" s="255"/>
      <c r="F138" s="255"/>
      <c r="G138" s="255"/>
      <c r="H138" s="255"/>
      <c r="I138" s="255"/>
      <c r="J138" s="255"/>
      <c r="K138" s="255"/>
      <c r="L138" s="255"/>
      <c r="M138" s="255"/>
      <c r="N138" s="255"/>
      <c r="O138" s="255"/>
      <c r="P138" s="255"/>
      <c r="Q138" s="255"/>
    </row>
    <row r="139" spans="2:17" s="97" customFormat="1" ht="16.5" x14ac:dyDescent="0.3">
      <c r="B139" s="98"/>
      <c r="C139" s="98"/>
      <c r="D139" s="98"/>
      <c r="E139" s="98"/>
      <c r="F139" s="98"/>
      <c r="G139" s="98"/>
      <c r="H139" s="98"/>
      <c r="I139" s="98"/>
      <c r="J139" s="98"/>
      <c r="K139" s="98"/>
      <c r="L139" s="98"/>
      <c r="M139" s="98"/>
      <c r="N139" s="98"/>
      <c r="O139" s="98"/>
      <c r="P139" s="98"/>
      <c r="Q139" s="98"/>
    </row>
    <row r="140" spans="2:17" s="97" customFormat="1" x14ac:dyDescent="0.25">
      <c r="B140" s="306"/>
      <c r="C140" s="306"/>
      <c r="D140" s="306"/>
      <c r="E140" s="306"/>
      <c r="F140" s="306"/>
      <c r="G140" s="306"/>
      <c r="H140" s="306"/>
      <c r="I140" s="306"/>
      <c r="J140" s="306"/>
      <c r="K140" s="306"/>
      <c r="L140" s="306"/>
      <c r="M140" s="306"/>
      <c r="N140" s="306"/>
      <c r="O140" s="306"/>
      <c r="P140" s="306"/>
      <c r="Q140" s="306"/>
    </row>
    <row r="141" spans="2:17" s="97" customFormat="1" ht="6" customHeight="1" x14ac:dyDescent="0.3">
      <c r="B141" s="255"/>
      <c r="C141" s="255"/>
      <c r="D141" s="255"/>
      <c r="E141" s="255"/>
      <c r="F141" s="255"/>
      <c r="G141" s="255"/>
      <c r="H141" s="255"/>
      <c r="I141" s="255"/>
      <c r="J141" s="255"/>
      <c r="K141" s="255"/>
      <c r="L141" s="255"/>
      <c r="M141" s="255"/>
      <c r="N141" s="255"/>
      <c r="O141" s="255"/>
      <c r="P141" s="255"/>
      <c r="Q141" s="255"/>
    </row>
    <row r="142" spans="2:17" s="97" customFormat="1" x14ac:dyDescent="0.25"/>
    <row r="143" spans="2:17" s="97" customFormat="1" ht="32.25" customHeight="1" x14ac:dyDescent="0.3">
      <c r="J143" s="307"/>
      <c r="K143" s="307"/>
      <c r="L143" s="307"/>
      <c r="M143" s="307"/>
      <c r="N143" s="307"/>
      <c r="O143" s="307"/>
      <c r="P143" s="307"/>
      <c r="Q143" s="307"/>
    </row>
    <row r="144" spans="2:17" s="97" customFormat="1" x14ac:dyDescent="0.25">
      <c r="B144" s="193"/>
      <c r="C144" s="193"/>
      <c r="D144" s="304"/>
      <c r="E144" s="304"/>
      <c r="F144" s="193"/>
      <c r="G144" s="304"/>
      <c r="H144" s="304"/>
      <c r="I144" s="304"/>
      <c r="J144" s="304"/>
      <c r="K144" s="193"/>
      <c r="L144" s="304"/>
      <c r="M144" s="304"/>
      <c r="N144" s="304"/>
      <c r="O144" s="193"/>
      <c r="P144" s="193"/>
      <c r="Q144" s="193"/>
    </row>
    <row r="145" spans="2:17" s="97" customFormat="1" ht="16.5" x14ac:dyDescent="0.3">
      <c r="B145" s="98"/>
      <c r="C145" s="98"/>
      <c r="D145" s="98"/>
      <c r="E145" s="98"/>
      <c r="F145" s="98"/>
      <c r="G145" s="98"/>
      <c r="H145" s="98"/>
      <c r="I145" s="98"/>
      <c r="J145" s="98"/>
      <c r="K145" s="98"/>
      <c r="L145" s="98"/>
      <c r="M145" s="98"/>
      <c r="N145" s="98"/>
      <c r="O145" s="98"/>
      <c r="P145" s="98"/>
      <c r="Q145" s="98"/>
    </row>
    <row r="146" spans="2:17" s="97" customFormat="1" ht="18" x14ac:dyDescent="0.25">
      <c r="B146" s="303"/>
      <c r="C146" s="303"/>
      <c r="D146" s="303"/>
      <c r="E146" s="303"/>
      <c r="F146" s="303"/>
      <c r="G146" s="303"/>
      <c r="H146" s="303"/>
      <c r="I146" s="303"/>
      <c r="J146" s="303"/>
      <c r="K146" s="303"/>
      <c r="L146" s="303"/>
      <c r="M146" s="303"/>
      <c r="N146" s="303"/>
      <c r="O146" s="303"/>
      <c r="P146" s="303"/>
      <c r="Q146" s="303"/>
    </row>
    <row r="147" spans="2:17" s="97" customFormat="1" x14ac:dyDescent="0.25">
      <c r="B147" s="304"/>
      <c r="C147" s="304"/>
      <c r="D147" s="304"/>
      <c r="E147" s="256"/>
      <c r="F147" s="256"/>
      <c r="G147" s="304"/>
      <c r="H147" s="304"/>
      <c r="I147" s="304"/>
      <c r="J147" s="256"/>
      <c r="K147" s="256"/>
      <c r="L147" s="256"/>
      <c r="M147" s="304"/>
      <c r="N147" s="304"/>
      <c r="O147" s="304"/>
      <c r="P147" s="193"/>
      <c r="Q147" s="194"/>
    </row>
    <row r="148" spans="2:17" s="97" customFormat="1" ht="16.5" x14ac:dyDescent="0.3">
      <c r="B148" s="254"/>
      <c r="C148" s="254"/>
      <c r="D148" s="254"/>
      <c r="E148" s="255"/>
      <c r="F148" s="255"/>
      <c r="G148" s="98"/>
      <c r="H148" s="98"/>
      <c r="I148" s="98"/>
      <c r="J148" s="98"/>
      <c r="K148" s="98"/>
      <c r="L148" s="98"/>
      <c r="M148" s="98"/>
      <c r="N148" s="98"/>
      <c r="O148" s="98"/>
      <c r="P148" s="98"/>
      <c r="Q148" s="98"/>
    </row>
    <row r="149" spans="2:17" s="97" customFormat="1" ht="16.5" x14ac:dyDescent="0.3">
      <c r="B149" s="254"/>
      <c r="C149" s="254"/>
      <c r="D149" s="254"/>
      <c r="E149" s="255"/>
      <c r="F149" s="255"/>
      <c r="G149" s="98"/>
      <c r="H149" s="98"/>
      <c r="I149" s="98"/>
      <c r="J149" s="98"/>
      <c r="K149" s="98"/>
      <c r="L149" s="98"/>
      <c r="M149" s="98"/>
      <c r="N149" s="98"/>
      <c r="O149" s="98"/>
      <c r="P149" s="98"/>
      <c r="Q149" s="98"/>
    </row>
    <row r="150" spans="2:17" s="97" customFormat="1" ht="16.5" x14ac:dyDescent="0.3">
      <c r="B150" s="254"/>
      <c r="C150" s="254"/>
      <c r="D150" s="254"/>
      <c r="E150" s="255"/>
      <c r="F150" s="255"/>
      <c r="G150" s="98"/>
      <c r="H150" s="98"/>
      <c r="I150" s="98"/>
      <c r="J150" s="98"/>
      <c r="K150" s="98"/>
      <c r="L150" s="98"/>
      <c r="M150" s="98"/>
      <c r="N150" s="98"/>
      <c r="O150" s="98"/>
      <c r="P150" s="98"/>
      <c r="Q150" s="98"/>
    </row>
    <row r="151" spans="2:17" s="97" customFormat="1" ht="16.5" x14ac:dyDescent="0.3">
      <c r="B151" s="254"/>
      <c r="C151" s="254"/>
      <c r="D151" s="254"/>
      <c r="E151" s="255"/>
      <c r="F151" s="255"/>
      <c r="G151" s="98"/>
      <c r="H151" s="98"/>
      <c r="I151" s="98"/>
      <c r="J151" s="98"/>
      <c r="K151" s="98"/>
      <c r="L151" s="98"/>
      <c r="M151" s="98"/>
      <c r="N151" s="98"/>
      <c r="O151" s="98"/>
      <c r="P151" s="98"/>
      <c r="Q151" s="98"/>
    </row>
    <row r="152" spans="2:17" s="97" customFormat="1" ht="16.5" x14ac:dyDescent="0.3">
      <c r="B152" s="254"/>
      <c r="C152" s="254"/>
      <c r="D152" s="254"/>
      <c r="E152" s="255"/>
      <c r="F152" s="255"/>
      <c r="G152" s="98"/>
      <c r="H152" s="98"/>
      <c r="I152" s="98"/>
      <c r="J152" s="98"/>
      <c r="K152" s="98"/>
      <c r="L152" s="98"/>
      <c r="M152" s="98"/>
      <c r="N152" s="98"/>
      <c r="O152" s="98"/>
      <c r="P152" s="98"/>
      <c r="Q152" s="98"/>
    </row>
    <row r="153" spans="2:17" s="97" customFormat="1" ht="16.5" x14ac:dyDescent="0.3">
      <c r="B153" s="254"/>
      <c r="C153" s="254"/>
      <c r="D153" s="254"/>
      <c r="E153" s="255"/>
      <c r="F153" s="255"/>
      <c r="G153" s="98"/>
      <c r="H153" s="98"/>
      <c r="I153" s="98"/>
      <c r="J153" s="98"/>
      <c r="K153" s="98"/>
      <c r="L153" s="98"/>
      <c r="M153" s="98"/>
      <c r="N153" s="98"/>
      <c r="O153" s="98"/>
      <c r="P153" s="98"/>
      <c r="Q153" s="98"/>
    </row>
    <row r="154" spans="2:17" s="97" customFormat="1" ht="16.5" x14ac:dyDescent="0.3">
      <c r="B154" s="254"/>
      <c r="C154" s="254"/>
      <c r="D154" s="254"/>
      <c r="E154" s="255"/>
      <c r="F154" s="255"/>
      <c r="G154" s="98"/>
      <c r="H154" s="98"/>
      <c r="I154" s="98"/>
      <c r="J154" s="98"/>
      <c r="K154" s="98"/>
      <c r="L154" s="98"/>
      <c r="M154" s="98"/>
      <c r="N154" s="98"/>
      <c r="O154" s="98"/>
      <c r="P154" s="98"/>
      <c r="Q154" s="98"/>
    </row>
    <row r="155" spans="2:17" s="97" customFormat="1" ht="7.5" customHeight="1" x14ac:dyDescent="0.3">
      <c r="B155" s="254"/>
      <c r="C155" s="254"/>
      <c r="D155" s="254"/>
      <c r="E155" s="255"/>
      <c r="F155" s="255"/>
      <c r="G155" s="98"/>
      <c r="H155" s="98"/>
      <c r="I155" s="98"/>
      <c r="J155" s="98"/>
      <c r="K155" s="98"/>
      <c r="L155" s="98"/>
      <c r="M155" s="98"/>
      <c r="N155" s="98"/>
      <c r="O155" s="98"/>
      <c r="P155" s="98"/>
      <c r="Q155" s="98"/>
    </row>
    <row r="156" spans="2:17" s="97" customFormat="1" ht="16.5" x14ac:dyDescent="0.3">
      <c r="B156" s="254"/>
      <c r="C156" s="254"/>
      <c r="D156" s="254"/>
      <c r="E156" s="255"/>
      <c r="F156" s="255"/>
      <c r="G156" s="98"/>
      <c r="H156" s="98"/>
      <c r="I156" s="98"/>
      <c r="J156" s="98"/>
      <c r="K156" s="98"/>
      <c r="L156" s="98"/>
      <c r="M156" s="98"/>
      <c r="N156" s="98"/>
      <c r="O156" s="98"/>
      <c r="P156" s="98"/>
      <c r="Q156" s="98"/>
    </row>
    <row r="157" spans="2:17" s="97" customFormat="1" ht="72" customHeight="1" x14ac:dyDescent="0.3">
      <c r="B157" s="254"/>
      <c r="C157" s="254"/>
      <c r="D157" s="254"/>
      <c r="E157" s="255"/>
      <c r="F157" s="255"/>
      <c r="G157" s="98"/>
      <c r="H157" s="98"/>
      <c r="I157" s="98"/>
      <c r="J157" s="98"/>
      <c r="K157" s="98"/>
      <c r="L157" s="98"/>
      <c r="M157" s="98"/>
      <c r="N157" s="98"/>
      <c r="O157" s="98"/>
      <c r="P157" s="98"/>
      <c r="Q157" s="98"/>
    </row>
    <row r="158" spans="2:17" s="97" customFormat="1" ht="5.25" customHeight="1" x14ac:dyDescent="0.3">
      <c r="B158" s="195"/>
      <c r="C158" s="195"/>
      <c r="D158" s="195"/>
      <c r="E158" s="255"/>
      <c r="F158" s="255"/>
      <c r="G158" s="98"/>
      <c r="H158" s="98"/>
      <c r="I158" s="98"/>
      <c r="J158" s="98"/>
      <c r="K158" s="98"/>
      <c r="L158" s="98"/>
      <c r="M158" s="98"/>
      <c r="N158" s="98"/>
      <c r="O158" s="98"/>
      <c r="P158" s="98"/>
      <c r="Q158" s="98"/>
    </row>
    <row r="159" spans="2:17" s="97" customFormat="1" ht="16.5" x14ac:dyDescent="0.3">
      <c r="B159" s="98"/>
      <c r="C159" s="98"/>
      <c r="D159" s="98"/>
      <c r="E159" s="98"/>
      <c r="F159" s="98"/>
      <c r="G159" s="98"/>
      <c r="H159" s="98"/>
      <c r="I159" s="98"/>
      <c r="J159" s="98"/>
      <c r="K159" s="98"/>
      <c r="L159" s="98"/>
      <c r="M159" s="98"/>
      <c r="N159" s="98"/>
      <c r="O159" s="98"/>
      <c r="P159" s="98"/>
      <c r="Q159" s="98"/>
    </row>
    <row r="160" spans="2:17" s="97" customFormat="1" ht="78" customHeight="1" x14ac:dyDescent="0.25">
      <c r="B160" s="259"/>
      <c r="C160" s="259"/>
      <c r="D160" s="259"/>
      <c r="E160" s="259"/>
      <c r="F160" s="259"/>
      <c r="G160" s="259"/>
      <c r="H160" s="259"/>
      <c r="I160" s="259"/>
      <c r="J160" s="259"/>
      <c r="K160" s="259"/>
      <c r="L160" s="259"/>
      <c r="M160" s="259"/>
      <c r="N160" s="259"/>
      <c r="O160" s="259"/>
      <c r="P160" s="259"/>
      <c r="Q160" s="259"/>
    </row>
    <row r="161" spans="2:17" s="97" customFormat="1" ht="4.5" customHeight="1" x14ac:dyDescent="0.3">
      <c r="B161" s="255"/>
      <c r="C161" s="255"/>
      <c r="D161" s="255"/>
      <c r="E161" s="255"/>
      <c r="F161" s="255"/>
      <c r="G161" s="255"/>
      <c r="H161" s="255"/>
      <c r="I161" s="255"/>
      <c r="J161" s="255"/>
      <c r="K161" s="255"/>
      <c r="L161" s="255"/>
      <c r="M161" s="255"/>
      <c r="N161" s="255"/>
      <c r="O161" s="255"/>
      <c r="P161" s="255"/>
      <c r="Q161" s="255"/>
    </row>
    <row r="162" spans="2:17" s="97" customFormat="1" ht="16.5" x14ac:dyDescent="0.3">
      <c r="B162" s="98"/>
      <c r="C162" s="98"/>
      <c r="D162" s="98"/>
      <c r="E162" s="98"/>
      <c r="F162" s="98"/>
      <c r="G162" s="98"/>
      <c r="H162" s="98"/>
      <c r="I162" s="98"/>
      <c r="J162" s="98"/>
      <c r="K162" s="98"/>
      <c r="L162" s="98"/>
      <c r="M162" s="98"/>
      <c r="N162" s="98"/>
      <c r="O162" s="98"/>
      <c r="P162" s="98"/>
      <c r="Q162" s="98"/>
    </row>
    <row r="163" spans="2:17" s="97" customFormat="1" ht="83.25" customHeight="1" x14ac:dyDescent="0.25">
      <c r="B163" s="259"/>
      <c r="C163" s="259"/>
      <c r="D163" s="259"/>
      <c r="E163" s="259"/>
      <c r="F163" s="259"/>
      <c r="G163" s="259"/>
      <c r="H163" s="259"/>
      <c r="I163" s="259"/>
      <c r="J163" s="259"/>
      <c r="K163" s="259"/>
      <c r="L163" s="259"/>
      <c r="M163" s="259"/>
      <c r="N163" s="259"/>
      <c r="O163" s="259"/>
      <c r="P163" s="259"/>
      <c r="Q163" s="259"/>
    </row>
    <row r="164" spans="2:17" s="97" customFormat="1" ht="6.75" customHeight="1" x14ac:dyDescent="0.3">
      <c r="B164" s="255"/>
      <c r="C164" s="255"/>
      <c r="D164" s="255"/>
      <c r="E164" s="255"/>
      <c r="F164" s="255"/>
      <c r="G164" s="255"/>
      <c r="H164" s="255"/>
      <c r="I164" s="255"/>
      <c r="J164" s="255"/>
      <c r="K164" s="255"/>
      <c r="L164" s="255"/>
      <c r="M164" s="255"/>
      <c r="N164" s="255"/>
      <c r="O164" s="255"/>
      <c r="P164" s="255"/>
      <c r="Q164" s="255"/>
    </row>
    <row r="165" spans="2:17" s="97" customFormat="1" ht="16.5" x14ac:dyDescent="0.3">
      <c r="B165" s="98"/>
      <c r="C165" s="98"/>
      <c r="D165" s="98"/>
      <c r="E165" s="98"/>
      <c r="F165" s="98"/>
      <c r="G165" s="98"/>
      <c r="H165" s="98"/>
      <c r="I165" s="98"/>
      <c r="J165" s="98"/>
      <c r="K165" s="98"/>
      <c r="L165" s="98"/>
      <c r="M165" s="98"/>
      <c r="N165" s="98"/>
      <c r="O165" s="98"/>
      <c r="P165" s="98"/>
      <c r="Q165" s="98"/>
    </row>
    <row r="166" spans="2:17" s="97" customFormat="1" ht="91.5" customHeight="1" x14ac:dyDescent="0.25">
      <c r="B166" s="259"/>
      <c r="C166" s="259"/>
      <c r="D166" s="259"/>
      <c r="E166" s="259"/>
      <c r="F166" s="259"/>
      <c r="G166" s="259"/>
      <c r="H166" s="259"/>
      <c r="I166" s="259"/>
      <c r="J166" s="259"/>
      <c r="K166" s="259"/>
      <c r="L166" s="259"/>
      <c r="M166" s="259"/>
      <c r="N166" s="259"/>
      <c r="O166" s="259"/>
      <c r="P166" s="259"/>
      <c r="Q166" s="259"/>
    </row>
    <row r="167" spans="2:17" s="97" customFormat="1" ht="6.75" customHeight="1" x14ac:dyDescent="0.3">
      <c r="B167" s="255"/>
      <c r="C167" s="255"/>
      <c r="D167" s="255"/>
      <c r="E167" s="255"/>
      <c r="F167" s="255"/>
      <c r="G167" s="255"/>
      <c r="H167" s="255"/>
      <c r="I167" s="255"/>
      <c r="J167" s="255"/>
      <c r="K167" s="255"/>
      <c r="L167" s="255"/>
      <c r="M167" s="255"/>
      <c r="N167" s="255"/>
      <c r="O167" s="255"/>
      <c r="P167" s="255"/>
      <c r="Q167" s="255"/>
    </row>
    <row r="168" spans="2:17" s="97" customFormat="1" ht="16.5" x14ac:dyDescent="0.3">
      <c r="B168" s="98"/>
      <c r="C168" s="98"/>
      <c r="D168" s="98"/>
      <c r="E168" s="98"/>
      <c r="F168" s="98"/>
      <c r="G168" s="98"/>
      <c r="H168" s="98"/>
      <c r="I168" s="98"/>
      <c r="J168" s="98"/>
      <c r="K168" s="98"/>
      <c r="L168" s="98"/>
      <c r="M168" s="98"/>
      <c r="N168" s="98"/>
      <c r="O168" s="98"/>
      <c r="P168" s="98"/>
      <c r="Q168" s="98"/>
    </row>
    <row r="169" spans="2:17" s="97" customFormat="1" ht="15.75" customHeight="1" x14ac:dyDescent="0.25">
      <c r="B169" s="259"/>
      <c r="C169" s="259"/>
      <c r="D169" s="259"/>
      <c r="E169" s="259"/>
      <c r="F169" s="259"/>
      <c r="G169" s="259"/>
      <c r="H169" s="259"/>
      <c r="I169" s="259"/>
      <c r="J169" s="259"/>
      <c r="K169" s="259"/>
      <c r="L169" s="259"/>
      <c r="M169" s="259"/>
      <c r="N169" s="259"/>
      <c r="O169" s="259"/>
      <c r="P169" s="259"/>
      <c r="Q169" s="259"/>
    </row>
    <row r="170" spans="2:17" s="97" customFormat="1" ht="16.5" x14ac:dyDescent="0.3">
      <c r="B170" s="255"/>
      <c r="C170" s="255"/>
      <c r="D170" s="255"/>
      <c r="E170" s="255"/>
      <c r="F170" s="255"/>
      <c r="G170" s="255"/>
      <c r="H170" s="255"/>
      <c r="I170" s="255"/>
      <c r="J170" s="255"/>
      <c r="K170" s="255"/>
      <c r="L170" s="255"/>
      <c r="M170" s="255"/>
      <c r="N170" s="255"/>
      <c r="O170" s="255"/>
      <c r="P170" s="255"/>
      <c r="Q170" s="255"/>
    </row>
    <row r="171" spans="2:17" s="97" customFormat="1" ht="17.25" customHeight="1" x14ac:dyDescent="0.3">
      <c r="B171" s="98"/>
      <c r="C171" s="98"/>
      <c r="D171" s="98"/>
      <c r="E171" s="98"/>
      <c r="F171" s="98"/>
      <c r="G171" s="98"/>
      <c r="H171" s="98"/>
      <c r="I171" s="98"/>
      <c r="J171" s="98"/>
      <c r="K171" s="98"/>
      <c r="L171" s="98"/>
      <c r="M171" s="98"/>
      <c r="N171" s="98"/>
      <c r="O171" s="98"/>
      <c r="P171" s="98"/>
      <c r="Q171" s="98"/>
    </row>
    <row r="172" spans="2:17" s="97" customFormat="1" ht="18" x14ac:dyDescent="0.25">
      <c r="B172" s="303"/>
      <c r="C172" s="303"/>
      <c r="D172" s="303"/>
      <c r="E172" s="303"/>
      <c r="F172" s="303"/>
      <c r="G172" s="303"/>
      <c r="H172" s="303"/>
      <c r="I172" s="303"/>
      <c r="J172" s="303"/>
      <c r="K172" s="303"/>
      <c r="L172" s="303"/>
      <c r="M172" s="303"/>
      <c r="N172" s="303"/>
      <c r="O172" s="303"/>
      <c r="P172" s="303"/>
      <c r="Q172" s="303"/>
    </row>
    <row r="173" spans="2:17" s="97" customFormat="1" x14ac:dyDescent="0.25">
      <c r="B173" s="304"/>
      <c r="C173" s="193"/>
      <c r="D173" s="256"/>
      <c r="E173" s="256"/>
      <c r="F173" s="256"/>
      <c r="G173" s="305"/>
      <c r="H173" s="256"/>
      <c r="I173" s="256"/>
      <c r="J173" s="256"/>
      <c r="K173" s="256"/>
      <c r="L173" s="256"/>
      <c r="M173" s="256"/>
      <c r="N173" s="256"/>
      <c r="O173" s="256"/>
      <c r="P173" s="256"/>
      <c r="Q173" s="256"/>
    </row>
    <row r="174" spans="2:17" s="97" customFormat="1" x14ac:dyDescent="0.25">
      <c r="B174" s="304"/>
      <c r="C174" s="193"/>
      <c r="D174" s="256"/>
      <c r="E174" s="256"/>
      <c r="F174" s="256"/>
      <c r="G174" s="305"/>
      <c r="H174" s="191"/>
      <c r="I174" s="191"/>
      <c r="J174" s="191"/>
      <c r="K174" s="191"/>
      <c r="L174" s="191"/>
      <c r="M174" s="191"/>
      <c r="N174" s="191"/>
      <c r="O174" s="191"/>
      <c r="P174" s="191"/>
      <c r="Q174" s="191"/>
    </row>
    <row r="175" spans="2:17" s="97" customFormat="1" ht="16.5" x14ac:dyDescent="0.3">
      <c r="B175" s="258"/>
      <c r="C175" s="192"/>
      <c r="D175" s="255"/>
      <c r="E175" s="255"/>
      <c r="F175" s="255"/>
      <c r="G175" s="98"/>
      <c r="H175" s="98"/>
      <c r="I175" s="98"/>
      <c r="J175" s="98"/>
      <c r="K175" s="98"/>
      <c r="L175" s="98"/>
      <c r="M175" s="98"/>
      <c r="N175" s="98"/>
      <c r="O175" s="98"/>
      <c r="P175" s="98"/>
      <c r="Q175" s="98"/>
    </row>
    <row r="176" spans="2:17" s="97" customFormat="1" ht="16.5" x14ac:dyDescent="0.3">
      <c r="B176" s="258"/>
      <c r="C176" s="192"/>
      <c r="D176" s="255"/>
      <c r="E176" s="255"/>
      <c r="F176" s="255"/>
      <c r="G176" s="98"/>
      <c r="H176" s="98"/>
      <c r="I176" s="98"/>
      <c r="J176" s="98"/>
      <c r="K176" s="98"/>
      <c r="L176" s="98"/>
      <c r="M176" s="98"/>
      <c r="N176" s="98"/>
      <c r="O176" s="98"/>
      <c r="P176" s="98"/>
      <c r="Q176" s="98"/>
    </row>
    <row r="177" spans="2:17" s="97" customFormat="1" ht="17.25" customHeight="1" x14ac:dyDescent="0.3">
      <c r="B177" s="258"/>
      <c r="C177" s="192"/>
      <c r="D177" s="255"/>
      <c r="E177" s="255"/>
      <c r="F177" s="255"/>
      <c r="G177" s="98"/>
      <c r="H177" s="98"/>
      <c r="I177" s="98"/>
      <c r="J177" s="98"/>
      <c r="K177" s="98"/>
      <c r="L177" s="98"/>
      <c r="M177" s="98"/>
      <c r="N177" s="98"/>
      <c r="O177" s="98"/>
      <c r="P177" s="98"/>
      <c r="Q177" s="98"/>
    </row>
    <row r="178" spans="2:17" s="97" customFormat="1" ht="16.5" x14ac:dyDescent="0.3">
      <c r="B178" s="258"/>
      <c r="C178" s="192"/>
      <c r="D178" s="255"/>
      <c r="E178" s="255"/>
      <c r="F178" s="255"/>
      <c r="G178" s="98"/>
      <c r="H178" s="98"/>
      <c r="I178" s="98"/>
      <c r="J178" s="98"/>
      <c r="K178" s="98"/>
      <c r="L178" s="98"/>
      <c r="M178" s="98"/>
      <c r="N178" s="98"/>
      <c r="O178" s="98"/>
      <c r="P178" s="98"/>
      <c r="Q178" s="98"/>
    </row>
    <row r="179" spans="2:17" s="97" customFormat="1" ht="16.5" x14ac:dyDescent="0.3">
      <c r="B179" s="258"/>
      <c r="C179" s="192"/>
      <c r="D179" s="255"/>
      <c r="E179" s="255"/>
      <c r="F179" s="255"/>
      <c r="G179" s="98"/>
      <c r="H179" s="98"/>
      <c r="I179" s="98"/>
      <c r="J179" s="98"/>
      <c r="K179" s="98"/>
      <c r="L179" s="98"/>
      <c r="M179" s="98"/>
      <c r="N179" s="98"/>
      <c r="O179" s="98"/>
      <c r="P179" s="98"/>
      <c r="Q179" s="98"/>
    </row>
    <row r="180" spans="2:17" s="97" customFormat="1" ht="16.5" x14ac:dyDescent="0.3">
      <c r="B180" s="258"/>
      <c r="C180" s="192"/>
      <c r="D180" s="255"/>
      <c r="E180" s="255"/>
      <c r="F180" s="255"/>
      <c r="G180" s="98"/>
      <c r="H180" s="98"/>
      <c r="I180" s="98"/>
      <c r="J180" s="98"/>
      <c r="K180" s="98"/>
      <c r="L180" s="98"/>
      <c r="M180" s="98"/>
      <c r="N180" s="98"/>
      <c r="O180" s="98"/>
      <c r="P180" s="98"/>
      <c r="Q180" s="98"/>
    </row>
    <row r="181" spans="2:17" s="97" customFormat="1" ht="16.5" x14ac:dyDescent="0.3">
      <c r="B181" s="258"/>
      <c r="C181" s="192"/>
      <c r="D181" s="255"/>
      <c r="E181" s="255"/>
      <c r="F181" s="255"/>
      <c r="G181" s="98"/>
      <c r="H181" s="98"/>
      <c r="I181" s="98"/>
      <c r="J181" s="98"/>
      <c r="K181" s="98"/>
      <c r="L181" s="98"/>
      <c r="M181" s="98"/>
      <c r="N181" s="98"/>
      <c r="O181" s="98"/>
      <c r="P181" s="98"/>
      <c r="Q181" s="98"/>
    </row>
    <row r="182" spans="2:17" s="97" customFormat="1" ht="16.5" x14ac:dyDescent="0.3">
      <c r="B182" s="258"/>
      <c r="C182" s="192"/>
      <c r="D182" s="255"/>
      <c r="E182" s="255"/>
      <c r="F182" s="255"/>
      <c r="G182" s="98"/>
      <c r="H182" s="98"/>
      <c r="I182" s="98"/>
      <c r="J182" s="98"/>
      <c r="K182" s="98"/>
      <c r="L182" s="98"/>
      <c r="M182" s="98"/>
      <c r="N182" s="98"/>
      <c r="O182" s="98"/>
      <c r="P182" s="98"/>
      <c r="Q182" s="98"/>
    </row>
    <row r="183" spans="2:17" s="97" customFormat="1" ht="17.25" customHeight="1" x14ac:dyDescent="0.3">
      <c r="B183" s="258"/>
      <c r="C183" s="192"/>
      <c r="D183" s="255"/>
      <c r="E183" s="255"/>
      <c r="F183" s="255"/>
      <c r="G183" s="98"/>
      <c r="H183" s="98"/>
      <c r="I183" s="98"/>
      <c r="J183" s="98"/>
      <c r="K183" s="98"/>
      <c r="L183" s="98"/>
      <c r="M183" s="98"/>
      <c r="N183" s="98"/>
      <c r="O183" s="98"/>
      <c r="P183" s="98"/>
      <c r="Q183" s="98"/>
    </row>
    <row r="184" spans="2:17" s="97" customFormat="1" ht="16.5" x14ac:dyDescent="0.3">
      <c r="B184" s="258"/>
      <c r="C184" s="192"/>
      <c r="D184" s="255"/>
      <c r="E184" s="255"/>
      <c r="F184" s="255"/>
      <c r="G184" s="98"/>
      <c r="H184" s="98"/>
      <c r="I184" s="98"/>
      <c r="J184" s="98"/>
      <c r="K184" s="98"/>
      <c r="L184" s="98"/>
      <c r="M184" s="98"/>
      <c r="N184" s="98"/>
      <c r="O184" s="98"/>
      <c r="P184" s="98"/>
      <c r="Q184" s="98"/>
    </row>
    <row r="185" spans="2:17" s="97" customFormat="1" ht="16.5" x14ac:dyDescent="0.3">
      <c r="B185" s="258"/>
      <c r="C185" s="192"/>
      <c r="D185" s="255"/>
      <c r="E185" s="255"/>
      <c r="F185" s="255"/>
      <c r="G185" s="98"/>
      <c r="H185" s="98"/>
      <c r="I185" s="98"/>
      <c r="J185" s="98"/>
      <c r="K185" s="98"/>
      <c r="L185" s="98"/>
      <c r="M185" s="98"/>
      <c r="N185" s="98"/>
      <c r="O185" s="98"/>
      <c r="P185" s="98"/>
      <c r="Q185" s="98"/>
    </row>
    <row r="186" spans="2:17" s="97" customFormat="1" ht="16.5" x14ac:dyDescent="0.3">
      <c r="B186" s="258"/>
      <c r="C186" s="192"/>
      <c r="D186" s="255"/>
      <c r="E186" s="255"/>
      <c r="F186" s="255"/>
      <c r="G186" s="98"/>
      <c r="H186" s="98"/>
      <c r="I186" s="98"/>
      <c r="J186" s="98"/>
      <c r="K186" s="98"/>
      <c r="L186" s="98"/>
      <c r="M186" s="98"/>
      <c r="N186" s="98"/>
      <c r="O186" s="98"/>
      <c r="P186" s="98"/>
      <c r="Q186" s="98"/>
    </row>
    <row r="187" spans="2:17" s="97" customFormat="1" ht="16.5" x14ac:dyDescent="0.3">
      <c r="B187" s="257"/>
      <c r="C187" s="191"/>
      <c r="D187" s="255"/>
      <c r="E187" s="255"/>
      <c r="F187" s="255"/>
      <c r="G187" s="98"/>
      <c r="H187" s="98"/>
      <c r="I187" s="98"/>
      <c r="J187" s="98"/>
      <c r="K187" s="98"/>
      <c r="L187" s="98"/>
      <c r="M187" s="98"/>
      <c r="N187" s="98"/>
      <c r="O187" s="98"/>
      <c r="P187" s="98"/>
      <c r="Q187" s="98"/>
    </row>
    <row r="188" spans="2:17" s="97" customFormat="1" ht="16.5" x14ac:dyDescent="0.3">
      <c r="B188" s="257"/>
      <c r="C188" s="191"/>
      <c r="D188" s="255"/>
      <c r="E188" s="255"/>
      <c r="F188" s="255"/>
      <c r="G188" s="98"/>
      <c r="H188" s="98"/>
      <c r="I188" s="98"/>
      <c r="J188" s="98"/>
      <c r="K188" s="98"/>
      <c r="L188" s="98"/>
      <c r="M188" s="98"/>
      <c r="N188" s="98"/>
      <c r="O188" s="98"/>
      <c r="P188" s="98"/>
      <c r="Q188" s="98"/>
    </row>
    <row r="189" spans="2:17" s="97" customFormat="1" ht="8.25" customHeight="1" x14ac:dyDescent="0.3">
      <c r="B189" s="257"/>
      <c r="C189" s="191"/>
      <c r="D189" s="255"/>
      <c r="E189" s="255"/>
      <c r="F189" s="255"/>
      <c r="G189" s="98"/>
      <c r="H189" s="98"/>
      <c r="I189" s="98"/>
      <c r="J189" s="98"/>
      <c r="K189" s="98"/>
      <c r="L189" s="98"/>
      <c r="M189" s="98"/>
      <c r="N189" s="98"/>
      <c r="O189" s="98"/>
      <c r="P189" s="98"/>
      <c r="Q189" s="98"/>
    </row>
    <row r="190" spans="2:17" s="97" customFormat="1" ht="16.5" x14ac:dyDescent="0.3">
      <c r="B190" s="257"/>
      <c r="C190" s="191"/>
      <c r="D190" s="255"/>
      <c r="E190" s="255"/>
      <c r="F190" s="255"/>
      <c r="G190" s="98"/>
      <c r="H190" s="98"/>
      <c r="I190" s="98"/>
      <c r="J190" s="98"/>
      <c r="K190" s="98"/>
      <c r="L190" s="98"/>
      <c r="M190" s="98"/>
      <c r="N190" s="98"/>
      <c r="O190" s="98"/>
      <c r="P190" s="98"/>
      <c r="Q190" s="98"/>
    </row>
    <row r="191" spans="2:17" s="97" customFormat="1" ht="93" customHeight="1" x14ac:dyDescent="0.3">
      <c r="B191" s="257"/>
      <c r="C191" s="191"/>
      <c r="D191" s="255"/>
      <c r="E191" s="255"/>
      <c r="F191" s="255"/>
      <c r="G191" s="98"/>
      <c r="H191" s="98"/>
      <c r="I191" s="98"/>
      <c r="J191" s="98"/>
      <c r="K191" s="98"/>
      <c r="L191" s="98"/>
      <c r="M191" s="98"/>
      <c r="N191" s="98"/>
      <c r="O191" s="98"/>
      <c r="P191" s="98"/>
      <c r="Q191" s="98"/>
    </row>
    <row r="192" spans="2:17" s="97" customFormat="1" ht="6.75" customHeight="1" x14ac:dyDescent="0.3">
      <c r="B192" s="257"/>
      <c r="C192" s="191"/>
      <c r="D192" s="255"/>
      <c r="E192" s="255"/>
      <c r="F192" s="255"/>
      <c r="G192" s="98"/>
      <c r="H192" s="98"/>
      <c r="I192" s="98"/>
      <c r="J192" s="98"/>
      <c r="K192" s="98"/>
      <c r="L192" s="98"/>
      <c r="M192" s="98"/>
      <c r="N192" s="98"/>
      <c r="O192" s="98"/>
      <c r="P192" s="98"/>
      <c r="Q192" s="98"/>
    </row>
    <row r="193" spans="2:17" s="97" customFormat="1" ht="16.5" x14ac:dyDescent="0.3">
      <c r="B193" s="98"/>
      <c r="C193" s="98"/>
      <c r="D193" s="98"/>
      <c r="E193" s="98"/>
      <c r="F193" s="98"/>
      <c r="G193" s="98"/>
      <c r="H193" s="98"/>
      <c r="I193" s="98"/>
      <c r="J193" s="98"/>
      <c r="K193" s="98"/>
      <c r="L193" s="98"/>
      <c r="M193" s="98"/>
      <c r="N193" s="98"/>
      <c r="O193" s="98"/>
      <c r="P193" s="98"/>
      <c r="Q193" s="98"/>
    </row>
    <row r="194" spans="2:17" s="97" customFormat="1" ht="104.25" customHeight="1" x14ac:dyDescent="0.25">
      <c r="B194" s="306"/>
      <c r="C194" s="306"/>
      <c r="D194" s="306"/>
      <c r="E194" s="306"/>
      <c r="F194" s="306"/>
      <c r="G194" s="306"/>
      <c r="H194" s="306"/>
      <c r="I194" s="306"/>
      <c r="J194" s="306"/>
      <c r="K194" s="306"/>
      <c r="L194" s="306"/>
      <c r="M194" s="306"/>
      <c r="N194" s="306"/>
      <c r="O194" s="306"/>
      <c r="P194" s="306"/>
      <c r="Q194" s="306"/>
    </row>
    <row r="195" spans="2:17" s="97" customFormat="1" ht="16.5" x14ac:dyDescent="0.3">
      <c r="B195" s="255"/>
      <c r="C195" s="255"/>
      <c r="D195" s="255"/>
      <c r="E195" s="255"/>
      <c r="F195" s="255"/>
      <c r="G195" s="255"/>
      <c r="H195" s="255"/>
      <c r="I195" s="255"/>
      <c r="J195" s="255"/>
      <c r="K195" s="255"/>
      <c r="L195" s="255"/>
      <c r="M195" s="255"/>
      <c r="N195" s="255"/>
      <c r="O195" s="255"/>
      <c r="P195" s="255"/>
      <c r="Q195" s="255"/>
    </row>
    <row r="196" spans="2:17" s="97" customFormat="1" ht="16.5" x14ac:dyDescent="0.3">
      <c r="B196" s="98"/>
      <c r="C196" s="98"/>
      <c r="D196" s="98"/>
      <c r="E196" s="98"/>
      <c r="F196" s="98"/>
      <c r="G196" s="98"/>
      <c r="H196" s="98"/>
      <c r="I196" s="98"/>
      <c r="J196" s="98"/>
      <c r="K196" s="98"/>
      <c r="L196" s="98"/>
      <c r="M196" s="98"/>
      <c r="N196" s="98"/>
      <c r="O196" s="98"/>
      <c r="P196" s="98"/>
      <c r="Q196" s="98"/>
    </row>
    <row r="197" spans="2:17" s="97" customFormat="1" x14ac:dyDescent="0.25">
      <c r="B197" s="306"/>
      <c r="C197" s="306"/>
      <c r="D197" s="306"/>
      <c r="E197" s="306"/>
      <c r="F197" s="306"/>
      <c r="G197" s="306"/>
      <c r="H197" s="306"/>
      <c r="I197" s="306"/>
      <c r="J197" s="306"/>
      <c r="K197" s="306"/>
      <c r="L197" s="306"/>
      <c r="M197" s="306"/>
      <c r="N197" s="306"/>
      <c r="O197" s="306"/>
      <c r="P197" s="306"/>
      <c r="Q197" s="306"/>
    </row>
    <row r="198" spans="2:17" s="97" customFormat="1" ht="16.5" x14ac:dyDescent="0.3">
      <c r="B198" s="255"/>
      <c r="C198" s="255"/>
      <c r="D198" s="255"/>
      <c r="E198" s="255"/>
      <c r="F198" s="255"/>
      <c r="G198" s="255"/>
      <c r="H198" s="255"/>
      <c r="I198" s="255"/>
      <c r="J198" s="255"/>
      <c r="K198" s="255"/>
      <c r="L198" s="255"/>
      <c r="M198" s="255"/>
      <c r="N198" s="255"/>
      <c r="O198" s="255"/>
      <c r="P198" s="255"/>
      <c r="Q198" s="255"/>
    </row>
    <row r="199" spans="2:17" s="97" customFormat="1" x14ac:dyDescent="0.25"/>
    <row r="200" spans="2:17" s="97" customFormat="1" x14ac:dyDescent="0.25"/>
    <row r="201" spans="2:17" s="97" customFormat="1" x14ac:dyDescent="0.25"/>
    <row r="202" spans="2:17" s="97" customFormat="1" x14ac:dyDescent="0.25"/>
    <row r="203" spans="2:17" s="97" customFormat="1" x14ac:dyDescent="0.25"/>
    <row r="204" spans="2:17" s="97" customFormat="1" x14ac:dyDescent="0.25"/>
    <row r="205" spans="2:17" s="97" customFormat="1" x14ac:dyDescent="0.25"/>
    <row r="206" spans="2:17" s="97" customFormat="1" x14ac:dyDescent="0.25"/>
    <row r="207" spans="2:17" s="97" customFormat="1" x14ac:dyDescent="0.25"/>
    <row r="208" spans="2:17" s="97" customFormat="1" x14ac:dyDescent="0.25"/>
    <row r="209" s="97" customFormat="1" x14ac:dyDescent="0.25"/>
    <row r="210" s="97" customFormat="1" x14ac:dyDescent="0.25"/>
    <row r="211" s="97" customFormat="1" x14ac:dyDescent="0.25"/>
    <row r="212" s="97" customFormat="1" x14ac:dyDescent="0.25"/>
    <row r="213" s="97" customFormat="1" x14ac:dyDescent="0.25"/>
    <row r="214" s="97" customFormat="1" x14ac:dyDescent="0.25"/>
    <row r="215" s="97" customFormat="1" x14ac:dyDescent="0.25"/>
    <row r="216" s="97" customFormat="1" x14ac:dyDescent="0.25"/>
    <row r="217" s="97" customFormat="1" x14ac:dyDescent="0.25"/>
    <row r="218" s="97" customFormat="1" x14ac:dyDescent="0.25"/>
    <row r="219" s="97" customFormat="1" x14ac:dyDescent="0.25"/>
    <row r="220" s="97" customFormat="1" x14ac:dyDescent="0.25"/>
    <row r="221" s="97" customFormat="1" x14ac:dyDescent="0.25"/>
    <row r="222" s="97" customFormat="1" x14ac:dyDescent="0.25"/>
    <row r="223" s="97" customFormat="1" x14ac:dyDescent="0.25"/>
    <row r="224" s="97" customFormat="1" x14ac:dyDescent="0.25"/>
    <row r="225" s="97" customFormat="1" x14ac:dyDescent="0.25"/>
    <row r="226" s="97" customFormat="1" x14ac:dyDescent="0.25"/>
    <row r="227" s="97" customFormat="1" x14ac:dyDescent="0.25"/>
    <row r="228" s="97" customFormat="1" x14ac:dyDescent="0.25"/>
    <row r="229" s="97" customFormat="1" x14ac:dyDescent="0.25"/>
    <row r="230" s="97" customFormat="1" x14ac:dyDescent="0.25"/>
    <row r="231" s="97" customFormat="1" x14ac:dyDescent="0.25"/>
    <row r="232" s="97" customFormat="1" x14ac:dyDescent="0.25"/>
    <row r="233" s="97" customFormat="1" x14ac:dyDescent="0.25"/>
    <row r="234" s="97" customFormat="1" x14ac:dyDescent="0.25"/>
    <row r="235" s="97" customFormat="1" x14ac:dyDescent="0.25"/>
    <row r="236" s="97" customFormat="1" x14ac:dyDescent="0.25"/>
    <row r="237" s="97" customFormat="1" x14ac:dyDescent="0.25"/>
    <row r="238" s="97" customFormat="1" x14ac:dyDescent="0.25"/>
    <row r="239" s="97" customFormat="1" x14ac:dyDescent="0.25"/>
    <row r="240" s="97" customFormat="1" x14ac:dyDescent="0.25"/>
    <row r="241" s="97" customFormat="1" x14ac:dyDescent="0.25"/>
    <row r="242" s="97" customFormat="1" x14ac:dyDescent="0.25"/>
    <row r="243" s="97" customFormat="1" x14ac:dyDescent="0.25"/>
    <row r="244" s="97" customFormat="1" x14ac:dyDescent="0.25"/>
    <row r="245" s="97" customFormat="1" x14ac:dyDescent="0.25"/>
    <row r="246" s="97" customFormat="1" x14ac:dyDescent="0.25"/>
    <row r="247" s="97" customFormat="1" x14ac:dyDescent="0.25"/>
    <row r="248" s="97" customFormat="1" x14ac:dyDescent="0.25"/>
    <row r="249" s="97" customFormat="1" x14ac:dyDescent="0.25"/>
    <row r="250" s="97" customFormat="1" x14ac:dyDescent="0.25"/>
    <row r="251" s="97" customFormat="1" x14ac:dyDescent="0.25"/>
    <row r="252" s="97" customFormat="1" x14ac:dyDescent="0.25"/>
    <row r="253" s="97" customFormat="1" x14ac:dyDescent="0.25"/>
    <row r="254" s="97" customFormat="1" x14ac:dyDescent="0.25"/>
    <row r="255" s="97" customFormat="1" x14ac:dyDescent="0.25"/>
    <row r="256" s="97" customFormat="1" x14ac:dyDescent="0.25"/>
    <row r="257" s="97" customFormat="1" x14ac:dyDescent="0.25"/>
    <row r="258" s="97" customFormat="1" x14ac:dyDescent="0.25"/>
    <row r="259" s="97" customFormat="1" x14ac:dyDescent="0.25"/>
    <row r="260" s="97" customFormat="1" x14ac:dyDescent="0.25"/>
    <row r="261" s="97" customFormat="1" x14ac:dyDescent="0.25"/>
    <row r="262" s="97" customFormat="1" x14ac:dyDescent="0.25"/>
    <row r="263" s="97" customFormat="1" x14ac:dyDescent="0.25"/>
    <row r="264" s="97" customFormat="1" x14ac:dyDescent="0.25"/>
    <row r="265" s="97" customFormat="1" x14ac:dyDescent="0.25"/>
    <row r="266" s="97" customFormat="1" x14ac:dyDescent="0.25"/>
    <row r="267" s="97" customFormat="1" x14ac:dyDescent="0.25"/>
    <row r="268" s="97" customFormat="1" x14ac:dyDescent="0.25"/>
    <row r="269" s="97" customFormat="1" x14ac:dyDescent="0.25"/>
    <row r="270" s="97" customFormat="1" x14ac:dyDescent="0.25"/>
    <row r="271" s="97" customFormat="1" x14ac:dyDescent="0.25"/>
    <row r="272" s="97" customFormat="1" x14ac:dyDescent="0.25"/>
    <row r="273" s="97" customFormat="1" x14ac:dyDescent="0.25"/>
    <row r="274" s="97" customFormat="1" x14ac:dyDescent="0.25"/>
    <row r="275" s="97" customFormat="1" x14ac:dyDescent="0.25"/>
    <row r="276" s="97" customFormat="1" x14ac:dyDescent="0.25"/>
    <row r="277" s="97" customFormat="1" x14ac:dyDescent="0.25"/>
    <row r="278" s="97" customFormat="1" x14ac:dyDescent="0.25"/>
    <row r="279" s="97" customFormat="1" x14ac:dyDescent="0.25"/>
    <row r="280" s="97" customFormat="1" x14ac:dyDescent="0.25"/>
    <row r="281" s="97" customFormat="1" x14ac:dyDescent="0.25"/>
    <row r="282" s="97" customFormat="1" x14ac:dyDescent="0.25"/>
    <row r="283" s="97" customFormat="1" x14ac:dyDescent="0.25"/>
    <row r="284" s="97" customFormat="1" x14ac:dyDescent="0.25"/>
    <row r="285" s="97" customFormat="1" x14ac:dyDescent="0.25"/>
    <row r="286" s="97" customFormat="1" x14ac:dyDescent="0.25"/>
    <row r="287" s="97" customFormat="1" x14ac:dyDescent="0.25"/>
    <row r="288" s="97" customFormat="1" x14ac:dyDescent="0.25"/>
    <row r="289" s="97" customFormat="1" x14ac:dyDescent="0.25"/>
    <row r="290" s="97" customFormat="1" x14ac:dyDescent="0.25"/>
    <row r="291" s="97" customFormat="1" x14ac:dyDescent="0.25"/>
    <row r="292" s="97" customFormat="1" x14ac:dyDescent="0.25"/>
    <row r="293" s="97" customFormat="1" x14ac:dyDescent="0.25"/>
    <row r="294" s="97" customFormat="1" x14ac:dyDescent="0.25"/>
    <row r="295" s="97" customFormat="1" x14ac:dyDescent="0.25"/>
    <row r="296" s="97" customFormat="1" x14ac:dyDescent="0.25"/>
    <row r="297" s="97" customFormat="1" x14ac:dyDescent="0.25"/>
    <row r="298" s="97" customFormat="1" x14ac:dyDescent="0.25"/>
    <row r="299" s="97" customFormat="1" x14ac:dyDescent="0.25"/>
    <row r="300" s="97" customFormat="1" x14ac:dyDescent="0.25"/>
    <row r="301" s="97" customFormat="1" x14ac:dyDescent="0.25"/>
    <row r="302" s="97" customFormat="1" x14ac:dyDescent="0.25"/>
    <row r="303" s="97" customFormat="1" x14ac:dyDescent="0.25"/>
    <row r="304" s="97" customFormat="1" x14ac:dyDescent="0.25"/>
    <row r="305" s="97" customFormat="1" x14ac:dyDescent="0.25"/>
    <row r="306" s="97" customFormat="1" x14ac:dyDescent="0.25"/>
    <row r="307" s="97" customFormat="1" x14ac:dyDescent="0.25"/>
    <row r="308" s="97" customFormat="1" x14ac:dyDescent="0.25"/>
    <row r="309" s="97" customFormat="1" x14ac:dyDescent="0.25"/>
    <row r="310" s="97" customFormat="1" x14ac:dyDescent="0.25"/>
    <row r="311" s="97" customFormat="1" x14ac:dyDescent="0.25"/>
    <row r="312" s="97" customFormat="1" x14ac:dyDescent="0.25"/>
    <row r="313" s="97" customFormat="1" x14ac:dyDescent="0.25"/>
    <row r="314" s="97" customFormat="1" x14ac:dyDescent="0.25"/>
    <row r="315" s="97" customFormat="1" x14ac:dyDescent="0.25"/>
    <row r="316" s="97" customFormat="1" x14ac:dyDescent="0.25"/>
    <row r="317" s="97" customFormat="1" x14ac:dyDescent="0.25"/>
    <row r="318" s="97" customFormat="1" x14ac:dyDescent="0.25"/>
    <row r="319" s="97" customFormat="1" x14ac:dyDescent="0.25"/>
    <row r="320" s="97" customFormat="1" x14ac:dyDescent="0.25"/>
    <row r="321" s="97" customFormat="1" x14ac:dyDescent="0.25"/>
    <row r="322" s="97" customFormat="1" x14ac:dyDescent="0.25"/>
    <row r="323" s="97" customFormat="1" x14ac:dyDescent="0.25"/>
    <row r="324" s="97" customFormat="1" x14ac:dyDescent="0.25"/>
    <row r="325" s="97" customFormat="1" x14ac:dyDescent="0.25"/>
    <row r="326" s="97" customFormat="1" x14ac:dyDescent="0.25"/>
    <row r="327" s="97" customFormat="1" x14ac:dyDescent="0.25"/>
    <row r="328" s="97" customFormat="1" x14ac:dyDescent="0.25"/>
    <row r="329" s="97" customFormat="1" x14ac:dyDescent="0.25"/>
    <row r="330" s="97" customFormat="1" x14ac:dyDescent="0.25"/>
    <row r="331" s="97" customFormat="1" x14ac:dyDescent="0.25"/>
    <row r="332" s="97" customFormat="1" x14ac:dyDescent="0.25"/>
    <row r="333" s="97" customFormat="1" x14ac:dyDescent="0.25"/>
    <row r="334" s="97" customFormat="1" x14ac:dyDescent="0.25"/>
    <row r="335" s="97" customFormat="1" x14ac:dyDescent="0.25"/>
    <row r="336" s="97" customFormat="1" x14ac:dyDescent="0.25"/>
    <row r="337" spans="1:18" s="97" customFormat="1" x14ac:dyDescent="0.25"/>
    <row r="338" spans="1:18" s="97" customFormat="1" x14ac:dyDescent="0.25"/>
    <row r="339" spans="1:18" s="97" customFormat="1" x14ac:dyDescent="0.25"/>
    <row r="340" spans="1:18" s="97" customFormat="1" x14ac:dyDescent="0.25"/>
    <row r="341" spans="1:18" s="97" customFormat="1" x14ac:dyDescent="0.25"/>
    <row r="342" spans="1:18" s="97" customFormat="1" x14ac:dyDescent="0.25"/>
    <row r="343" spans="1:18" s="97" customFormat="1" x14ac:dyDescent="0.25"/>
    <row r="344" spans="1:18" s="97" customFormat="1" x14ac:dyDescent="0.25"/>
    <row r="345" spans="1:18" s="97" customFormat="1" x14ac:dyDescent="0.25"/>
    <row r="346" spans="1:18" s="97" customFormat="1" x14ac:dyDescent="0.25"/>
    <row r="347" spans="1:18" s="97" customFormat="1" x14ac:dyDescent="0.25"/>
    <row r="348" spans="1:18" x14ac:dyDescent="0.25">
      <c r="A348" s="97"/>
      <c r="B348" s="97"/>
      <c r="C348" s="97"/>
      <c r="D348" s="97"/>
      <c r="E348" s="97"/>
      <c r="F348" s="97"/>
      <c r="G348" s="97"/>
      <c r="H348" s="97"/>
      <c r="I348" s="97"/>
      <c r="J348" s="97"/>
      <c r="K348" s="97"/>
      <c r="L348" s="97"/>
      <c r="M348" s="97"/>
      <c r="N348" s="97"/>
      <c r="O348" s="97"/>
      <c r="P348" s="97"/>
      <c r="Q348" s="97"/>
      <c r="R348" s="97"/>
    </row>
    <row r="349" spans="1:18" x14ac:dyDescent="0.25">
      <c r="A349" s="97"/>
      <c r="B349" s="97"/>
      <c r="C349" s="97"/>
      <c r="D349" s="97"/>
      <c r="E349" s="97"/>
      <c r="F349" s="97"/>
      <c r="G349" s="97"/>
      <c r="H349" s="97"/>
      <c r="I349" s="97"/>
      <c r="J349" s="97"/>
      <c r="K349" s="97"/>
      <c r="L349" s="97"/>
      <c r="M349" s="97"/>
      <c r="N349" s="97"/>
      <c r="O349" s="97"/>
      <c r="P349" s="97"/>
      <c r="Q349" s="97"/>
      <c r="R349" s="97"/>
    </row>
    <row r="350" spans="1:18" x14ac:dyDescent="0.25">
      <c r="A350" s="97"/>
      <c r="B350" s="97"/>
      <c r="C350" s="97"/>
      <c r="D350" s="97"/>
      <c r="E350" s="97"/>
      <c r="F350" s="97"/>
      <c r="G350" s="97"/>
      <c r="H350" s="97"/>
      <c r="I350" s="97"/>
      <c r="J350" s="97"/>
      <c r="K350" s="97"/>
      <c r="L350" s="97"/>
      <c r="M350" s="97"/>
      <c r="N350" s="97"/>
      <c r="O350" s="97"/>
      <c r="P350" s="97"/>
      <c r="Q350" s="97"/>
      <c r="R350" s="97"/>
    </row>
    <row r="351" spans="1:18" x14ac:dyDescent="0.25">
      <c r="A351" s="97"/>
      <c r="B351" s="97"/>
      <c r="C351" s="97"/>
      <c r="D351" s="97"/>
      <c r="E351" s="97"/>
      <c r="F351" s="97"/>
      <c r="G351" s="97"/>
      <c r="H351" s="97"/>
      <c r="I351" s="97"/>
      <c r="J351" s="97"/>
      <c r="K351" s="97"/>
      <c r="L351" s="97"/>
      <c r="M351" s="97"/>
      <c r="N351" s="97"/>
      <c r="O351" s="97"/>
      <c r="P351" s="97"/>
      <c r="Q351" s="97"/>
      <c r="R351" s="97"/>
    </row>
  </sheetData>
  <sheetProtection algorithmName="SHA-512" hashValue="pemLb8U3ElqySwK3jGkAv0fui881EDamNX55M3pbToN8dsoUcWmfv+p0AWjTekNwjHEHtFvjxubCRDsmqzNpew==" saltValue="VR1uCuTZtpzTjpuQxA+GNA==" spinCount="100000" sheet="1" objects="1" scenarios="1"/>
  <autoFilter ref="A9:R11" xr:uid="{C2C23186-A329-4FBC-A304-3B35C0334252}">
    <filterColumn colId="0" showButton="0"/>
    <filterColumn colId="1" showButton="0"/>
    <filterColumn colId="2" showButton="0"/>
    <filterColumn colId="3" showButton="0"/>
    <filterColumn colId="4" showButton="0"/>
    <filterColumn colId="5" showButton="0"/>
    <filterColumn colId="6" showButton="0"/>
    <filterColumn colId="7" showButton="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autoFilter>
  <mergeCells count="261">
    <mergeCell ref="A1:B1"/>
    <mergeCell ref="A3:B3"/>
    <mergeCell ref="C3:F3"/>
    <mergeCell ref="A4:B4"/>
    <mergeCell ref="C4:J4"/>
    <mergeCell ref="K4:L4"/>
    <mergeCell ref="A8:R8"/>
    <mergeCell ref="A9:R9"/>
    <mergeCell ref="A10:R10"/>
    <mergeCell ref="A11:R11"/>
    <mergeCell ref="A12:R12"/>
    <mergeCell ref="A14:R14"/>
    <mergeCell ref="N4:O4"/>
    <mergeCell ref="P4:R4"/>
    <mergeCell ref="A5:R5"/>
    <mergeCell ref="A6:B6"/>
    <mergeCell ref="C6:D6"/>
    <mergeCell ref="K6:L6"/>
    <mergeCell ref="M6:N6"/>
    <mergeCell ref="P6:Q6"/>
    <mergeCell ref="A21:E21"/>
    <mergeCell ref="F21:K21"/>
    <mergeCell ref="L21:R21"/>
    <mergeCell ref="A22:E22"/>
    <mergeCell ref="F22:K22"/>
    <mergeCell ref="L22:R22"/>
    <mergeCell ref="A15:R15"/>
    <mergeCell ref="A16:R16"/>
    <mergeCell ref="A17:R17"/>
    <mergeCell ref="A18:R18"/>
    <mergeCell ref="A19:R19"/>
    <mergeCell ref="A20:R20"/>
    <mergeCell ref="A23:R23"/>
    <mergeCell ref="A25:R25"/>
    <mergeCell ref="B26:C26"/>
    <mergeCell ref="F26:G26"/>
    <mergeCell ref="H26:I26"/>
    <mergeCell ref="K26:L26"/>
    <mergeCell ref="M26:N26"/>
    <mergeCell ref="O26:P26"/>
    <mergeCell ref="Q26:R26"/>
    <mergeCell ref="L30:N30"/>
    <mergeCell ref="B32:Q32"/>
    <mergeCell ref="B33:D33"/>
    <mergeCell ref="E33:F33"/>
    <mergeCell ref="G33:I33"/>
    <mergeCell ref="J33:L33"/>
    <mergeCell ref="M33:O33"/>
    <mergeCell ref="B27:D27"/>
    <mergeCell ref="E27:G27"/>
    <mergeCell ref="H27:J27"/>
    <mergeCell ref="K27:N27"/>
    <mergeCell ref="O27:R27"/>
    <mergeCell ref="B28:D28"/>
    <mergeCell ref="E28:G28"/>
    <mergeCell ref="H28:J28"/>
    <mergeCell ref="K28:N28"/>
    <mergeCell ref="O28:R28"/>
    <mergeCell ref="B34:D34"/>
    <mergeCell ref="E34:F34"/>
    <mergeCell ref="B35:D35"/>
    <mergeCell ref="E35:F35"/>
    <mergeCell ref="B36:D36"/>
    <mergeCell ref="E36:F36"/>
    <mergeCell ref="D30:E30"/>
    <mergeCell ref="G30:H30"/>
    <mergeCell ref="I30:J30"/>
    <mergeCell ref="B40:D40"/>
    <mergeCell ref="E40:F40"/>
    <mergeCell ref="B41:D41"/>
    <mergeCell ref="E41:F41"/>
    <mergeCell ref="B42:D42"/>
    <mergeCell ref="E42:F42"/>
    <mergeCell ref="B37:D37"/>
    <mergeCell ref="E37:F37"/>
    <mergeCell ref="B38:D38"/>
    <mergeCell ref="E38:F38"/>
    <mergeCell ref="B39:D39"/>
    <mergeCell ref="E39:F39"/>
    <mergeCell ref="B50:Q50"/>
    <mergeCell ref="B52:Q52"/>
    <mergeCell ref="B53:Q53"/>
    <mergeCell ref="B55:Q55"/>
    <mergeCell ref="B56:Q56"/>
    <mergeCell ref="B58:Q58"/>
    <mergeCell ref="B43:D43"/>
    <mergeCell ref="E43:F43"/>
    <mergeCell ref="E44:F44"/>
    <mergeCell ref="B46:Q46"/>
    <mergeCell ref="B47:Q47"/>
    <mergeCell ref="B49:Q49"/>
    <mergeCell ref="B59:B60"/>
    <mergeCell ref="D59:F60"/>
    <mergeCell ref="G59:G60"/>
    <mergeCell ref="H59:Q59"/>
    <mergeCell ref="B61:B66"/>
    <mergeCell ref="D61:F61"/>
    <mergeCell ref="D62:F62"/>
    <mergeCell ref="D63:F63"/>
    <mergeCell ref="D64:F64"/>
    <mergeCell ref="D65:F65"/>
    <mergeCell ref="B73:B78"/>
    <mergeCell ref="D73:F73"/>
    <mergeCell ref="D74:F74"/>
    <mergeCell ref="D75:F75"/>
    <mergeCell ref="D76:F76"/>
    <mergeCell ref="D77:F77"/>
    <mergeCell ref="D78:F78"/>
    <mergeCell ref="D66:F66"/>
    <mergeCell ref="B67:B72"/>
    <mergeCell ref="D67:F67"/>
    <mergeCell ref="D68:F68"/>
    <mergeCell ref="D69:F69"/>
    <mergeCell ref="D70:F70"/>
    <mergeCell ref="D71:F71"/>
    <mergeCell ref="D72:F72"/>
    <mergeCell ref="B89:Q89"/>
    <mergeCell ref="B90:D90"/>
    <mergeCell ref="E90:F90"/>
    <mergeCell ref="G90:I90"/>
    <mergeCell ref="J90:L90"/>
    <mergeCell ref="M90:O90"/>
    <mergeCell ref="B80:Q80"/>
    <mergeCell ref="B81:Q81"/>
    <mergeCell ref="B83:Q83"/>
    <mergeCell ref="B84:Q84"/>
    <mergeCell ref="J86:N86"/>
    <mergeCell ref="D87:E87"/>
    <mergeCell ref="G87:H87"/>
    <mergeCell ref="I87:J87"/>
    <mergeCell ref="L87:N87"/>
    <mergeCell ref="B94:D94"/>
    <mergeCell ref="E94:F94"/>
    <mergeCell ref="B95:D95"/>
    <mergeCell ref="E95:F95"/>
    <mergeCell ref="B96:D96"/>
    <mergeCell ref="E96:F96"/>
    <mergeCell ref="B91:D91"/>
    <mergeCell ref="E91:F91"/>
    <mergeCell ref="B92:D92"/>
    <mergeCell ref="E92:F92"/>
    <mergeCell ref="B93:D93"/>
    <mergeCell ref="E93:F93"/>
    <mergeCell ref="B100:D100"/>
    <mergeCell ref="E100:F100"/>
    <mergeCell ref="E101:F101"/>
    <mergeCell ref="B103:Q103"/>
    <mergeCell ref="B104:Q104"/>
    <mergeCell ref="B106:Q106"/>
    <mergeCell ref="B97:D97"/>
    <mergeCell ref="E97:F97"/>
    <mergeCell ref="B98:D98"/>
    <mergeCell ref="E98:F98"/>
    <mergeCell ref="B99:D99"/>
    <mergeCell ref="E99:F99"/>
    <mergeCell ref="G116:G117"/>
    <mergeCell ref="H116:Q116"/>
    <mergeCell ref="B118:B123"/>
    <mergeCell ref="D118:F118"/>
    <mergeCell ref="D119:F119"/>
    <mergeCell ref="D120:F120"/>
    <mergeCell ref="D121:F121"/>
    <mergeCell ref="D122:F122"/>
    <mergeCell ref="B107:Q107"/>
    <mergeCell ref="B109:Q109"/>
    <mergeCell ref="B110:Q110"/>
    <mergeCell ref="B112:Q112"/>
    <mergeCell ref="B113:Q113"/>
    <mergeCell ref="B115:Q115"/>
    <mergeCell ref="D123:F123"/>
    <mergeCell ref="B124:B129"/>
    <mergeCell ref="D124:F124"/>
    <mergeCell ref="D125:F125"/>
    <mergeCell ref="D126:F126"/>
    <mergeCell ref="D127:F127"/>
    <mergeCell ref="D128:F128"/>
    <mergeCell ref="D129:F129"/>
    <mergeCell ref="B116:B117"/>
    <mergeCell ref="D116:F117"/>
    <mergeCell ref="B137:Q137"/>
    <mergeCell ref="B138:Q138"/>
    <mergeCell ref="B140:Q140"/>
    <mergeCell ref="B141:Q141"/>
    <mergeCell ref="J143:N143"/>
    <mergeCell ref="O143:Q143"/>
    <mergeCell ref="B130:B135"/>
    <mergeCell ref="D130:F130"/>
    <mergeCell ref="D131:F131"/>
    <mergeCell ref="D132:F132"/>
    <mergeCell ref="D133:F133"/>
    <mergeCell ref="D134:F134"/>
    <mergeCell ref="D135:F135"/>
    <mergeCell ref="D144:E144"/>
    <mergeCell ref="G144:H144"/>
    <mergeCell ref="I144:J144"/>
    <mergeCell ref="L144:N144"/>
    <mergeCell ref="B146:Q146"/>
    <mergeCell ref="B147:D147"/>
    <mergeCell ref="E147:F147"/>
    <mergeCell ref="G147:I147"/>
    <mergeCell ref="J147:L147"/>
    <mergeCell ref="M147:O147"/>
    <mergeCell ref="B151:D151"/>
    <mergeCell ref="E151:F151"/>
    <mergeCell ref="B152:D152"/>
    <mergeCell ref="E152:F152"/>
    <mergeCell ref="B153:D153"/>
    <mergeCell ref="E153:F153"/>
    <mergeCell ref="B148:D148"/>
    <mergeCell ref="E148:F148"/>
    <mergeCell ref="B149:D149"/>
    <mergeCell ref="E149:F149"/>
    <mergeCell ref="B150:D150"/>
    <mergeCell ref="E150:F150"/>
    <mergeCell ref="B157:D157"/>
    <mergeCell ref="E157:F157"/>
    <mergeCell ref="E158:F158"/>
    <mergeCell ref="B160:Q160"/>
    <mergeCell ref="B161:Q161"/>
    <mergeCell ref="B163:Q163"/>
    <mergeCell ref="B154:D154"/>
    <mergeCell ref="E154:F154"/>
    <mergeCell ref="B155:D155"/>
    <mergeCell ref="E155:F155"/>
    <mergeCell ref="B156:D156"/>
    <mergeCell ref="E156:F156"/>
    <mergeCell ref="G173:G174"/>
    <mergeCell ref="H173:Q173"/>
    <mergeCell ref="B175:B180"/>
    <mergeCell ref="D175:F175"/>
    <mergeCell ref="D176:F176"/>
    <mergeCell ref="D177:F177"/>
    <mergeCell ref="D178:F178"/>
    <mergeCell ref="D179:F179"/>
    <mergeCell ref="B164:Q164"/>
    <mergeCell ref="B166:Q166"/>
    <mergeCell ref="B167:Q167"/>
    <mergeCell ref="B169:Q169"/>
    <mergeCell ref="B170:Q170"/>
    <mergeCell ref="B172:Q172"/>
    <mergeCell ref="D180:F180"/>
    <mergeCell ref="B181:B186"/>
    <mergeCell ref="D181:F181"/>
    <mergeCell ref="D182:F182"/>
    <mergeCell ref="D183:F183"/>
    <mergeCell ref="D184:F184"/>
    <mergeCell ref="D185:F185"/>
    <mergeCell ref="D186:F186"/>
    <mergeCell ref="B173:B174"/>
    <mergeCell ref="D173:F174"/>
    <mergeCell ref="B194:Q194"/>
    <mergeCell ref="B195:Q195"/>
    <mergeCell ref="B197:Q197"/>
    <mergeCell ref="B198:Q198"/>
    <mergeCell ref="B187:B192"/>
    <mergeCell ref="D187:F187"/>
    <mergeCell ref="D188:F188"/>
    <mergeCell ref="D189:F189"/>
    <mergeCell ref="D190:F190"/>
    <mergeCell ref="D191:F191"/>
    <mergeCell ref="D192:F192"/>
  </mergeCells>
  <dataValidations count="2">
    <dataValidation type="textLength" allowBlank="1" showInputMessage="1" showErrorMessage="1" errorTitle="ilość znaków" error="treść powinna mieć pomiędzy 20 a 1100 znaków" sqref="A11:R11" xr:uid="{C16956F2-8546-4A1F-AD43-7B7891D0FFCD}">
      <formula1>20</formula1>
      <formula2>1200</formula2>
    </dataValidation>
    <dataValidation type="list" allowBlank="1" showInputMessage="1" showErrorMessage="1" sqref="K6:L6" xr:uid="{D01A4097-11E9-4A67-B811-2FFB364AF7B1}">
      <formula1>STATUS</formula1>
    </dataValidation>
  </dataValidations>
  <hyperlinks>
    <hyperlink ref="C29" r:id="rId1" display="→  PRZEJDŹ DO KURSU" xr:uid="{C1816487-53AE-4055-A365-B823FDFFE6A1}"/>
  </hyperlinks>
  <printOptions horizontalCentered="1"/>
  <pageMargins left="0.70866141732283472" right="0.70866141732283472" top="0.74803149606299213" bottom="0.74803149606299213" header="0.31496062992125984" footer="0.31496062992125984"/>
  <pageSetup paperSize="9" scale="57" orientation="landscape" r:id="rId2"/>
  <headerFooter>
    <oddHeader>&amp;C&amp;"Century Gothic,Pogrubiony"&amp;12&amp;K05-047MODULE DESCRIPTION&amp;R&amp;G</oddHeader>
  </headerFooter>
  <legacyDrawingHF r:id="rId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66940A-F7A1-4817-ABE0-1EC06F70EEBF}">
  <sheetPr codeName="Arkusz61">
    <pageSetUpPr fitToPage="1"/>
  </sheetPr>
  <dimension ref="A1:S103"/>
  <sheetViews>
    <sheetView showZeros="0" zoomScale="85" zoomScaleNormal="85" zoomScaleSheetLayoutView="80" workbookViewId="0">
      <selection sqref="A1:B1"/>
    </sheetView>
  </sheetViews>
  <sheetFormatPr defaultRowHeight="15" x14ac:dyDescent="0.25"/>
  <cols>
    <col min="1" max="1" width="10.28515625" style="70" customWidth="1"/>
    <col min="2" max="3" width="9.140625" style="70"/>
    <col min="4" max="4" width="19.7109375" style="70" customWidth="1"/>
    <col min="5" max="5" width="13.7109375" style="70" customWidth="1"/>
    <col min="6" max="6" width="14.7109375" style="70" customWidth="1"/>
    <col min="7" max="9" width="9.7109375" style="70" customWidth="1"/>
    <col min="10" max="10" width="3.85546875" style="70" customWidth="1"/>
    <col min="11" max="11" width="12.42578125" style="70" customWidth="1"/>
    <col min="12" max="13" width="10.7109375" style="70" customWidth="1"/>
    <col min="14" max="14" width="13.7109375" style="70" customWidth="1"/>
    <col min="15" max="19" width="11.7109375" style="70" customWidth="1"/>
    <col min="20" max="16384" width="9.140625" style="70"/>
  </cols>
  <sheetData>
    <row r="1" spans="1:19" s="83" customFormat="1" ht="15.75" x14ac:dyDescent="0.25">
      <c r="A1" s="496" t="str">
        <f>Z1_IBs!B2</f>
        <v>2020/2021</v>
      </c>
      <c r="B1" s="496"/>
      <c r="C1" s="82"/>
      <c r="D1" s="82"/>
    </row>
    <row r="2" spans="1:19" ht="9.9499999999999993" customHeight="1" thickBot="1" x14ac:dyDescent="0.3"/>
    <row r="3" spans="1:19" ht="20.100000000000001" customHeight="1" thickBot="1" x14ac:dyDescent="0.3">
      <c r="A3" s="433" t="str">
        <f>Z1_IBs!B77</f>
        <v>Module Z1/16</v>
      </c>
      <c r="B3" s="433"/>
      <c r="C3" s="433"/>
      <c r="D3" s="437" t="str">
        <f>Z1_IBs!C77</f>
        <v>Practical Activities Module (2)</v>
      </c>
      <c r="E3" s="438"/>
      <c r="F3" s="438"/>
      <c r="G3" s="438"/>
      <c r="H3" s="438"/>
      <c r="I3" s="439"/>
      <c r="J3" s="71"/>
      <c r="K3" s="71"/>
      <c r="L3" s="72"/>
      <c r="M3" s="72"/>
      <c r="N3" s="72"/>
      <c r="O3" s="72"/>
      <c r="P3" s="72"/>
      <c r="Q3" s="72"/>
      <c r="R3" s="72"/>
    </row>
    <row r="4" spans="1:19" ht="18.75" thickBot="1" x14ac:dyDescent="0.3">
      <c r="A4" s="497" t="s">
        <v>263</v>
      </c>
      <c r="B4" s="497"/>
      <c r="C4" s="497"/>
      <c r="D4" s="434" t="str">
        <f>Z1_IBs!B78</f>
        <v>Course 16.1.</v>
      </c>
      <c r="E4" s="435"/>
      <c r="F4" s="435"/>
      <c r="G4" s="435"/>
      <c r="H4" s="435"/>
      <c r="I4" s="436"/>
      <c r="J4" s="71"/>
      <c r="K4" s="71"/>
      <c r="L4" s="72"/>
      <c r="M4" s="72"/>
      <c r="N4" s="72"/>
      <c r="O4" s="72"/>
      <c r="P4" s="72"/>
      <c r="Q4" s="72"/>
      <c r="R4" s="72"/>
    </row>
    <row r="5" spans="1:19" ht="23.25" thickBot="1" x14ac:dyDescent="0.3">
      <c r="A5" s="498" t="s">
        <v>264</v>
      </c>
      <c r="B5" s="498"/>
      <c r="C5" s="498"/>
      <c r="D5" s="499" t="str">
        <f>Z1_IBs!C78</f>
        <v>Student Intership</v>
      </c>
      <c r="E5" s="499"/>
      <c r="F5" s="499"/>
      <c r="G5" s="499"/>
      <c r="H5" s="499"/>
      <c r="I5" s="499"/>
      <c r="J5" s="499"/>
      <c r="K5" s="499"/>
      <c r="L5" s="500" t="s">
        <v>308</v>
      </c>
      <c r="M5" s="500"/>
      <c r="N5" s="84">
        <f>Z1_IBs!D78</f>
        <v>29</v>
      </c>
      <c r="O5" s="500" t="s">
        <v>116</v>
      </c>
      <c r="P5" s="500"/>
      <c r="Q5" s="509" t="str">
        <f>Z1_IBs!F77</f>
        <v>dr R. Nowak-Lewandowska</v>
      </c>
      <c r="R5" s="509"/>
      <c r="S5" s="509"/>
    </row>
    <row r="6" spans="1:19" ht="9.9499999999999993" customHeight="1" thickBot="1" x14ac:dyDescent="0.3">
      <c r="A6" s="336"/>
      <c r="B6" s="336"/>
      <c r="C6" s="336"/>
      <c r="D6" s="336"/>
      <c r="E6" s="336"/>
      <c r="F6" s="336"/>
      <c r="G6" s="336"/>
      <c r="H6" s="336"/>
      <c r="I6" s="336"/>
      <c r="J6" s="336"/>
      <c r="K6" s="336"/>
      <c r="L6" s="336"/>
      <c r="M6" s="336"/>
      <c r="N6" s="336"/>
      <c r="O6" s="336"/>
      <c r="P6" s="336"/>
      <c r="Q6" s="336"/>
      <c r="R6" s="336"/>
      <c r="S6" s="336"/>
    </row>
    <row r="7" spans="1:19" s="203" customFormat="1" ht="40.5" customHeight="1" thickBot="1" x14ac:dyDescent="0.3">
      <c r="A7" s="498" t="s">
        <v>265</v>
      </c>
      <c r="B7" s="498"/>
      <c r="C7" s="498"/>
      <c r="D7" s="73" t="str">
        <f>Z1_IBs!B3</f>
        <v>MANAGEMENT</v>
      </c>
      <c r="E7" s="73" t="str">
        <f>Z1_IBs!B4</f>
        <v>Bachelor</v>
      </c>
      <c r="F7" s="188" t="s">
        <v>267</v>
      </c>
      <c r="G7" s="85" t="str">
        <f>'M (16)'!G6</f>
        <v>III</v>
      </c>
      <c r="H7" s="188" t="s">
        <v>113</v>
      </c>
      <c r="I7" s="85">
        <f>'M (16)'!I6</f>
        <v>6</v>
      </c>
      <c r="J7" s="360" t="s">
        <v>268</v>
      </c>
      <c r="K7" s="359"/>
      <c r="L7" s="441" t="s">
        <v>251</v>
      </c>
      <c r="M7" s="442"/>
      <c r="N7" s="86" t="s">
        <v>269</v>
      </c>
      <c r="O7" s="509" t="s">
        <v>270</v>
      </c>
      <c r="P7" s="509"/>
      <c r="Q7" s="542" t="s">
        <v>271</v>
      </c>
      <c r="R7" s="542"/>
      <c r="S7" s="87">
        <f>Z1_IBs!G78</f>
        <v>725</v>
      </c>
    </row>
    <row r="8" spans="1:19" ht="9.9499999999999993" customHeight="1" thickBot="1" x14ac:dyDescent="0.3">
      <c r="A8" s="440"/>
      <c r="B8" s="440"/>
      <c r="C8" s="440"/>
      <c r="D8" s="440"/>
      <c r="E8" s="440"/>
      <c r="F8" s="440"/>
      <c r="G8" s="440"/>
      <c r="H8" s="440"/>
      <c r="I8" s="440"/>
      <c r="J8" s="440"/>
      <c r="K8" s="440"/>
      <c r="L8" s="440"/>
      <c r="M8" s="440"/>
      <c r="N8" s="440"/>
      <c r="O8" s="440"/>
      <c r="P8" s="440"/>
      <c r="Q8" s="440"/>
      <c r="R8" s="440"/>
      <c r="S8" s="440"/>
    </row>
    <row r="9" spans="1:19" ht="15" customHeight="1" x14ac:dyDescent="0.25">
      <c r="A9" s="88"/>
      <c r="B9" s="89"/>
      <c r="C9" s="89"/>
      <c r="D9" s="89"/>
      <c r="E9" s="89"/>
      <c r="F9" s="89"/>
      <c r="G9" s="89"/>
      <c r="H9" s="89"/>
      <c r="I9" s="89"/>
      <c r="J9" s="89"/>
      <c r="K9" s="89"/>
      <c r="L9" s="89"/>
      <c r="M9" s="89"/>
      <c r="N9" s="89"/>
      <c r="O9" s="89"/>
      <c r="P9" s="89"/>
      <c r="Q9" s="89"/>
      <c r="R9" s="89"/>
      <c r="S9" s="90"/>
    </row>
    <row r="10" spans="1:19" ht="20.100000000000001" customHeight="1" x14ac:dyDescent="0.25">
      <c r="A10" s="314" t="s">
        <v>273</v>
      </c>
      <c r="B10" s="315"/>
      <c r="C10" s="315"/>
      <c r="D10" s="315"/>
      <c r="E10" s="315"/>
      <c r="F10" s="315"/>
      <c r="G10" s="315"/>
      <c r="H10" s="315"/>
      <c r="I10" s="315"/>
      <c r="J10" s="315"/>
      <c r="K10" s="315"/>
      <c r="L10" s="315"/>
      <c r="M10" s="315"/>
      <c r="N10" s="315"/>
      <c r="O10" s="315"/>
      <c r="P10" s="315"/>
      <c r="Q10" s="315"/>
      <c r="R10" s="315"/>
      <c r="S10" s="316"/>
    </row>
    <row r="11" spans="1:19" ht="20.100000000000001" customHeight="1" x14ac:dyDescent="0.25">
      <c r="A11" s="507" t="s">
        <v>272</v>
      </c>
      <c r="B11" s="460" t="s">
        <v>313</v>
      </c>
      <c r="C11" s="461"/>
      <c r="D11" s="461"/>
      <c r="E11" s="461"/>
      <c r="F11" s="461"/>
      <c r="G11" s="461"/>
      <c r="H11" s="461"/>
      <c r="I11" s="461"/>
      <c r="J11" s="461"/>
      <c r="K11" s="461"/>
      <c r="L11" s="461"/>
      <c r="M11" s="462"/>
      <c r="N11" s="454" t="s">
        <v>314</v>
      </c>
      <c r="O11" s="455"/>
      <c r="P11" s="455"/>
      <c r="Q11" s="455"/>
      <c r="R11" s="455"/>
      <c r="S11" s="456"/>
    </row>
    <row r="12" spans="1:19" ht="20.100000000000001" customHeight="1" x14ac:dyDescent="0.25">
      <c r="A12" s="507"/>
      <c r="B12" s="463"/>
      <c r="C12" s="464"/>
      <c r="D12" s="464"/>
      <c r="E12" s="464"/>
      <c r="F12" s="464"/>
      <c r="G12" s="464"/>
      <c r="H12" s="464"/>
      <c r="I12" s="464"/>
      <c r="J12" s="464"/>
      <c r="K12" s="464"/>
      <c r="L12" s="464"/>
      <c r="M12" s="465"/>
      <c r="N12" s="457"/>
      <c r="O12" s="458"/>
      <c r="P12" s="458"/>
      <c r="Q12" s="458"/>
      <c r="R12" s="458"/>
      <c r="S12" s="459"/>
    </row>
    <row r="13" spans="1:19" ht="20.100000000000001" customHeight="1" thickBot="1" x14ac:dyDescent="0.3">
      <c r="A13" s="508"/>
      <c r="B13" s="466" t="s">
        <v>395</v>
      </c>
      <c r="C13" s="467"/>
      <c r="D13" s="467"/>
      <c r="E13" s="467"/>
      <c r="F13" s="467"/>
      <c r="G13" s="467"/>
      <c r="H13" s="467"/>
      <c r="I13" s="467"/>
      <c r="J13" s="467"/>
      <c r="K13" s="467"/>
      <c r="L13" s="467"/>
      <c r="M13" s="468"/>
      <c r="N13" s="130"/>
      <c r="O13" s="131"/>
      <c r="P13" s="133" t="s">
        <v>396</v>
      </c>
      <c r="Q13" s="131"/>
      <c r="R13" s="131"/>
      <c r="S13" s="132"/>
    </row>
    <row r="14" spans="1:19" ht="15" customHeight="1" x14ac:dyDescent="0.25">
      <c r="A14" s="502" t="s">
        <v>275</v>
      </c>
      <c r="B14" s="446" t="s">
        <v>883</v>
      </c>
      <c r="C14" s="447"/>
      <c r="D14" s="447"/>
      <c r="E14" s="447"/>
      <c r="F14" s="447"/>
      <c r="G14" s="447"/>
      <c r="H14" s="447"/>
      <c r="I14" s="447"/>
      <c r="J14" s="447"/>
      <c r="K14" s="447"/>
      <c r="L14" s="447"/>
      <c r="M14" s="448"/>
      <c r="N14" s="421" t="s">
        <v>399</v>
      </c>
      <c r="O14" s="422"/>
      <c r="P14" s="422"/>
      <c r="Q14" s="422"/>
      <c r="R14" s="422"/>
      <c r="S14" s="423"/>
    </row>
    <row r="15" spans="1:19" ht="15" customHeight="1" x14ac:dyDescent="0.25">
      <c r="A15" s="407"/>
      <c r="B15" s="389"/>
      <c r="C15" s="516"/>
      <c r="D15" s="516"/>
      <c r="E15" s="516"/>
      <c r="F15" s="516"/>
      <c r="G15" s="516"/>
      <c r="H15" s="516"/>
      <c r="I15" s="516"/>
      <c r="J15" s="516"/>
      <c r="K15" s="516"/>
      <c r="L15" s="516"/>
      <c r="M15" s="391"/>
      <c r="N15" s="418" t="s">
        <v>400</v>
      </c>
      <c r="O15" s="419"/>
      <c r="P15" s="419"/>
      <c r="Q15" s="419"/>
      <c r="R15" s="419"/>
      <c r="S15" s="420"/>
    </row>
    <row r="16" spans="1:19" ht="15" customHeight="1" x14ac:dyDescent="0.25">
      <c r="A16" s="407"/>
      <c r="B16" s="389"/>
      <c r="C16" s="516"/>
      <c r="D16" s="516"/>
      <c r="E16" s="516"/>
      <c r="F16" s="516"/>
      <c r="G16" s="516"/>
      <c r="H16" s="516"/>
      <c r="I16" s="516"/>
      <c r="J16" s="516"/>
      <c r="K16" s="516"/>
      <c r="L16" s="516"/>
      <c r="M16" s="391"/>
      <c r="N16" s="418"/>
      <c r="O16" s="419"/>
      <c r="P16" s="419"/>
      <c r="Q16" s="419"/>
      <c r="R16" s="419"/>
      <c r="S16" s="420"/>
    </row>
    <row r="17" spans="1:19" ht="15" customHeight="1" x14ac:dyDescent="0.25">
      <c r="A17" s="407"/>
      <c r="B17" s="389"/>
      <c r="C17" s="516"/>
      <c r="D17" s="516"/>
      <c r="E17" s="516"/>
      <c r="F17" s="516"/>
      <c r="G17" s="516"/>
      <c r="H17" s="516"/>
      <c r="I17" s="516"/>
      <c r="J17" s="516"/>
      <c r="K17" s="516"/>
      <c r="L17" s="516"/>
      <c r="M17" s="391"/>
      <c r="N17" s="418"/>
      <c r="O17" s="419"/>
      <c r="P17" s="419"/>
      <c r="Q17" s="419"/>
      <c r="R17" s="419"/>
      <c r="S17" s="420"/>
    </row>
    <row r="18" spans="1:19" ht="15" customHeight="1" x14ac:dyDescent="0.25">
      <c r="A18" s="407"/>
      <c r="B18" s="392"/>
      <c r="C18" s="393"/>
      <c r="D18" s="393"/>
      <c r="E18" s="393"/>
      <c r="F18" s="393"/>
      <c r="G18" s="393"/>
      <c r="H18" s="393"/>
      <c r="I18" s="393"/>
      <c r="J18" s="393"/>
      <c r="K18" s="393"/>
      <c r="L18" s="393"/>
      <c r="M18" s="394"/>
      <c r="N18" s="424"/>
      <c r="O18" s="425"/>
      <c r="P18" s="425"/>
      <c r="Q18" s="425"/>
      <c r="R18" s="425"/>
      <c r="S18" s="426"/>
    </row>
    <row r="19" spans="1:19" ht="15" customHeight="1" x14ac:dyDescent="0.25">
      <c r="A19" s="407"/>
      <c r="B19" s="386" t="s">
        <v>884</v>
      </c>
      <c r="C19" s="387"/>
      <c r="D19" s="387"/>
      <c r="E19" s="387"/>
      <c r="F19" s="387"/>
      <c r="G19" s="387"/>
      <c r="H19" s="387"/>
      <c r="I19" s="387"/>
      <c r="J19" s="387"/>
      <c r="K19" s="387"/>
      <c r="L19" s="387"/>
      <c r="M19" s="388"/>
      <c r="N19" s="415" t="s">
        <v>398</v>
      </c>
      <c r="O19" s="416"/>
      <c r="P19" s="416"/>
      <c r="Q19" s="416"/>
      <c r="R19" s="416"/>
      <c r="S19" s="417"/>
    </row>
    <row r="20" spans="1:19" ht="15" customHeight="1" x14ac:dyDescent="0.25">
      <c r="A20" s="407"/>
      <c r="B20" s="389"/>
      <c r="C20" s="516"/>
      <c r="D20" s="516"/>
      <c r="E20" s="516"/>
      <c r="F20" s="516"/>
      <c r="G20" s="516"/>
      <c r="H20" s="516"/>
      <c r="I20" s="516"/>
      <c r="J20" s="516"/>
      <c r="K20" s="516"/>
      <c r="L20" s="516"/>
      <c r="M20" s="391"/>
      <c r="N20" s="418" t="s">
        <v>399</v>
      </c>
      <c r="O20" s="419"/>
      <c r="P20" s="419"/>
      <c r="Q20" s="419"/>
      <c r="R20" s="419"/>
      <c r="S20" s="420"/>
    </row>
    <row r="21" spans="1:19" ht="15" customHeight="1" x14ac:dyDescent="0.25">
      <c r="A21" s="407"/>
      <c r="B21" s="389"/>
      <c r="C21" s="516"/>
      <c r="D21" s="516"/>
      <c r="E21" s="516"/>
      <c r="F21" s="516"/>
      <c r="G21" s="516"/>
      <c r="H21" s="516"/>
      <c r="I21" s="516"/>
      <c r="J21" s="516"/>
      <c r="K21" s="516"/>
      <c r="L21" s="516"/>
      <c r="M21" s="391"/>
      <c r="N21" s="418" t="s">
        <v>401</v>
      </c>
      <c r="O21" s="419"/>
      <c r="P21" s="419"/>
      <c r="Q21" s="419"/>
      <c r="R21" s="419"/>
      <c r="S21" s="420"/>
    </row>
    <row r="22" spans="1:19" ht="15" customHeight="1" x14ac:dyDescent="0.25">
      <c r="A22" s="407"/>
      <c r="B22" s="389"/>
      <c r="C22" s="516"/>
      <c r="D22" s="516"/>
      <c r="E22" s="516"/>
      <c r="F22" s="516"/>
      <c r="G22" s="516"/>
      <c r="H22" s="516"/>
      <c r="I22" s="516"/>
      <c r="J22" s="516"/>
      <c r="K22" s="516"/>
      <c r="L22" s="516"/>
      <c r="M22" s="391"/>
      <c r="N22" s="418" t="s">
        <v>407</v>
      </c>
      <c r="O22" s="419"/>
      <c r="P22" s="419"/>
      <c r="Q22" s="419"/>
      <c r="R22" s="419"/>
      <c r="S22" s="420"/>
    </row>
    <row r="23" spans="1:19" ht="15" customHeight="1" x14ac:dyDescent="0.25">
      <c r="A23" s="407"/>
      <c r="B23" s="392"/>
      <c r="C23" s="393"/>
      <c r="D23" s="393"/>
      <c r="E23" s="393"/>
      <c r="F23" s="393"/>
      <c r="G23" s="393"/>
      <c r="H23" s="393"/>
      <c r="I23" s="393"/>
      <c r="J23" s="393"/>
      <c r="K23" s="393"/>
      <c r="L23" s="393"/>
      <c r="M23" s="394"/>
      <c r="N23" s="424"/>
      <c r="O23" s="425"/>
      <c r="P23" s="425"/>
      <c r="Q23" s="425"/>
      <c r="R23" s="425"/>
      <c r="S23" s="426"/>
    </row>
    <row r="24" spans="1:19" ht="15" customHeight="1" x14ac:dyDescent="0.25">
      <c r="A24" s="407"/>
      <c r="B24" s="386" t="s">
        <v>885</v>
      </c>
      <c r="C24" s="387"/>
      <c r="D24" s="387"/>
      <c r="E24" s="387"/>
      <c r="F24" s="387"/>
      <c r="G24" s="387"/>
      <c r="H24" s="387"/>
      <c r="I24" s="387"/>
      <c r="J24" s="387"/>
      <c r="K24" s="387"/>
      <c r="L24" s="387"/>
      <c r="M24" s="388"/>
      <c r="N24" s="415" t="s">
        <v>400</v>
      </c>
      <c r="O24" s="416"/>
      <c r="P24" s="416"/>
      <c r="Q24" s="416"/>
      <c r="R24" s="416"/>
      <c r="S24" s="417"/>
    </row>
    <row r="25" spans="1:19" ht="15" customHeight="1" x14ac:dyDescent="0.25">
      <c r="A25" s="407"/>
      <c r="B25" s="389"/>
      <c r="C25" s="516"/>
      <c r="D25" s="516"/>
      <c r="E25" s="516"/>
      <c r="F25" s="516"/>
      <c r="G25" s="516"/>
      <c r="H25" s="516"/>
      <c r="I25" s="516"/>
      <c r="J25" s="516"/>
      <c r="K25" s="516"/>
      <c r="L25" s="516"/>
      <c r="M25" s="391"/>
      <c r="N25" s="418" t="s">
        <v>405</v>
      </c>
      <c r="O25" s="419"/>
      <c r="P25" s="419"/>
      <c r="Q25" s="419"/>
      <c r="R25" s="419"/>
      <c r="S25" s="420"/>
    </row>
    <row r="26" spans="1:19" ht="15" customHeight="1" x14ac:dyDescent="0.25">
      <c r="A26" s="407"/>
      <c r="B26" s="389"/>
      <c r="C26" s="516"/>
      <c r="D26" s="516"/>
      <c r="E26" s="516"/>
      <c r="F26" s="516"/>
      <c r="G26" s="516"/>
      <c r="H26" s="516"/>
      <c r="I26" s="516"/>
      <c r="J26" s="516"/>
      <c r="K26" s="516"/>
      <c r="L26" s="516"/>
      <c r="M26" s="391"/>
      <c r="N26" s="418"/>
      <c r="O26" s="419"/>
      <c r="P26" s="419"/>
      <c r="Q26" s="419"/>
      <c r="R26" s="419"/>
      <c r="S26" s="420"/>
    </row>
    <row r="27" spans="1:19" ht="15" customHeight="1" x14ac:dyDescent="0.25">
      <c r="A27" s="407"/>
      <c r="B27" s="389"/>
      <c r="C27" s="516"/>
      <c r="D27" s="516"/>
      <c r="E27" s="516"/>
      <c r="F27" s="516"/>
      <c r="G27" s="516"/>
      <c r="H27" s="516"/>
      <c r="I27" s="516"/>
      <c r="J27" s="516"/>
      <c r="K27" s="516"/>
      <c r="L27" s="516"/>
      <c r="M27" s="391"/>
      <c r="N27" s="418"/>
      <c r="O27" s="419"/>
      <c r="P27" s="419"/>
      <c r="Q27" s="419"/>
      <c r="R27" s="419"/>
      <c r="S27" s="420"/>
    </row>
    <row r="28" spans="1:19" ht="15" customHeight="1" x14ac:dyDescent="0.25">
      <c r="A28" s="407"/>
      <c r="B28" s="392"/>
      <c r="C28" s="393"/>
      <c r="D28" s="393"/>
      <c r="E28" s="393"/>
      <c r="F28" s="393"/>
      <c r="G28" s="393"/>
      <c r="H28" s="393"/>
      <c r="I28" s="393"/>
      <c r="J28" s="393"/>
      <c r="K28" s="393"/>
      <c r="L28" s="393"/>
      <c r="M28" s="394"/>
      <c r="N28" s="424"/>
      <c r="O28" s="425"/>
      <c r="P28" s="425"/>
      <c r="Q28" s="425"/>
      <c r="R28" s="425"/>
      <c r="S28" s="426"/>
    </row>
    <row r="29" spans="1:19" ht="15" customHeight="1" x14ac:dyDescent="0.25">
      <c r="A29" s="407"/>
      <c r="B29" s="386" t="s">
        <v>886</v>
      </c>
      <c r="C29" s="387"/>
      <c r="D29" s="387"/>
      <c r="E29" s="387"/>
      <c r="F29" s="387"/>
      <c r="G29" s="387"/>
      <c r="H29" s="387"/>
      <c r="I29" s="387"/>
      <c r="J29" s="387"/>
      <c r="K29" s="387"/>
      <c r="L29" s="387"/>
      <c r="M29" s="388"/>
      <c r="N29" s="415" t="s">
        <v>400</v>
      </c>
      <c r="O29" s="416"/>
      <c r="P29" s="416"/>
      <c r="Q29" s="416"/>
      <c r="R29" s="416"/>
      <c r="S29" s="417"/>
    </row>
    <row r="30" spans="1:19" ht="15" customHeight="1" x14ac:dyDescent="0.25">
      <c r="A30" s="407"/>
      <c r="B30" s="389"/>
      <c r="C30" s="516"/>
      <c r="D30" s="516"/>
      <c r="E30" s="516"/>
      <c r="F30" s="516"/>
      <c r="G30" s="516"/>
      <c r="H30" s="516"/>
      <c r="I30" s="516"/>
      <c r="J30" s="516"/>
      <c r="K30" s="516"/>
      <c r="L30" s="516"/>
      <c r="M30" s="391"/>
      <c r="N30" s="418" t="s">
        <v>403</v>
      </c>
      <c r="O30" s="419"/>
      <c r="P30" s="419"/>
      <c r="Q30" s="419"/>
      <c r="R30" s="419"/>
      <c r="S30" s="420"/>
    </row>
    <row r="31" spans="1:19" ht="15" customHeight="1" x14ac:dyDescent="0.25">
      <c r="A31" s="407"/>
      <c r="B31" s="389"/>
      <c r="C31" s="516"/>
      <c r="D31" s="516"/>
      <c r="E31" s="516"/>
      <c r="F31" s="516"/>
      <c r="G31" s="516"/>
      <c r="H31" s="516"/>
      <c r="I31" s="516"/>
      <c r="J31" s="516"/>
      <c r="K31" s="516"/>
      <c r="L31" s="516"/>
      <c r="M31" s="391"/>
      <c r="N31" s="418"/>
      <c r="O31" s="419"/>
      <c r="P31" s="419"/>
      <c r="Q31" s="419"/>
      <c r="R31" s="419"/>
      <c r="S31" s="420"/>
    </row>
    <row r="32" spans="1:19" ht="15" customHeight="1" x14ac:dyDescent="0.25">
      <c r="A32" s="407"/>
      <c r="B32" s="389"/>
      <c r="C32" s="516"/>
      <c r="D32" s="516"/>
      <c r="E32" s="516"/>
      <c r="F32" s="516"/>
      <c r="G32" s="516"/>
      <c r="H32" s="516"/>
      <c r="I32" s="516"/>
      <c r="J32" s="516"/>
      <c r="K32" s="516"/>
      <c r="L32" s="516"/>
      <c r="M32" s="391"/>
      <c r="N32" s="418"/>
      <c r="O32" s="419"/>
      <c r="P32" s="419"/>
      <c r="Q32" s="419"/>
      <c r="R32" s="419"/>
      <c r="S32" s="420"/>
    </row>
    <row r="33" spans="1:19" ht="15" customHeight="1" thickBot="1" x14ac:dyDescent="0.3">
      <c r="A33" s="506"/>
      <c r="B33" s="443"/>
      <c r="C33" s="444"/>
      <c r="D33" s="444"/>
      <c r="E33" s="444"/>
      <c r="F33" s="444"/>
      <c r="G33" s="444"/>
      <c r="H33" s="444"/>
      <c r="I33" s="444"/>
      <c r="J33" s="444"/>
      <c r="K33" s="444"/>
      <c r="L33" s="444"/>
      <c r="M33" s="445"/>
      <c r="N33" s="449"/>
      <c r="O33" s="450"/>
      <c r="P33" s="450"/>
      <c r="Q33" s="450"/>
      <c r="R33" s="450"/>
      <c r="S33" s="451"/>
    </row>
    <row r="34" spans="1:19" ht="15" customHeight="1" x14ac:dyDescent="0.25">
      <c r="A34" s="503" t="s">
        <v>276</v>
      </c>
      <c r="B34" s="446" t="s">
        <v>887</v>
      </c>
      <c r="C34" s="447"/>
      <c r="D34" s="447"/>
      <c r="E34" s="447"/>
      <c r="F34" s="447"/>
      <c r="G34" s="447"/>
      <c r="H34" s="447"/>
      <c r="I34" s="447"/>
      <c r="J34" s="447"/>
      <c r="K34" s="447"/>
      <c r="L34" s="447"/>
      <c r="M34" s="448"/>
      <c r="N34" s="421" t="s">
        <v>338</v>
      </c>
      <c r="O34" s="422"/>
      <c r="P34" s="422"/>
      <c r="Q34" s="422"/>
      <c r="R34" s="422"/>
      <c r="S34" s="423"/>
    </row>
    <row r="35" spans="1:19" ht="15" customHeight="1" x14ac:dyDescent="0.25">
      <c r="A35" s="504"/>
      <c r="B35" s="389"/>
      <c r="C35" s="516"/>
      <c r="D35" s="516"/>
      <c r="E35" s="516"/>
      <c r="F35" s="516"/>
      <c r="G35" s="516"/>
      <c r="H35" s="516"/>
      <c r="I35" s="516"/>
      <c r="J35" s="516"/>
      <c r="K35" s="516"/>
      <c r="L35" s="516"/>
      <c r="M35" s="391"/>
      <c r="N35" s="418" t="s">
        <v>340</v>
      </c>
      <c r="O35" s="419"/>
      <c r="P35" s="419"/>
      <c r="Q35" s="419"/>
      <c r="R35" s="419"/>
      <c r="S35" s="420"/>
    </row>
    <row r="36" spans="1:19" ht="15" customHeight="1" x14ac:dyDescent="0.25">
      <c r="A36" s="504"/>
      <c r="B36" s="389"/>
      <c r="C36" s="516"/>
      <c r="D36" s="516"/>
      <c r="E36" s="516"/>
      <c r="F36" s="516"/>
      <c r="G36" s="516"/>
      <c r="H36" s="516"/>
      <c r="I36" s="516"/>
      <c r="J36" s="516"/>
      <c r="K36" s="516"/>
      <c r="L36" s="516"/>
      <c r="M36" s="391"/>
      <c r="N36" s="418" t="s">
        <v>346</v>
      </c>
      <c r="O36" s="419"/>
      <c r="P36" s="419"/>
      <c r="Q36" s="419"/>
      <c r="R36" s="419"/>
      <c r="S36" s="420"/>
    </row>
    <row r="37" spans="1:19" ht="15" customHeight="1" x14ac:dyDescent="0.25">
      <c r="A37" s="504"/>
      <c r="B37" s="389"/>
      <c r="C37" s="516"/>
      <c r="D37" s="516"/>
      <c r="E37" s="516"/>
      <c r="F37" s="516"/>
      <c r="G37" s="516"/>
      <c r="H37" s="516"/>
      <c r="I37" s="516"/>
      <c r="J37" s="516"/>
      <c r="K37" s="516"/>
      <c r="L37" s="516"/>
      <c r="M37" s="391"/>
      <c r="N37" s="418"/>
      <c r="O37" s="419"/>
      <c r="P37" s="419"/>
      <c r="Q37" s="419"/>
      <c r="R37" s="419"/>
      <c r="S37" s="420"/>
    </row>
    <row r="38" spans="1:19" ht="15" customHeight="1" x14ac:dyDescent="0.25">
      <c r="A38" s="504"/>
      <c r="B38" s="392"/>
      <c r="C38" s="393"/>
      <c r="D38" s="393"/>
      <c r="E38" s="393"/>
      <c r="F38" s="393"/>
      <c r="G38" s="393"/>
      <c r="H38" s="393"/>
      <c r="I38" s="393"/>
      <c r="J38" s="393"/>
      <c r="K38" s="393"/>
      <c r="L38" s="393"/>
      <c r="M38" s="394"/>
      <c r="N38" s="424"/>
      <c r="O38" s="425"/>
      <c r="P38" s="425"/>
      <c r="Q38" s="425"/>
      <c r="R38" s="425"/>
      <c r="S38" s="426"/>
    </row>
    <row r="39" spans="1:19" ht="15" customHeight="1" x14ac:dyDescent="0.25">
      <c r="A39" s="504"/>
      <c r="B39" s="386" t="s">
        <v>888</v>
      </c>
      <c r="C39" s="387"/>
      <c r="D39" s="387"/>
      <c r="E39" s="387"/>
      <c r="F39" s="387"/>
      <c r="G39" s="387"/>
      <c r="H39" s="387"/>
      <c r="I39" s="387"/>
      <c r="J39" s="387"/>
      <c r="K39" s="387"/>
      <c r="L39" s="387"/>
      <c r="M39" s="388"/>
      <c r="N39" s="415" t="s">
        <v>341</v>
      </c>
      <c r="O39" s="416"/>
      <c r="P39" s="416"/>
      <c r="Q39" s="416"/>
      <c r="R39" s="416"/>
      <c r="S39" s="417"/>
    </row>
    <row r="40" spans="1:19" ht="15" customHeight="1" x14ac:dyDescent="0.25">
      <c r="A40" s="504"/>
      <c r="B40" s="389"/>
      <c r="C40" s="516"/>
      <c r="D40" s="516"/>
      <c r="E40" s="516"/>
      <c r="F40" s="516"/>
      <c r="G40" s="516"/>
      <c r="H40" s="516"/>
      <c r="I40" s="516"/>
      <c r="J40" s="516"/>
      <c r="K40" s="516"/>
      <c r="L40" s="516"/>
      <c r="M40" s="391"/>
      <c r="N40" s="418" t="s">
        <v>348</v>
      </c>
      <c r="O40" s="419"/>
      <c r="P40" s="419"/>
      <c r="Q40" s="419"/>
      <c r="R40" s="419"/>
      <c r="S40" s="420"/>
    </row>
    <row r="41" spans="1:19" ht="15" customHeight="1" x14ac:dyDescent="0.25">
      <c r="A41" s="504"/>
      <c r="B41" s="389"/>
      <c r="C41" s="516"/>
      <c r="D41" s="516"/>
      <c r="E41" s="516"/>
      <c r="F41" s="516"/>
      <c r="G41" s="516"/>
      <c r="H41" s="516"/>
      <c r="I41" s="516"/>
      <c r="J41" s="516"/>
      <c r="K41" s="516"/>
      <c r="L41" s="516"/>
      <c r="M41" s="391"/>
      <c r="N41" s="418"/>
      <c r="O41" s="419"/>
      <c r="P41" s="419"/>
      <c r="Q41" s="419"/>
      <c r="R41" s="419"/>
      <c r="S41" s="420"/>
    </row>
    <row r="42" spans="1:19" ht="15" customHeight="1" x14ac:dyDescent="0.25">
      <c r="A42" s="504"/>
      <c r="B42" s="389"/>
      <c r="C42" s="516"/>
      <c r="D42" s="516"/>
      <c r="E42" s="516"/>
      <c r="F42" s="516"/>
      <c r="G42" s="516"/>
      <c r="H42" s="516"/>
      <c r="I42" s="516"/>
      <c r="J42" s="516"/>
      <c r="K42" s="516"/>
      <c r="L42" s="516"/>
      <c r="M42" s="391"/>
      <c r="N42" s="418"/>
      <c r="O42" s="419"/>
      <c r="P42" s="419"/>
      <c r="Q42" s="419"/>
      <c r="R42" s="419"/>
      <c r="S42" s="420"/>
    </row>
    <row r="43" spans="1:19" ht="15" customHeight="1" x14ac:dyDescent="0.25">
      <c r="A43" s="504"/>
      <c r="B43" s="392"/>
      <c r="C43" s="393"/>
      <c r="D43" s="393"/>
      <c r="E43" s="393"/>
      <c r="F43" s="393"/>
      <c r="G43" s="393"/>
      <c r="H43" s="393"/>
      <c r="I43" s="393"/>
      <c r="J43" s="393"/>
      <c r="K43" s="393"/>
      <c r="L43" s="393"/>
      <c r="M43" s="394"/>
      <c r="N43" s="424"/>
      <c r="O43" s="425"/>
      <c r="P43" s="425"/>
      <c r="Q43" s="425"/>
      <c r="R43" s="425"/>
      <c r="S43" s="426"/>
    </row>
    <row r="44" spans="1:19" ht="15" customHeight="1" x14ac:dyDescent="0.25">
      <c r="A44" s="504"/>
      <c r="B44" s="386" t="s">
        <v>889</v>
      </c>
      <c r="C44" s="387"/>
      <c r="D44" s="387"/>
      <c r="E44" s="387"/>
      <c r="F44" s="387"/>
      <c r="G44" s="387"/>
      <c r="H44" s="387"/>
      <c r="I44" s="387"/>
      <c r="J44" s="387"/>
      <c r="K44" s="387"/>
      <c r="L44" s="387"/>
      <c r="M44" s="388"/>
      <c r="N44" s="415" t="s">
        <v>414</v>
      </c>
      <c r="O44" s="416"/>
      <c r="P44" s="416"/>
      <c r="Q44" s="416"/>
      <c r="R44" s="416"/>
      <c r="S44" s="417"/>
    </row>
    <row r="45" spans="1:19" ht="15" customHeight="1" x14ac:dyDescent="0.25">
      <c r="A45" s="504"/>
      <c r="B45" s="389"/>
      <c r="C45" s="516"/>
      <c r="D45" s="516"/>
      <c r="E45" s="516"/>
      <c r="F45" s="516"/>
      <c r="G45" s="516"/>
      <c r="H45" s="516"/>
      <c r="I45" s="516"/>
      <c r="J45" s="516"/>
      <c r="K45" s="516"/>
      <c r="L45" s="516"/>
      <c r="M45" s="391"/>
      <c r="N45" s="418" t="s">
        <v>342</v>
      </c>
      <c r="O45" s="419"/>
      <c r="P45" s="419"/>
      <c r="Q45" s="419"/>
      <c r="R45" s="419"/>
      <c r="S45" s="420"/>
    </row>
    <row r="46" spans="1:19" ht="15" customHeight="1" x14ac:dyDescent="0.25">
      <c r="A46" s="504"/>
      <c r="B46" s="389"/>
      <c r="C46" s="516"/>
      <c r="D46" s="516"/>
      <c r="E46" s="516"/>
      <c r="F46" s="516"/>
      <c r="G46" s="516"/>
      <c r="H46" s="516"/>
      <c r="I46" s="516"/>
      <c r="J46" s="516"/>
      <c r="K46" s="516"/>
      <c r="L46" s="516"/>
      <c r="M46" s="391"/>
      <c r="N46" s="418"/>
      <c r="O46" s="419"/>
      <c r="P46" s="419"/>
      <c r="Q46" s="419"/>
      <c r="R46" s="419"/>
      <c r="S46" s="420"/>
    </row>
    <row r="47" spans="1:19" ht="15" customHeight="1" x14ac:dyDescent="0.25">
      <c r="A47" s="504"/>
      <c r="B47" s="389"/>
      <c r="C47" s="516"/>
      <c r="D47" s="516"/>
      <c r="E47" s="516"/>
      <c r="F47" s="516"/>
      <c r="G47" s="516"/>
      <c r="H47" s="516"/>
      <c r="I47" s="516"/>
      <c r="J47" s="516"/>
      <c r="K47" s="516"/>
      <c r="L47" s="516"/>
      <c r="M47" s="391"/>
      <c r="N47" s="418"/>
      <c r="O47" s="419"/>
      <c r="P47" s="419"/>
      <c r="Q47" s="419"/>
      <c r="R47" s="419"/>
      <c r="S47" s="420"/>
    </row>
    <row r="48" spans="1:19" ht="15" customHeight="1" x14ac:dyDescent="0.25">
      <c r="A48" s="504"/>
      <c r="B48" s="392"/>
      <c r="C48" s="393"/>
      <c r="D48" s="393"/>
      <c r="E48" s="393"/>
      <c r="F48" s="393"/>
      <c r="G48" s="393"/>
      <c r="H48" s="393"/>
      <c r="I48" s="393"/>
      <c r="J48" s="393"/>
      <c r="K48" s="393"/>
      <c r="L48" s="393"/>
      <c r="M48" s="394"/>
      <c r="N48" s="424"/>
      <c r="O48" s="425"/>
      <c r="P48" s="425"/>
      <c r="Q48" s="425"/>
      <c r="R48" s="425"/>
      <c r="S48" s="426"/>
    </row>
    <row r="49" spans="1:19" ht="15" customHeight="1" x14ac:dyDescent="0.25">
      <c r="A49" s="504"/>
      <c r="B49" s="386" t="s">
        <v>890</v>
      </c>
      <c r="C49" s="387"/>
      <c r="D49" s="387"/>
      <c r="E49" s="387"/>
      <c r="F49" s="387"/>
      <c r="G49" s="387"/>
      <c r="H49" s="387"/>
      <c r="I49" s="387"/>
      <c r="J49" s="387"/>
      <c r="K49" s="387"/>
      <c r="L49" s="387"/>
      <c r="M49" s="388"/>
      <c r="N49" s="415" t="s">
        <v>338</v>
      </c>
      <c r="O49" s="416"/>
      <c r="P49" s="416"/>
      <c r="Q49" s="416"/>
      <c r="R49" s="416"/>
      <c r="S49" s="417"/>
    </row>
    <row r="50" spans="1:19" ht="15" customHeight="1" x14ac:dyDescent="0.25">
      <c r="A50" s="504"/>
      <c r="B50" s="389"/>
      <c r="C50" s="516"/>
      <c r="D50" s="516"/>
      <c r="E50" s="516"/>
      <c r="F50" s="516"/>
      <c r="G50" s="516"/>
      <c r="H50" s="516"/>
      <c r="I50" s="516"/>
      <c r="J50" s="516"/>
      <c r="K50" s="516"/>
      <c r="L50" s="516"/>
      <c r="M50" s="391"/>
      <c r="N50" s="418" t="s">
        <v>339</v>
      </c>
      <c r="O50" s="419"/>
      <c r="P50" s="419"/>
      <c r="Q50" s="419"/>
      <c r="R50" s="419"/>
      <c r="S50" s="420"/>
    </row>
    <row r="51" spans="1:19" ht="15" customHeight="1" x14ac:dyDescent="0.25">
      <c r="A51" s="504"/>
      <c r="B51" s="389"/>
      <c r="C51" s="516"/>
      <c r="D51" s="516"/>
      <c r="E51" s="516"/>
      <c r="F51" s="516"/>
      <c r="G51" s="516"/>
      <c r="H51" s="516"/>
      <c r="I51" s="516"/>
      <c r="J51" s="516"/>
      <c r="K51" s="516"/>
      <c r="L51" s="516"/>
      <c r="M51" s="391"/>
      <c r="N51" s="418"/>
      <c r="O51" s="419"/>
      <c r="P51" s="419"/>
      <c r="Q51" s="419"/>
      <c r="R51" s="419"/>
      <c r="S51" s="420"/>
    </row>
    <row r="52" spans="1:19" ht="15" customHeight="1" x14ac:dyDescent="0.25">
      <c r="A52" s="504"/>
      <c r="B52" s="389"/>
      <c r="C52" s="516"/>
      <c r="D52" s="516"/>
      <c r="E52" s="516"/>
      <c r="F52" s="516"/>
      <c r="G52" s="516"/>
      <c r="H52" s="516"/>
      <c r="I52" s="516"/>
      <c r="J52" s="516"/>
      <c r="K52" s="516"/>
      <c r="L52" s="516"/>
      <c r="M52" s="391"/>
      <c r="N52" s="418"/>
      <c r="O52" s="419"/>
      <c r="P52" s="419"/>
      <c r="Q52" s="419"/>
      <c r="R52" s="419"/>
      <c r="S52" s="420"/>
    </row>
    <row r="53" spans="1:19" ht="15" customHeight="1" thickBot="1" x14ac:dyDescent="0.3">
      <c r="A53" s="505"/>
      <c r="B53" s="443"/>
      <c r="C53" s="444"/>
      <c r="D53" s="444"/>
      <c r="E53" s="444"/>
      <c r="F53" s="444"/>
      <c r="G53" s="444"/>
      <c r="H53" s="444"/>
      <c r="I53" s="444"/>
      <c r="J53" s="444"/>
      <c r="K53" s="444"/>
      <c r="L53" s="444"/>
      <c r="M53" s="445"/>
      <c r="N53" s="449"/>
      <c r="O53" s="450"/>
      <c r="P53" s="450"/>
      <c r="Q53" s="450"/>
      <c r="R53" s="450"/>
      <c r="S53" s="451"/>
    </row>
    <row r="54" spans="1:19" ht="15" customHeight="1" x14ac:dyDescent="0.25">
      <c r="A54" s="526" t="s">
        <v>312</v>
      </c>
      <c r="B54" s="389" t="s">
        <v>891</v>
      </c>
      <c r="C54" s="516"/>
      <c r="D54" s="516"/>
      <c r="E54" s="516"/>
      <c r="F54" s="516"/>
      <c r="G54" s="516"/>
      <c r="H54" s="516"/>
      <c r="I54" s="516"/>
      <c r="J54" s="516"/>
      <c r="K54" s="516"/>
      <c r="L54" s="516"/>
      <c r="M54" s="391"/>
      <c r="N54" s="421" t="s">
        <v>349</v>
      </c>
      <c r="O54" s="422"/>
      <c r="P54" s="422"/>
      <c r="Q54" s="422"/>
      <c r="R54" s="422"/>
      <c r="S54" s="423"/>
    </row>
    <row r="55" spans="1:19" ht="15" customHeight="1" x14ac:dyDescent="0.25">
      <c r="A55" s="407"/>
      <c r="B55" s="389"/>
      <c r="C55" s="516"/>
      <c r="D55" s="516"/>
      <c r="E55" s="516"/>
      <c r="F55" s="516"/>
      <c r="G55" s="516"/>
      <c r="H55" s="516"/>
      <c r="I55" s="516"/>
      <c r="J55" s="516"/>
      <c r="K55" s="516"/>
      <c r="L55" s="516"/>
      <c r="M55" s="391"/>
      <c r="N55" s="418" t="s">
        <v>353</v>
      </c>
      <c r="O55" s="419"/>
      <c r="P55" s="419"/>
      <c r="Q55" s="419"/>
      <c r="R55" s="419"/>
      <c r="S55" s="420"/>
    </row>
    <row r="56" spans="1:19" ht="15" customHeight="1" x14ac:dyDescent="0.25">
      <c r="A56" s="407"/>
      <c r="B56" s="389"/>
      <c r="C56" s="516"/>
      <c r="D56" s="516"/>
      <c r="E56" s="516"/>
      <c r="F56" s="516"/>
      <c r="G56" s="516"/>
      <c r="H56" s="516"/>
      <c r="I56" s="516"/>
      <c r="J56" s="516"/>
      <c r="K56" s="516"/>
      <c r="L56" s="516"/>
      <c r="M56" s="391"/>
      <c r="N56" s="418" t="s">
        <v>355</v>
      </c>
      <c r="O56" s="419"/>
      <c r="P56" s="419"/>
      <c r="Q56" s="419"/>
      <c r="R56" s="419"/>
      <c r="S56" s="420"/>
    </row>
    <row r="57" spans="1:19" ht="15" customHeight="1" x14ac:dyDescent="0.25">
      <c r="A57" s="407"/>
      <c r="B57" s="389"/>
      <c r="C57" s="516"/>
      <c r="D57" s="516"/>
      <c r="E57" s="516"/>
      <c r="F57" s="516"/>
      <c r="G57" s="516"/>
      <c r="H57" s="516"/>
      <c r="I57" s="516"/>
      <c r="J57" s="516"/>
      <c r="K57" s="516"/>
      <c r="L57" s="516"/>
      <c r="M57" s="391"/>
      <c r="N57" s="418"/>
      <c r="O57" s="419"/>
      <c r="P57" s="419"/>
      <c r="Q57" s="419"/>
      <c r="R57" s="419"/>
      <c r="S57" s="420"/>
    </row>
    <row r="58" spans="1:19" ht="15" customHeight="1" x14ac:dyDescent="0.25">
      <c r="A58" s="407"/>
      <c r="B58" s="392"/>
      <c r="C58" s="393"/>
      <c r="D58" s="393"/>
      <c r="E58" s="393"/>
      <c r="F58" s="393"/>
      <c r="G58" s="393"/>
      <c r="H58" s="393"/>
      <c r="I58" s="393"/>
      <c r="J58" s="393"/>
      <c r="K58" s="393"/>
      <c r="L58" s="393"/>
      <c r="M58" s="394"/>
      <c r="N58" s="424"/>
      <c r="O58" s="425"/>
      <c r="P58" s="425"/>
      <c r="Q58" s="425"/>
      <c r="R58" s="425"/>
      <c r="S58" s="426"/>
    </row>
    <row r="59" spans="1:19" ht="15" customHeight="1" x14ac:dyDescent="0.25">
      <c r="A59" s="407"/>
      <c r="B59" s="386" t="s">
        <v>892</v>
      </c>
      <c r="C59" s="387"/>
      <c r="D59" s="387"/>
      <c r="E59" s="387"/>
      <c r="F59" s="387"/>
      <c r="G59" s="387"/>
      <c r="H59" s="387"/>
      <c r="I59" s="387"/>
      <c r="J59" s="387"/>
      <c r="K59" s="387"/>
      <c r="L59" s="387"/>
      <c r="M59" s="388"/>
      <c r="N59" s="415" t="s">
        <v>355</v>
      </c>
      <c r="O59" s="416"/>
      <c r="P59" s="416"/>
      <c r="Q59" s="416"/>
      <c r="R59" s="416"/>
      <c r="S59" s="417"/>
    </row>
    <row r="60" spans="1:19" ht="15" customHeight="1" x14ac:dyDescent="0.25">
      <c r="A60" s="407"/>
      <c r="B60" s="389"/>
      <c r="C60" s="516"/>
      <c r="D60" s="516"/>
      <c r="E60" s="516"/>
      <c r="F60" s="516"/>
      <c r="G60" s="516"/>
      <c r="H60" s="516"/>
      <c r="I60" s="516"/>
      <c r="J60" s="516"/>
      <c r="K60" s="516"/>
      <c r="L60" s="516"/>
      <c r="M60" s="391"/>
      <c r="N60" s="418"/>
      <c r="O60" s="419"/>
      <c r="P60" s="419"/>
      <c r="Q60" s="419"/>
      <c r="R60" s="419"/>
      <c r="S60" s="420"/>
    </row>
    <row r="61" spans="1:19" ht="15" customHeight="1" x14ac:dyDescent="0.25">
      <c r="A61" s="407"/>
      <c r="B61" s="389"/>
      <c r="C61" s="516"/>
      <c r="D61" s="516"/>
      <c r="E61" s="516"/>
      <c r="F61" s="516"/>
      <c r="G61" s="516"/>
      <c r="H61" s="516"/>
      <c r="I61" s="516"/>
      <c r="J61" s="516"/>
      <c r="K61" s="516"/>
      <c r="L61" s="516"/>
      <c r="M61" s="391"/>
      <c r="N61" s="418"/>
      <c r="O61" s="419"/>
      <c r="P61" s="419"/>
      <c r="Q61" s="419"/>
      <c r="R61" s="419"/>
      <c r="S61" s="420"/>
    </row>
    <row r="62" spans="1:19" ht="15" customHeight="1" x14ac:dyDescent="0.25">
      <c r="A62" s="407"/>
      <c r="B62" s="389"/>
      <c r="C62" s="516"/>
      <c r="D62" s="516"/>
      <c r="E62" s="516"/>
      <c r="F62" s="516"/>
      <c r="G62" s="516"/>
      <c r="H62" s="516"/>
      <c r="I62" s="516"/>
      <c r="J62" s="516"/>
      <c r="K62" s="516"/>
      <c r="L62" s="516"/>
      <c r="M62" s="391"/>
      <c r="N62" s="418"/>
      <c r="O62" s="419"/>
      <c r="P62" s="419"/>
      <c r="Q62" s="419"/>
      <c r="R62" s="419"/>
      <c r="S62" s="420"/>
    </row>
    <row r="63" spans="1:19" ht="15" customHeight="1" x14ac:dyDescent="0.25">
      <c r="A63" s="407"/>
      <c r="B63" s="392"/>
      <c r="C63" s="393"/>
      <c r="D63" s="393"/>
      <c r="E63" s="393"/>
      <c r="F63" s="393"/>
      <c r="G63" s="393"/>
      <c r="H63" s="393"/>
      <c r="I63" s="393"/>
      <c r="J63" s="393"/>
      <c r="K63" s="393"/>
      <c r="L63" s="393"/>
      <c r="M63" s="394"/>
      <c r="N63" s="424"/>
      <c r="O63" s="425"/>
      <c r="P63" s="425"/>
      <c r="Q63" s="425"/>
      <c r="R63" s="425"/>
      <c r="S63" s="426"/>
    </row>
    <row r="64" spans="1:19" ht="15" customHeight="1" x14ac:dyDescent="0.25">
      <c r="A64" s="407"/>
      <c r="B64" s="386" t="s">
        <v>893</v>
      </c>
      <c r="C64" s="387"/>
      <c r="D64" s="387"/>
      <c r="E64" s="387"/>
      <c r="F64" s="387"/>
      <c r="G64" s="387"/>
      <c r="H64" s="387"/>
      <c r="I64" s="387"/>
      <c r="J64" s="387"/>
      <c r="K64" s="387"/>
      <c r="L64" s="387"/>
      <c r="M64" s="388"/>
      <c r="N64" s="415" t="s">
        <v>350</v>
      </c>
      <c r="O64" s="416"/>
      <c r="P64" s="416"/>
      <c r="Q64" s="416"/>
      <c r="R64" s="416"/>
      <c r="S64" s="417"/>
    </row>
    <row r="65" spans="1:19" ht="15" customHeight="1" x14ac:dyDescent="0.25">
      <c r="A65" s="407"/>
      <c r="B65" s="389"/>
      <c r="C65" s="516"/>
      <c r="D65" s="516"/>
      <c r="E65" s="516"/>
      <c r="F65" s="516"/>
      <c r="G65" s="516"/>
      <c r="H65" s="516"/>
      <c r="I65" s="516"/>
      <c r="J65" s="516"/>
      <c r="K65" s="516"/>
      <c r="L65" s="516"/>
      <c r="M65" s="391"/>
      <c r="N65" s="418"/>
      <c r="O65" s="419"/>
      <c r="P65" s="419"/>
      <c r="Q65" s="419"/>
      <c r="R65" s="419"/>
      <c r="S65" s="420"/>
    </row>
    <row r="66" spans="1:19" ht="15" customHeight="1" x14ac:dyDescent="0.25">
      <c r="A66" s="407"/>
      <c r="B66" s="389"/>
      <c r="C66" s="516"/>
      <c r="D66" s="516"/>
      <c r="E66" s="516"/>
      <c r="F66" s="516"/>
      <c r="G66" s="516"/>
      <c r="H66" s="516"/>
      <c r="I66" s="516"/>
      <c r="J66" s="516"/>
      <c r="K66" s="516"/>
      <c r="L66" s="516"/>
      <c r="M66" s="391"/>
      <c r="N66" s="418"/>
      <c r="O66" s="419"/>
      <c r="P66" s="419"/>
      <c r="Q66" s="419"/>
      <c r="R66" s="419"/>
      <c r="S66" s="420"/>
    </row>
    <row r="67" spans="1:19" ht="15" customHeight="1" x14ac:dyDescent="0.25">
      <c r="A67" s="407"/>
      <c r="B67" s="389"/>
      <c r="C67" s="516"/>
      <c r="D67" s="516"/>
      <c r="E67" s="516"/>
      <c r="F67" s="516"/>
      <c r="G67" s="516"/>
      <c r="H67" s="516"/>
      <c r="I67" s="516"/>
      <c r="J67" s="516"/>
      <c r="K67" s="516"/>
      <c r="L67" s="516"/>
      <c r="M67" s="391"/>
      <c r="N67" s="418"/>
      <c r="O67" s="419"/>
      <c r="P67" s="419"/>
      <c r="Q67" s="419"/>
      <c r="R67" s="419"/>
      <c r="S67" s="420"/>
    </row>
    <row r="68" spans="1:19" ht="15" customHeight="1" x14ac:dyDescent="0.25">
      <c r="A68" s="407"/>
      <c r="B68" s="392"/>
      <c r="C68" s="393"/>
      <c r="D68" s="393"/>
      <c r="E68" s="393"/>
      <c r="F68" s="393"/>
      <c r="G68" s="393"/>
      <c r="H68" s="393"/>
      <c r="I68" s="393"/>
      <c r="J68" s="393"/>
      <c r="K68" s="393"/>
      <c r="L68" s="393"/>
      <c r="M68" s="394"/>
      <c r="N68" s="424"/>
      <c r="O68" s="425"/>
      <c r="P68" s="425"/>
      <c r="Q68" s="425"/>
      <c r="R68" s="425"/>
      <c r="S68" s="426"/>
    </row>
    <row r="69" spans="1:19" ht="15" customHeight="1" x14ac:dyDescent="0.25">
      <c r="A69" s="427"/>
      <c r="B69" s="428"/>
      <c r="C69" s="428"/>
      <c r="D69" s="428"/>
      <c r="E69" s="428"/>
      <c r="F69" s="428"/>
      <c r="G69" s="428"/>
      <c r="H69" s="428"/>
      <c r="I69" s="428"/>
      <c r="J69" s="428"/>
      <c r="K69" s="428"/>
      <c r="L69" s="428"/>
      <c r="M69" s="428"/>
      <c r="N69" s="428"/>
      <c r="O69" s="428"/>
      <c r="P69" s="428"/>
      <c r="Q69" s="428"/>
      <c r="R69" s="428"/>
      <c r="S69" s="429"/>
    </row>
    <row r="70" spans="1:19" ht="20.100000000000001" customHeight="1" x14ac:dyDescent="0.25">
      <c r="A70" s="314" t="s">
        <v>277</v>
      </c>
      <c r="B70" s="315"/>
      <c r="C70" s="315"/>
      <c r="D70" s="315"/>
      <c r="E70" s="315"/>
      <c r="F70" s="315"/>
      <c r="G70" s="315"/>
      <c r="H70" s="315"/>
      <c r="I70" s="315"/>
      <c r="J70" s="91"/>
      <c r="K70" s="372" t="s">
        <v>283</v>
      </c>
      <c r="L70" s="283"/>
      <c r="M70" s="283"/>
      <c r="N70" s="283"/>
      <c r="O70" s="283"/>
      <c r="P70" s="283"/>
      <c r="Q70" s="283"/>
      <c r="R70" s="283"/>
      <c r="S70" s="373"/>
    </row>
    <row r="71" spans="1:19" ht="15" customHeight="1" x14ac:dyDescent="0.25">
      <c r="A71" s="407" t="s">
        <v>278</v>
      </c>
      <c r="B71" s="380" t="s">
        <v>279</v>
      </c>
      <c r="C71" s="381"/>
      <c r="D71" s="381"/>
      <c r="E71" s="381"/>
      <c r="F71" s="382"/>
      <c r="G71" s="430">
        <f>Z1_IBs!G78</f>
        <v>725</v>
      </c>
      <c r="H71" s="431"/>
      <c r="I71" s="432"/>
      <c r="J71" s="414"/>
      <c r="K71" s="404" t="s">
        <v>315</v>
      </c>
      <c r="L71" s="369" t="s">
        <v>274</v>
      </c>
      <c r="M71" s="370"/>
      <c r="N71" s="370"/>
      <c r="O71" s="370"/>
      <c r="P71" s="370"/>
      <c r="Q71" s="370"/>
      <c r="R71" s="370"/>
      <c r="S71" s="371"/>
    </row>
    <row r="72" spans="1:19" ht="15" customHeight="1" x14ac:dyDescent="0.25">
      <c r="A72" s="407"/>
      <c r="B72" s="383" t="s">
        <v>280</v>
      </c>
      <c r="C72" s="384"/>
      <c r="D72" s="384"/>
      <c r="E72" s="384"/>
      <c r="F72" s="385"/>
      <c r="G72" s="398">
        <f>SUM(G73:I83)</f>
        <v>725</v>
      </c>
      <c r="H72" s="399"/>
      <c r="I72" s="400"/>
      <c r="J72" s="414"/>
      <c r="K72" s="405"/>
      <c r="L72" s="513" t="s">
        <v>357</v>
      </c>
      <c r="M72" s="514"/>
      <c r="N72" s="514"/>
      <c r="O72" s="514"/>
      <c r="P72" s="514"/>
      <c r="Q72" s="514"/>
      <c r="R72" s="514"/>
      <c r="S72" s="515"/>
    </row>
    <row r="73" spans="1:19" ht="15" customHeight="1" x14ac:dyDescent="0.25">
      <c r="A73" s="407"/>
      <c r="B73" s="363" t="s">
        <v>254</v>
      </c>
      <c r="C73" s="364"/>
      <c r="D73" s="364"/>
      <c r="E73" s="364"/>
      <c r="F73" s="365"/>
      <c r="G73" s="377"/>
      <c r="H73" s="378"/>
      <c r="I73" s="379"/>
      <c r="J73" s="414"/>
      <c r="K73" s="405"/>
      <c r="L73" s="513" t="s">
        <v>359</v>
      </c>
      <c r="M73" s="514"/>
      <c r="N73" s="514"/>
      <c r="O73" s="514"/>
      <c r="P73" s="514"/>
      <c r="Q73" s="514"/>
      <c r="R73" s="514"/>
      <c r="S73" s="515"/>
    </row>
    <row r="74" spans="1:19" ht="15" customHeight="1" x14ac:dyDescent="0.25">
      <c r="A74" s="407"/>
      <c r="B74" s="363" t="s">
        <v>255</v>
      </c>
      <c r="C74" s="364"/>
      <c r="D74" s="364"/>
      <c r="E74" s="364"/>
      <c r="F74" s="365"/>
      <c r="G74" s="377"/>
      <c r="H74" s="378"/>
      <c r="I74" s="379"/>
      <c r="J74" s="414"/>
      <c r="K74" s="405"/>
      <c r="L74" s="513" t="s">
        <v>363</v>
      </c>
      <c r="M74" s="514"/>
      <c r="N74" s="514"/>
      <c r="O74" s="514"/>
      <c r="P74" s="514"/>
      <c r="Q74" s="514"/>
      <c r="R74" s="514"/>
      <c r="S74" s="515"/>
    </row>
    <row r="75" spans="1:19" ht="15" customHeight="1" x14ac:dyDescent="0.25">
      <c r="A75" s="407"/>
      <c r="B75" s="363" t="s">
        <v>13</v>
      </c>
      <c r="C75" s="364"/>
      <c r="D75" s="364"/>
      <c r="E75" s="364"/>
      <c r="F75" s="365"/>
      <c r="G75" s="377"/>
      <c r="H75" s="378"/>
      <c r="I75" s="379"/>
      <c r="J75" s="414"/>
      <c r="K75" s="405"/>
      <c r="L75" s="513" t="s">
        <v>372</v>
      </c>
      <c r="M75" s="514"/>
      <c r="N75" s="514"/>
      <c r="O75" s="514"/>
      <c r="P75" s="514"/>
      <c r="Q75" s="514"/>
      <c r="R75" s="514"/>
      <c r="S75" s="515"/>
    </row>
    <row r="76" spans="1:19" ht="15" customHeight="1" x14ac:dyDescent="0.25">
      <c r="A76" s="407"/>
      <c r="B76" s="363" t="s">
        <v>256</v>
      </c>
      <c r="C76" s="364"/>
      <c r="D76" s="364"/>
      <c r="E76" s="364"/>
      <c r="F76" s="365"/>
      <c r="G76" s="377"/>
      <c r="H76" s="378"/>
      <c r="I76" s="379"/>
      <c r="J76" s="414"/>
      <c r="K76" s="405"/>
      <c r="L76" s="513"/>
      <c r="M76" s="514"/>
      <c r="N76" s="514"/>
      <c r="O76" s="514"/>
      <c r="P76" s="514"/>
      <c r="Q76" s="514"/>
      <c r="R76" s="514"/>
      <c r="S76" s="515"/>
    </row>
    <row r="77" spans="1:19" ht="15" customHeight="1" x14ac:dyDescent="0.25">
      <c r="A77" s="407"/>
      <c r="B77" s="363" t="s">
        <v>257</v>
      </c>
      <c r="C77" s="364"/>
      <c r="D77" s="364"/>
      <c r="E77" s="364"/>
      <c r="F77" s="365"/>
      <c r="G77" s="377"/>
      <c r="H77" s="378"/>
      <c r="I77" s="379"/>
      <c r="J77" s="414"/>
      <c r="K77" s="405"/>
      <c r="L77" s="513"/>
      <c r="M77" s="514"/>
      <c r="N77" s="514"/>
      <c r="O77" s="514"/>
      <c r="P77" s="514"/>
      <c r="Q77" s="514"/>
      <c r="R77" s="514"/>
      <c r="S77" s="515"/>
    </row>
    <row r="78" spans="1:19" ht="15" customHeight="1" x14ac:dyDescent="0.25">
      <c r="A78" s="407"/>
      <c r="B78" s="363" t="s">
        <v>258</v>
      </c>
      <c r="C78" s="364"/>
      <c r="D78" s="364"/>
      <c r="E78" s="364"/>
      <c r="F78" s="365"/>
      <c r="G78" s="377"/>
      <c r="H78" s="378"/>
      <c r="I78" s="379"/>
      <c r="J78" s="414"/>
      <c r="K78" s="405"/>
      <c r="L78" s="513"/>
      <c r="M78" s="514"/>
      <c r="N78" s="514"/>
      <c r="O78" s="514"/>
      <c r="P78" s="514"/>
      <c r="Q78" s="514"/>
      <c r="R78" s="514"/>
      <c r="S78" s="515"/>
    </row>
    <row r="79" spans="1:19" ht="15" customHeight="1" x14ac:dyDescent="0.25">
      <c r="A79" s="407"/>
      <c r="B79" s="363" t="s">
        <v>259</v>
      </c>
      <c r="C79" s="364"/>
      <c r="D79" s="364"/>
      <c r="E79" s="364"/>
      <c r="F79" s="365"/>
      <c r="G79" s="377"/>
      <c r="H79" s="378"/>
      <c r="I79" s="379"/>
      <c r="J79" s="414"/>
      <c r="K79" s="406"/>
      <c r="L79" s="513"/>
      <c r="M79" s="514"/>
      <c r="N79" s="514"/>
      <c r="O79" s="514"/>
      <c r="P79" s="514"/>
      <c r="Q79" s="514"/>
      <c r="R79" s="514"/>
      <c r="S79" s="515"/>
    </row>
    <row r="80" spans="1:19" ht="15" customHeight="1" x14ac:dyDescent="0.25">
      <c r="A80" s="407"/>
      <c r="B80" s="363" t="s">
        <v>260</v>
      </c>
      <c r="C80" s="364"/>
      <c r="D80" s="364"/>
      <c r="E80" s="364"/>
      <c r="F80" s="365"/>
      <c r="G80" s="377">
        <v>725</v>
      </c>
      <c r="H80" s="378"/>
      <c r="I80" s="379"/>
      <c r="J80" s="414"/>
      <c r="K80" s="404" t="s">
        <v>316</v>
      </c>
      <c r="L80" s="369" t="s">
        <v>274</v>
      </c>
      <c r="M80" s="370"/>
      <c r="N80" s="370"/>
      <c r="O80" s="370"/>
      <c r="P80" s="370"/>
      <c r="Q80" s="370"/>
      <c r="R80" s="370"/>
      <c r="S80" s="371"/>
    </row>
    <row r="81" spans="1:19" ht="15" customHeight="1" x14ac:dyDescent="0.25">
      <c r="A81" s="407"/>
      <c r="B81" s="363" t="s">
        <v>326</v>
      </c>
      <c r="C81" s="364"/>
      <c r="D81" s="364"/>
      <c r="E81" s="364"/>
      <c r="F81" s="365"/>
      <c r="G81" s="377"/>
      <c r="H81" s="378"/>
      <c r="I81" s="379"/>
      <c r="J81" s="414"/>
      <c r="K81" s="405"/>
      <c r="L81" s="513" t="s">
        <v>394</v>
      </c>
      <c r="M81" s="514"/>
      <c r="N81" s="514"/>
      <c r="O81" s="514"/>
      <c r="P81" s="514"/>
      <c r="Q81" s="514"/>
      <c r="R81" s="514"/>
      <c r="S81" s="515"/>
    </row>
    <row r="82" spans="1:19" ht="15" customHeight="1" x14ac:dyDescent="0.25">
      <c r="A82" s="407"/>
      <c r="B82" s="363" t="s">
        <v>261</v>
      </c>
      <c r="C82" s="364"/>
      <c r="D82" s="364"/>
      <c r="E82" s="364"/>
      <c r="F82" s="365"/>
      <c r="G82" s="377"/>
      <c r="H82" s="378"/>
      <c r="I82" s="379"/>
      <c r="J82" s="414"/>
      <c r="K82" s="405"/>
      <c r="L82" s="374"/>
      <c r="M82" s="375"/>
      <c r="N82" s="375"/>
      <c r="O82" s="375"/>
      <c r="P82" s="375"/>
      <c r="Q82" s="375"/>
      <c r="R82" s="375"/>
      <c r="S82" s="376"/>
    </row>
    <row r="83" spans="1:19" ht="15" customHeight="1" x14ac:dyDescent="0.25">
      <c r="A83" s="407"/>
      <c r="B83" s="363" t="s">
        <v>262</v>
      </c>
      <c r="C83" s="364"/>
      <c r="D83" s="364"/>
      <c r="E83" s="364"/>
      <c r="F83" s="365"/>
      <c r="G83" s="377"/>
      <c r="H83" s="378"/>
      <c r="I83" s="379"/>
      <c r="J83" s="414"/>
      <c r="K83" s="405"/>
      <c r="L83" s="374"/>
      <c r="M83" s="375"/>
      <c r="N83" s="375"/>
      <c r="O83" s="375"/>
      <c r="P83" s="375"/>
      <c r="Q83" s="375"/>
      <c r="R83" s="375"/>
      <c r="S83" s="376"/>
    </row>
    <row r="84" spans="1:19" ht="15" customHeight="1" x14ac:dyDescent="0.25">
      <c r="A84" s="407"/>
      <c r="B84" s="366" t="s">
        <v>281</v>
      </c>
      <c r="C84" s="367"/>
      <c r="D84" s="367"/>
      <c r="E84" s="367"/>
      <c r="F84" s="368"/>
      <c r="G84" s="411">
        <f>Z1_IBs!H78</f>
        <v>0</v>
      </c>
      <c r="H84" s="412"/>
      <c r="I84" s="413"/>
      <c r="J84" s="414"/>
      <c r="K84" s="405"/>
      <c r="L84" s="374"/>
      <c r="M84" s="375"/>
      <c r="N84" s="375"/>
      <c r="O84" s="375"/>
      <c r="P84" s="375"/>
      <c r="Q84" s="375"/>
      <c r="R84" s="375"/>
      <c r="S84" s="376"/>
    </row>
    <row r="85" spans="1:19" ht="15" customHeight="1" x14ac:dyDescent="0.25">
      <c r="A85" s="407"/>
      <c r="B85" s="408" t="s">
        <v>282</v>
      </c>
      <c r="C85" s="409"/>
      <c r="D85" s="409"/>
      <c r="E85" s="409"/>
      <c r="F85" s="410"/>
      <c r="G85" s="398">
        <f>SUM(G84,G71)</f>
        <v>725</v>
      </c>
      <c r="H85" s="399"/>
      <c r="I85" s="400"/>
      <c r="J85" s="481"/>
      <c r="K85" s="406"/>
      <c r="L85" s="374"/>
      <c r="M85" s="375"/>
      <c r="N85" s="375"/>
      <c r="O85" s="375"/>
      <c r="P85" s="375"/>
      <c r="Q85" s="375"/>
      <c r="R85" s="375"/>
      <c r="S85" s="376"/>
    </row>
    <row r="86" spans="1:19" ht="15" customHeight="1" x14ac:dyDescent="0.25">
      <c r="A86" s="401"/>
      <c r="B86" s="402"/>
      <c r="C86" s="402"/>
      <c r="D86" s="402"/>
      <c r="E86" s="402"/>
      <c r="F86" s="402"/>
      <c r="G86" s="402"/>
      <c r="H86" s="402"/>
      <c r="I86" s="402"/>
      <c r="J86" s="402"/>
      <c r="K86" s="402"/>
      <c r="L86" s="402"/>
      <c r="M86" s="402"/>
      <c r="N86" s="402"/>
      <c r="O86" s="402"/>
      <c r="P86" s="402"/>
      <c r="Q86" s="402"/>
      <c r="R86" s="402"/>
      <c r="S86" s="403"/>
    </row>
    <row r="87" spans="1:19" ht="20.100000000000001" customHeight="1" x14ac:dyDescent="0.25">
      <c r="A87" s="478" t="s">
        <v>284</v>
      </c>
      <c r="B87" s="479"/>
      <c r="C87" s="479"/>
      <c r="D87" s="479"/>
      <c r="E87" s="479"/>
      <c r="F87" s="479"/>
      <c r="G87" s="479"/>
      <c r="H87" s="479"/>
      <c r="I87" s="479"/>
      <c r="J87" s="479"/>
      <c r="K87" s="479"/>
      <c r="L87" s="479"/>
      <c r="M87" s="479"/>
      <c r="N87" s="479"/>
      <c r="O87" s="479"/>
      <c r="P87" s="479"/>
      <c r="Q87" s="479"/>
      <c r="R87" s="479"/>
      <c r="S87" s="480"/>
    </row>
    <row r="88" spans="1:19" ht="15" customHeight="1" x14ac:dyDescent="0.25">
      <c r="A88" s="487" t="s">
        <v>294</v>
      </c>
      <c r="B88" s="488" t="s">
        <v>285</v>
      </c>
      <c r="C88" s="489"/>
      <c r="D88" s="489"/>
      <c r="E88" s="490"/>
      <c r="F88" s="488" t="str">
        <f>Z1_IBs!E78</f>
        <v>pass</v>
      </c>
      <c r="G88" s="489"/>
      <c r="H88" s="489"/>
      <c r="I88" s="490"/>
      <c r="J88" s="491"/>
      <c r="K88" s="495" t="s">
        <v>287</v>
      </c>
      <c r="L88" s="492" t="s">
        <v>288</v>
      </c>
      <c r="M88" s="493"/>
      <c r="N88" s="493"/>
      <c r="O88" s="493"/>
      <c r="P88" s="493"/>
      <c r="Q88" s="493"/>
      <c r="R88" s="493"/>
      <c r="S88" s="494"/>
    </row>
    <row r="89" spans="1:19" ht="15" customHeight="1" x14ac:dyDescent="0.25">
      <c r="A89" s="487"/>
      <c r="B89" s="475" t="s">
        <v>274</v>
      </c>
      <c r="C89" s="476"/>
      <c r="D89" s="476"/>
      <c r="E89" s="477"/>
      <c r="F89" s="475" t="s">
        <v>286</v>
      </c>
      <c r="G89" s="476"/>
      <c r="H89" s="476"/>
      <c r="I89" s="477"/>
      <c r="J89" s="491"/>
      <c r="K89" s="495"/>
      <c r="L89" s="395" t="s">
        <v>289</v>
      </c>
      <c r="M89" s="396"/>
      <c r="N89" s="396"/>
      <c r="O89" s="396"/>
      <c r="P89" s="396"/>
      <c r="Q89" s="396"/>
      <c r="R89" s="396"/>
      <c r="S89" s="397"/>
    </row>
    <row r="90" spans="1:19" ht="15" customHeight="1" x14ac:dyDescent="0.25">
      <c r="A90" s="487"/>
      <c r="B90" s="469" t="s">
        <v>383</v>
      </c>
      <c r="C90" s="470"/>
      <c r="D90" s="470"/>
      <c r="E90" s="471"/>
      <c r="F90" s="472">
        <v>100</v>
      </c>
      <c r="G90" s="473"/>
      <c r="H90" s="473"/>
      <c r="I90" s="474"/>
      <c r="J90" s="491"/>
      <c r="K90" s="495"/>
      <c r="L90" s="395" t="s">
        <v>290</v>
      </c>
      <c r="M90" s="396"/>
      <c r="N90" s="396"/>
      <c r="O90" s="396"/>
      <c r="P90" s="396"/>
      <c r="Q90" s="396"/>
      <c r="R90" s="396"/>
      <c r="S90" s="397"/>
    </row>
    <row r="91" spans="1:19" ht="15" customHeight="1" x14ac:dyDescent="0.25">
      <c r="A91" s="487"/>
      <c r="B91" s="469"/>
      <c r="C91" s="470"/>
      <c r="D91" s="470"/>
      <c r="E91" s="471"/>
      <c r="F91" s="472"/>
      <c r="G91" s="473"/>
      <c r="H91" s="473"/>
      <c r="I91" s="474"/>
      <c r="J91" s="491"/>
      <c r="K91" s="495"/>
      <c r="L91" s="395" t="s">
        <v>291</v>
      </c>
      <c r="M91" s="396"/>
      <c r="N91" s="396"/>
      <c r="O91" s="396"/>
      <c r="P91" s="396"/>
      <c r="Q91" s="396"/>
      <c r="R91" s="396"/>
      <c r="S91" s="397"/>
    </row>
    <row r="92" spans="1:19" ht="15" customHeight="1" x14ac:dyDescent="0.25">
      <c r="A92" s="487"/>
      <c r="B92" s="469"/>
      <c r="C92" s="470"/>
      <c r="D92" s="470"/>
      <c r="E92" s="471"/>
      <c r="F92" s="472"/>
      <c r="G92" s="473"/>
      <c r="H92" s="473"/>
      <c r="I92" s="474"/>
      <c r="J92" s="491"/>
      <c r="K92" s="495"/>
      <c r="L92" s="395" t="s">
        <v>292</v>
      </c>
      <c r="M92" s="396"/>
      <c r="N92" s="396"/>
      <c r="O92" s="396"/>
      <c r="P92" s="396"/>
      <c r="Q92" s="396"/>
      <c r="R92" s="396"/>
      <c r="S92" s="397"/>
    </row>
    <row r="93" spans="1:19" ht="15" customHeight="1" x14ac:dyDescent="0.25">
      <c r="A93" s="487"/>
      <c r="B93" s="469"/>
      <c r="C93" s="470"/>
      <c r="D93" s="470"/>
      <c r="E93" s="471"/>
      <c r="F93" s="472"/>
      <c r="G93" s="473"/>
      <c r="H93" s="473"/>
      <c r="I93" s="474"/>
      <c r="J93" s="491"/>
      <c r="K93" s="495"/>
      <c r="L93" s="395" t="s">
        <v>293</v>
      </c>
      <c r="M93" s="396"/>
      <c r="N93" s="396"/>
      <c r="O93" s="396"/>
      <c r="P93" s="396"/>
      <c r="Q93" s="396"/>
      <c r="R93" s="396"/>
      <c r="S93" s="397"/>
    </row>
    <row r="94" spans="1:19" ht="15" customHeight="1" x14ac:dyDescent="0.25">
      <c r="A94" s="487"/>
      <c r="B94" s="469"/>
      <c r="C94" s="470"/>
      <c r="D94" s="470"/>
      <c r="E94" s="471"/>
      <c r="F94" s="472"/>
      <c r="G94" s="473"/>
      <c r="H94" s="473"/>
      <c r="I94" s="474"/>
      <c r="J94" s="491"/>
      <c r="K94" s="495"/>
      <c r="L94" s="395" t="s">
        <v>563</v>
      </c>
      <c r="M94" s="396"/>
      <c r="N94" s="396"/>
      <c r="O94" s="396"/>
      <c r="P94" s="396"/>
      <c r="Q94" s="396"/>
      <c r="R94" s="396"/>
      <c r="S94" s="397"/>
    </row>
    <row r="95" spans="1:19" ht="15" customHeight="1" x14ac:dyDescent="0.25">
      <c r="A95" s="401"/>
      <c r="B95" s="402"/>
      <c r="C95" s="402"/>
      <c r="D95" s="402"/>
      <c r="E95" s="402"/>
      <c r="F95" s="402"/>
      <c r="G95" s="402"/>
      <c r="H95" s="402"/>
      <c r="I95" s="402"/>
      <c r="J95" s="402"/>
      <c r="K95" s="402"/>
      <c r="L95" s="402"/>
      <c r="M95" s="402"/>
      <c r="N95" s="402"/>
      <c r="O95" s="402"/>
      <c r="P95" s="402"/>
      <c r="Q95" s="402"/>
      <c r="R95" s="402"/>
      <c r="S95" s="403"/>
    </row>
    <row r="96" spans="1:19" ht="20.100000000000001" customHeight="1" x14ac:dyDescent="0.25">
      <c r="A96" s="482" t="s">
        <v>297</v>
      </c>
      <c r="B96" s="483" t="s">
        <v>295</v>
      </c>
      <c r="C96" s="483"/>
      <c r="D96" s="483"/>
      <c r="E96" s="483"/>
      <c r="F96" s="483"/>
      <c r="G96" s="483"/>
      <c r="H96" s="483"/>
      <c r="I96" s="483"/>
      <c r="J96" s="483"/>
      <c r="K96" s="483"/>
      <c r="L96" s="483"/>
      <c r="M96" s="483"/>
      <c r="N96" s="483"/>
      <c r="O96" s="483"/>
      <c r="P96" s="483"/>
      <c r="Q96" s="483"/>
      <c r="R96" s="483"/>
      <c r="S96" s="484"/>
    </row>
    <row r="97" spans="1:19" ht="15" customHeight="1" x14ac:dyDescent="0.25">
      <c r="A97" s="482"/>
      <c r="B97" s="318" t="s">
        <v>296</v>
      </c>
      <c r="C97" s="318"/>
      <c r="D97" s="318"/>
      <c r="E97" s="318"/>
      <c r="F97" s="318"/>
      <c r="G97" s="318"/>
      <c r="H97" s="318"/>
      <c r="I97" s="318"/>
      <c r="J97" s="318"/>
      <c r="K97" s="318"/>
      <c r="L97" s="318"/>
      <c r="M97" s="318"/>
      <c r="N97" s="318"/>
      <c r="O97" s="318"/>
      <c r="P97" s="318"/>
      <c r="Q97" s="318"/>
      <c r="R97" s="318"/>
      <c r="S97" s="319"/>
    </row>
    <row r="98" spans="1:19" ht="247.9" customHeight="1" x14ac:dyDescent="0.25">
      <c r="A98" s="482"/>
      <c r="B98" s="511" t="s">
        <v>899</v>
      </c>
      <c r="C98" s="511"/>
      <c r="D98" s="511"/>
      <c r="E98" s="511"/>
      <c r="F98" s="511"/>
      <c r="G98" s="511"/>
      <c r="H98" s="511"/>
      <c r="I98" s="511"/>
      <c r="J98" s="511"/>
      <c r="K98" s="511"/>
      <c r="L98" s="511"/>
      <c r="M98" s="511"/>
      <c r="N98" s="511"/>
      <c r="O98" s="511"/>
      <c r="P98" s="511"/>
      <c r="Q98" s="511"/>
      <c r="R98" s="511"/>
      <c r="S98" s="512"/>
    </row>
    <row r="99" spans="1:19" ht="15" customHeight="1" x14ac:dyDescent="0.25">
      <c r="A99" s="482"/>
      <c r="B99" s="485" t="s">
        <v>298</v>
      </c>
      <c r="C99" s="485"/>
      <c r="D99" s="485"/>
      <c r="E99" s="485"/>
      <c r="F99" s="485"/>
      <c r="G99" s="485"/>
      <c r="H99" s="485"/>
      <c r="I99" s="485"/>
      <c r="J99" s="485"/>
      <c r="K99" s="485"/>
      <c r="L99" s="485"/>
      <c r="M99" s="485"/>
      <c r="N99" s="485"/>
      <c r="O99" s="485"/>
      <c r="P99" s="485"/>
      <c r="Q99" s="485"/>
      <c r="R99" s="485"/>
      <c r="S99" s="486"/>
    </row>
    <row r="100" spans="1:19" ht="76.900000000000006" customHeight="1" x14ac:dyDescent="0.25">
      <c r="A100" s="482"/>
      <c r="B100" s="452"/>
      <c r="C100" s="452"/>
      <c r="D100" s="452"/>
      <c r="E100" s="452"/>
      <c r="F100" s="452"/>
      <c r="G100" s="452"/>
      <c r="H100" s="452"/>
      <c r="I100" s="452"/>
      <c r="J100" s="452"/>
      <c r="K100" s="452"/>
      <c r="L100" s="452"/>
      <c r="M100" s="452"/>
      <c r="N100" s="452"/>
      <c r="O100" s="452"/>
      <c r="P100" s="452"/>
      <c r="Q100" s="452"/>
      <c r="R100" s="452"/>
      <c r="S100" s="453"/>
    </row>
    <row r="101" spans="1:19" ht="15" customHeight="1" x14ac:dyDescent="0.25">
      <c r="A101" s="482"/>
      <c r="B101" s="485" t="s">
        <v>299</v>
      </c>
      <c r="C101" s="485"/>
      <c r="D101" s="485"/>
      <c r="E101" s="485"/>
      <c r="F101" s="485"/>
      <c r="G101" s="485"/>
      <c r="H101" s="485"/>
      <c r="I101" s="485"/>
      <c r="J101" s="485"/>
      <c r="K101" s="485"/>
      <c r="L101" s="485"/>
      <c r="M101" s="485"/>
      <c r="N101" s="485"/>
      <c r="O101" s="485"/>
      <c r="P101" s="485"/>
      <c r="Q101" s="485"/>
      <c r="R101" s="485"/>
      <c r="S101" s="486"/>
    </row>
    <row r="102" spans="1:19" ht="85.15" customHeight="1" x14ac:dyDescent="0.25">
      <c r="A102" s="482"/>
      <c r="B102" s="452"/>
      <c r="C102" s="452"/>
      <c r="D102" s="452"/>
      <c r="E102" s="452"/>
      <c r="F102" s="452"/>
      <c r="G102" s="452"/>
      <c r="H102" s="452"/>
      <c r="I102" s="452"/>
      <c r="J102" s="452"/>
      <c r="K102" s="452"/>
      <c r="L102" s="452"/>
      <c r="M102" s="452"/>
      <c r="N102" s="452"/>
      <c r="O102" s="452"/>
      <c r="P102" s="452"/>
      <c r="Q102" s="452"/>
      <c r="R102" s="452"/>
      <c r="S102" s="453"/>
    </row>
    <row r="103" spans="1:19" ht="15" customHeight="1" x14ac:dyDescent="0.25">
      <c r="A103" s="92"/>
      <c r="B103" s="93"/>
      <c r="C103" s="94"/>
      <c r="D103" s="94"/>
      <c r="E103" s="94"/>
      <c r="F103" s="94"/>
      <c r="G103" s="94"/>
      <c r="H103" s="94"/>
      <c r="I103" s="94"/>
      <c r="J103" s="94"/>
      <c r="K103" s="94"/>
      <c r="L103" s="94"/>
      <c r="M103" s="94"/>
      <c r="N103" s="94"/>
      <c r="O103" s="94"/>
      <c r="P103" s="94"/>
      <c r="Q103" s="94"/>
      <c r="R103" s="94"/>
      <c r="S103" s="99"/>
    </row>
  </sheetData>
  <sheetProtection algorithmName="SHA-512" hashValue="VX6RAr7bA33cbadABvBL+TRGFiZk1XaOQTdW/73oKPGsSuz70eGFBGzfVas3wwgK1mj9kxdfSbGL+zwagrCXAQ==" saltValue="6+KG4C2LEXtyMSQksvAxEw==" spinCount="100000" sheet="1" objects="1" scenarios="1"/>
  <mergeCells count="179">
    <mergeCell ref="A1:B1"/>
    <mergeCell ref="A3:C3"/>
    <mergeCell ref="D3:I3"/>
    <mergeCell ref="A4:C4"/>
    <mergeCell ref="D4:I4"/>
    <mergeCell ref="A5:C5"/>
    <mergeCell ref="D5:K5"/>
    <mergeCell ref="A8:S8"/>
    <mergeCell ref="A10:S10"/>
    <mergeCell ref="A11:A13"/>
    <mergeCell ref="B11:M12"/>
    <mergeCell ref="N11:S12"/>
    <mergeCell ref="B13:M13"/>
    <mergeCell ref="L5:M5"/>
    <mergeCell ref="O5:P5"/>
    <mergeCell ref="Q5:S5"/>
    <mergeCell ref="A6:S6"/>
    <mergeCell ref="A7:C7"/>
    <mergeCell ref="J7:K7"/>
    <mergeCell ref="L7:M7"/>
    <mergeCell ref="O7:P7"/>
    <mergeCell ref="Q7:R7"/>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N54:S68" xr:uid="{57564105-7DCD-4C00-8C88-DEC09071451D}">
      <formula1>KEK_Z1</formula1>
    </dataValidation>
    <dataValidation type="list" allowBlank="1" showInputMessage="1" showErrorMessage="1" sqref="N34:S53" xr:uid="{BB52329F-1903-46B0-9F90-D59E2685B993}">
      <formula1>KEU_Z1</formula1>
    </dataValidation>
    <dataValidation type="list" allowBlank="1" showInputMessage="1" showErrorMessage="1" sqref="N14:S33" xr:uid="{BAB3316C-2986-4406-9C20-F8ACB652E1BF}">
      <formula1>KEW_Z1</formula1>
    </dataValidation>
    <dataValidation type="list" allowBlank="1" showInputMessage="1" showErrorMessage="1" sqref="L81:L85" xr:uid="{2A70F2F5-40FC-4614-8F88-275A963B5FDD}">
      <formula1>PRAC_STUD</formula1>
    </dataValidation>
    <dataValidation type="list" allowBlank="1" showInputMessage="1" showErrorMessage="1" sqref="L72:L79" xr:uid="{D58484F4-51F5-4CAA-B190-FAFC631BF852}">
      <formula1>METODY</formula1>
    </dataValidation>
    <dataValidation type="list" allowBlank="1" showInputMessage="1" showErrorMessage="1" sqref="L7" xr:uid="{0515C9BC-B479-417F-9194-036F46208BA3}">
      <formula1>STATUS</formula1>
    </dataValidation>
    <dataValidation type="list" allowBlank="1" showInputMessage="1" showErrorMessage="1" sqref="B90:E94" xr:uid="{4F7443E8-BFF9-4C2B-A139-AAE78B1BBE80}">
      <formula1>ZAL</formula1>
    </dataValidation>
  </dataValidations>
  <hyperlinks>
    <hyperlink ref="P13" r:id="rId1" xr:uid="{E8D5CB73-073A-480C-BB48-E146B688F4CD}"/>
  </hyperlinks>
  <printOptions horizontalCentered="1"/>
  <pageMargins left="0.31496062992125984" right="0.31496062992125984" top="0.55118110236220474" bottom="0.15748031496062992" header="0.31496062992125984" footer="0.31496062992125984"/>
  <pageSetup paperSize="9" scale="41" orientation="portrait" r:id="rId2"/>
  <headerFooter>
    <oddHeader>&amp;C&amp;"Century Gothic,Pogrubiony"&amp;12&amp;K05-048COURSE DESCRIPTION&amp;R&amp;G</oddHeader>
  </headerFooter>
  <rowBreaks count="1" manualBreakCount="1">
    <brk id="68" max="16383" man="1"/>
  </rowBreaks>
  <legacyDrawingHF r:id="rId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2F47E3-69DC-4102-A009-8A988683C010}">
  <sheetPr codeName="Arkusz4"/>
  <dimension ref="A1:P57"/>
  <sheetViews>
    <sheetView zoomScale="70" zoomScaleNormal="70" workbookViewId="0"/>
  </sheetViews>
  <sheetFormatPr defaultColWidth="9.140625" defaultRowHeight="15" x14ac:dyDescent="0.25"/>
  <cols>
    <col min="1" max="1" width="73.5703125" style="203" customWidth="1"/>
    <col min="2" max="2" width="61.85546875" style="203" customWidth="1"/>
    <col min="3" max="3" width="53.5703125" style="203" customWidth="1"/>
    <col min="4" max="4" width="9.140625" style="203"/>
    <col min="5" max="5" width="44.7109375" style="203" customWidth="1"/>
    <col min="6" max="6" width="9.140625" style="203"/>
    <col min="7" max="7" width="35.140625" style="203" customWidth="1"/>
    <col min="8" max="8" width="9.140625" style="203"/>
    <col min="9" max="9" width="16.7109375" style="203" customWidth="1"/>
    <col min="10" max="10" width="9.140625" style="203"/>
    <col min="11" max="11" width="42.140625" style="218" customWidth="1"/>
    <col min="12" max="12" width="9.140625" style="203"/>
    <col min="13" max="13" width="35.85546875" style="203" customWidth="1"/>
    <col min="14" max="16384" width="9.140625" style="203"/>
  </cols>
  <sheetData>
    <row r="1" spans="1:16" ht="33" customHeight="1" thickBot="1" x14ac:dyDescent="0.3">
      <c r="A1" s="208" t="s">
        <v>106</v>
      </c>
      <c r="B1" s="208" t="s">
        <v>107</v>
      </c>
      <c r="C1" s="208" t="s">
        <v>108</v>
      </c>
      <c r="E1" s="208" t="s">
        <v>15</v>
      </c>
      <c r="G1" s="208" t="s">
        <v>16</v>
      </c>
      <c r="I1" s="208" t="s">
        <v>38</v>
      </c>
      <c r="K1" s="208" t="s">
        <v>39</v>
      </c>
      <c r="P1" s="203" t="s">
        <v>109</v>
      </c>
    </row>
    <row r="2" spans="1:16" ht="30" customHeight="1" thickBot="1" x14ac:dyDescent="0.3">
      <c r="A2" s="209" t="s">
        <v>10</v>
      </c>
      <c r="B2" s="209" t="s">
        <v>11</v>
      </c>
      <c r="C2" s="209" t="s">
        <v>12</v>
      </c>
      <c r="E2" s="210" t="s">
        <v>254</v>
      </c>
      <c r="G2" s="211" t="s">
        <v>373</v>
      </c>
      <c r="I2" s="210" t="s">
        <v>251</v>
      </c>
      <c r="K2" s="212" t="s">
        <v>384</v>
      </c>
      <c r="M2" s="211" t="s">
        <v>373</v>
      </c>
    </row>
    <row r="3" spans="1:16" ht="79.5" thickBot="1" x14ac:dyDescent="0.3">
      <c r="A3" s="213" t="s">
        <v>336</v>
      </c>
      <c r="B3" s="214" t="s">
        <v>414</v>
      </c>
      <c r="C3" s="213" t="s">
        <v>349</v>
      </c>
      <c r="E3" s="210" t="s">
        <v>357</v>
      </c>
      <c r="G3" s="211" t="s">
        <v>374</v>
      </c>
      <c r="I3" s="210" t="s">
        <v>252</v>
      </c>
      <c r="K3" s="212" t="s">
        <v>385</v>
      </c>
      <c r="M3" s="211" t="s">
        <v>900</v>
      </c>
    </row>
    <row r="4" spans="1:16" ht="63.75" thickBot="1" x14ac:dyDescent="0.3">
      <c r="A4" s="214" t="s">
        <v>398</v>
      </c>
      <c r="B4" s="213" t="s">
        <v>337</v>
      </c>
      <c r="C4" s="213" t="s">
        <v>350</v>
      </c>
      <c r="E4" s="210" t="s">
        <v>358</v>
      </c>
      <c r="G4" s="211" t="s">
        <v>375</v>
      </c>
      <c r="I4" s="210" t="s">
        <v>253</v>
      </c>
      <c r="K4" s="212" t="s">
        <v>386</v>
      </c>
      <c r="M4" s="211" t="s">
        <v>375</v>
      </c>
    </row>
    <row r="5" spans="1:16" ht="63.75" thickBot="1" x14ac:dyDescent="0.3">
      <c r="A5" s="214" t="s">
        <v>399</v>
      </c>
      <c r="B5" s="213" t="s">
        <v>338</v>
      </c>
      <c r="C5" s="213" t="s">
        <v>351</v>
      </c>
      <c r="E5" s="215" t="s">
        <v>359</v>
      </c>
      <c r="G5" s="211" t="s">
        <v>376</v>
      </c>
      <c r="K5" s="216" t="s">
        <v>387</v>
      </c>
      <c r="M5" s="211" t="s">
        <v>376</v>
      </c>
    </row>
    <row r="6" spans="1:16" ht="48" thickBot="1" x14ac:dyDescent="0.3">
      <c r="A6" s="214" t="s">
        <v>400</v>
      </c>
      <c r="B6" s="213" t="s">
        <v>339</v>
      </c>
      <c r="C6" s="213" t="s">
        <v>352</v>
      </c>
      <c r="E6" s="215" t="s">
        <v>14</v>
      </c>
      <c r="G6" s="211" t="s">
        <v>377</v>
      </c>
      <c r="K6" s="216" t="s">
        <v>388</v>
      </c>
      <c r="M6" s="211" t="s">
        <v>377</v>
      </c>
    </row>
    <row r="7" spans="1:16" ht="63.75" thickBot="1" x14ac:dyDescent="0.3">
      <c r="A7" s="214" t="s">
        <v>401</v>
      </c>
      <c r="B7" s="213" t="s">
        <v>340</v>
      </c>
      <c r="C7" s="213" t="s">
        <v>353</v>
      </c>
      <c r="E7" s="215" t="s">
        <v>360</v>
      </c>
      <c r="G7" s="211" t="s">
        <v>361</v>
      </c>
      <c r="K7" s="216" t="s">
        <v>389</v>
      </c>
      <c r="M7" s="211" t="s">
        <v>361</v>
      </c>
    </row>
    <row r="8" spans="1:16" ht="63.75" thickBot="1" x14ac:dyDescent="0.3">
      <c r="A8" s="214" t="s">
        <v>402</v>
      </c>
      <c r="B8" s="213" t="s">
        <v>341</v>
      </c>
      <c r="C8" s="213" t="s">
        <v>354</v>
      </c>
      <c r="E8" s="215" t="s">
        <v>361</v>
      </c>
      <c r="G8" s="211" t="s">
        <v>378</v>
      </c>
      <c r="K8" s="216" t="s">
        <v>637</v>
      </c>
      <c r="M8" s="211" t="s">
        <v>378</v>
      </c>
    </row>
    <row r="9" spans="1:16" ht="63.75" thickBot="1" x14ac:dyDescent="0.3">
      <c r="A9" s="214" t="s">
        <v>403</v>
      </c>
      <c r="B9" s="213" t="s">
        <v>342</v>
      </c>
      <c r="C9" s="213" t="s">
        <v>355</v>
      </c>
      <c r="E9" s="215" t="s">
        <v>362</v>
      </c>
      <c r="G9" s="211" t="s">
        <v>379</v>
      </c>
      <c r="K9" s="212" t="s">
        <v>391</v>
      </c>
      <c r="M9" s="211" t="s">
        <v>379</v>
      </c>
    </row>
    <row r="10" spans="1:16" ht="63.75" thickBot="1" x14ac:dyDescent="0.3">
      <c r="A10" s="214" t="s">
        <v>404</v>
      </c>
      <c r="B10" s="213" t="s">
        <v>343</v>
      </c>
      <c r="C10" s="213" t="s">
        <v>356</v>
      </c>
      <c r="E10" s="215" t="s">
        <v>363</v>
      </c>
      <c r="G10" s="211" t="s">
        <v>380</v>
      </c>
      <c r="K10" s="212" t="s">
        <v>392</v>
      </c>
      <c r="M10" s="211" t="s">
        <v>380</v>
      </c>
    </row>
    <row r="11" spans="1:16" ht="63.75" thickBot="1" x14ac:dyDescent="0.3">
      <c r="A11" s="214" t="s">
        <v>405</v>
      </c>
      <c r="B11" s="213" t="s">
        <v>344</v>
      </c>
      <c r="E11" s="215" t="s">
        <v>364</v>
      </c>
      <c r="G11" s="211" t="s">
        <v>381</v>
      </c>
      <c r="K11" s="212" t="s">
        <v>393</v>
      </c>
      <c r="M11" s="211" t="s">
        <v>381</v>
      </c>
    </row>
    <row r="12" spans="1:16" ht="63.75" thickBot="1" x14ac:dyDescent="0.3">
      <c r="A12" s="214" t="s">
        <v>406</v>
      </c>
      <c r="B12" s="213" t="s">
        <v>345</v>
      </c>
      <c r="E12" s="215" t="s">
        <v>365</v>
      </c>
      <c r="G12" s="211" t="s">
        <v>382</v>
      </c>
      <c r="K12" s="212" t="s">
        <v>367</v>
      </c>
      <c r="M12" s="211" t="s">
        <v>382</v>
      </c>
    </row>
    <row r="13" spans="1:16" ht="48" thickBot="1" x14ac:dyDescent="0.3">
      <c r="A13" s="214" t="s">
        <v>407</v>
      </c>
      <c r="B13" s="213" t="s">
        <v>346</v>
      </c>
      <c r="E13" s="215" t="s">
        <v>366</v>
      </c>
      <c r="G13" s="211" t="s">
        <v>383</v>
      </c>
      <c r="K13" s="217" t="s">
        <v>394</v>
      </c>
      <c r="M13" s="211" t="s">
        <v>383</v>
      </c>
    </row>
    <row r="14" spans="1:16" ht="63.75" thickBot="1" x14ac:dyDescent="0.3">
      <c r="A14" s="214" t="s">
        <v>408</v>
      </c>
      <c r="B14" s="213" t="s">
        <v>347</v>
      </c>
      <c r="E14" s="215" t="s">
        <v>367</v>
      </c>
    </row>
    <row r="15" spans="1:16" ht="79.5" thickBot="1" x14ac:dyDescent="0.3">
      <c r="A15" s="214" t="s">
        <v>409</v>
      </c>
      <c r="B15" s="213" t="s">
        <v>348</v>
      </c>
      <c r="E15" s="215" t="s">
        <v>368</v>
      </c>
      <c r="G15" s="191"/>
      <c r="H15" s="191"/>
      <c r="I15" s="191"/>
      <c r="J15" s="191"/>
      <c r="K15" s="1"/>
      <c r="L15" s="191"/>
      <c r="M15" s="191"/>
    </row>
    <row r="16" spans="1:16" ht="48" thickBot="1" x14ac:dyDescent="0.3">
      <c r="A16" s="214" t="s">
        <v>410</v>
      </c>
      <c r="E16" s="215" t="s">
        <v>258</v>
      </c>
    </row>
    <row r="17" spans="1:5" ht="32.25" thickBot="1" x14ac:dyDescent="0.3">
      <c r="A17" s="214" t="s">
        <v>411</v>
      </c>
      <c r="E17" s="215" t="s">
        <v>369</v>
      </c>
    </row>
    <row r="18" spans="1:5" ht="63.75" thickBot="1" x14ac:dyDescent="0.3">
      <c r="A18" s="214" t="s">
        <v>412</v>
      </c>
      <c r="E18" s="215" t="s">
        <v>370</v>
      </c>
    </row>
    <row r="19" spans="1:5" ht="63.75" thickBot="1" x14ac:dyDescent="0.3">
      <c r="A19" s="214" t="s">
        <v>413</v>
      </c>
      <c r="E19" s="215" t="s">
        <v>371</v>
      </c>
    </row>
    <row r="20" spans="1:5" x14ac:dyDescent="0.25">
      <c r="E20" s="215" t="s">
        <v>372</v>
      </c>
    </row>
    <row r="22" spans="1:5" ht="33" customHeight="1" thickBot="1" x14ac:dyDescent="0.3">
      <c r="A22" s="208" t="s">
        <v>103</v>
      </c>
      <c r="B22" s="208" t="s">
        <v>105</v>
      </c>
      <c r="C22" s="208" t="s">
        <v>104</v>
      </c>
    </row>
    <row r="23" spans="1:5" ht="30" customHeight="1" thickBot="1" x14ac:dyDescent="0.3">
      <c r="A23" s="209" t="s">
        <v>10</v>
      </c>
      <c r="B23" s="209" t="s">
        <v>11</v>
      </c>
      <c r="C23" s="209" t="s">
        <v>12</v>
      </c>
    </row>
    <row r="24" spans="1:5" ht="79.5" thickBot="1" x14ac:dyDescent="0.3">
      <c r="A24" s="219" t="s">
        <v>17</v>
      </c>
      <c r="B24" s="213" t="s">
        <v>33</v>
      </c>
      <c r="C24" s="213" t="s">
        <v>52</v>
      </c>
    </row>
    <row r="25" spans="1:5" ht="63.75" thickBot="1" x14ac:dyDescent="0.3">
      <c r="A25" s="213" t="s">
        <v>18</v>
      </c>
      <c r="B25" s="213" t="s">
        <v>34</v>
      </c>
      <c r="C25" s="213" t="s">
        <v>53</v>
      </c>
    </row>
    <row r="26" spans="1:5" ht="95.25" thickBot="1" x14ac:dyDescent="0.3">
      <c r="A26" s="213" t="s">
        <v>19</v>
      </c>
      <c r="B26" s="213" t="s">
        <v>35</v>
      </c>
      <c r="C26" s="213" t="s">
        <v>54</v>
      </c>
    </row>
    <row r="27" spans="1:5" ht="79.5" thickBot="1" x14ac:dyDescent="0.3">
      <c r="A27" s="213" t="s">
        <v>20</v>
      </c>
      <c r="B27" s="213" t="s">
        <v>36</v>
      </c>
      <c r="C27" s="213" t="s">
        <v>55</v>
      </c>
    </row>
    <row r="28" spans="1:5" ht="79.5" thickBot="1" x14ac:dyDescent="0.3">
      <c r="A28" s="213" t="s">
        <v>21</v>
      </c>
      <c r="B28" s="213" t="s">
        <v>37</v>
      </c>
      <c r="C28" s="213" t="s">
        <v>56</v>
      </c>
    </row>
    <row r="29" spans="1:5" ht="95.25" thickBot="1" x14ac:dyDescent="0.3">
      <c r="A29" s="213" t="s">
        <v>22</v>
      </c>
      <c r="B29" s="213" t="s">
        <v>40</v>
      </c>
      <c r="C29" s="213" t="s">
        <v>57</v>
      </c>
    </row>
    <row r="30" spans="1:5" ht="79.5" thickBot="1" x14ac:dyDescent="0.3">
      <c r="A30" s="213" t="s">
        <v>23</v>
      </c>
      <c r="B30" s="213" t="s">
        <v>41</v>
      </c>
      <c r="C30" s="213" t="s">
        <v>58</v>
      </c>
    </row>
    <row r="31" spans="1:5" ht="79.5" thickBot="1" x14ac:dyDescent="0.3">
      <c r="A31" s="213" t="s">
        <v>24</v>
      </c>
      <c r="B31" s="213" t="s">
        <v>42</v>
      </c>
      <c r="C31" s="213" t="s">
        <v>59</v>
      </c>
    </row>
    <row r="32" spans="1:5" ht="79.5" thickBot="1" x14ac:dyDescent="0.3">
      <c r="A32" s="213" t="s">
        <v>25</v>
      </c>
      <c r="B32" s="213" t="s">
        <v>43</v>
      </c>
      <c r="C32" s="213" t="s">
        <v>60</v>
      </c>
    </row>
    <row r="33" spans="1:3" ht="79.5" thickBot="1" x14ac:dyDescent="0.3">
      <c r="A33" s="213" t="s">
        <v>26</v>
      </c>
      <c r="B33" s="213" t="s">
        <v>44</v>
      </c>
      <c r="C33" s="213" t="s">
        <v>61</v>
      </c>
    </row>
    <row r="34" spans="1:3" ht="63.75" thickBot="1" x14ac:dyDescent="0.3">
      <c r="A34" s="213" t="s">
        <v>27</v>
      </c>
      <c r="B34" s="213" t="s">
        <v>45</v>
      </c>
      <c r="C34" s="220"/>
    </row>
    <row r="35" spans="1:3" ht="79.5" thickBot="1" x14ac:dyDescent="0.3">
      <c r="A35" s="213" t="s">
        <v>28</v>
      </c>
      <c r="B35" s="213" t="s">
        <v>46</v>
      </c>
      <c r="C35" s="220"/>
    </row>
    <row r="36" spans="1:3" ht="63.75" thickBot="1" x14ac:dyDescent="0.3">
      <c r="A36" s="213" t="s">
        <v>29</v>
      </c>
      <c r="B36" s="213" t="s">
        <v>47</v>
      </c>
      <c r="C36" s="220"/>
    </row>
    <row r="37" spans="1:3" ht="63.75" thickBot="1" x14ac:dyDescent="0.3">
      <c r="A37" s="213" t="s">
        <v>30</v>
      </c>
      <c r="B37" s="213" t="s">
        <v>48</v>
      </c>
      <c r="C37" s="220"/>
    </row>
    <row r="38" spans="1:3" ht="79.5" thickBot="1" x14ac:dyDescent="0.3">
      <c r="A38" s="213" t="s">
        <v>31</v>
      </c>
      <c r="B38" s="213" t="s">
        <v>49</v>
      </c>
      <c r="C38" s="220"/>
    </row>
    <row r="39" spans="1:3" ht="79.5" thickBot="1" x14ac:dyDescent="0.3">
      <c r="A39" s="213" t="s">
        <v>32</v>
      </c>
      <c r="B39" s="213" t="s">
        <v>50</v>
      </c>
      <c r="C39" s="220"/>
    </row>
    <row r="40" spans="1:3" ht="48" thickBot="1" x14ac:dyDescent="0.3">
      <c r="A40" s="220"/>
      <c r="B40" s="213" t="s">
        <v>51</v>
      </c>
      <c r="C40" s="220"/>
    </row>
    <row r="42" spans="1:3" ht="33" customHeight="1" thickBot="1" x14ac:dyDescent="0.3">
      <c r="A42" s="208" t="s">
        <v>100</v>
      </c>
      <c r="B42" s="208" t="s">
        <v>101</v>
      </c>
      <c r="C42" s="208" t="s">
        <v>102</v>
      </c>
    </row>
    <row r="43" spans="1:3" ht="30" customHeight="1" thickBot="1" x14ac:dyDescent="0.3">
      <c r="A43" s="209" t="s">
        <v>10</v>
      </c>
      <c r="B43" s="209" t="s">
        <v>11</v>
      </c>
      <c r="C43" s="209" t="s">
        <v>12</v>
      </c>
    </row>
    <row r="44" spans="1:3" ht="79.5" thickBot="1" x14ac:dyDescent="0.3">
      <c r="A44" s="221" t="s">
        <v>62</v>
      </c>
      <c r="B44" s="213" t="s">
        <v>75</v>
      </c>
      <c r="C44" s="213" t="s">
        <v>89</v>
      </c>
    </row>
    <row r="45" spans="1:3" ht="79.5" thickBot="1" x14ac:dyDescent="0.3">
      <c r="A45" s="221" t="s">
        <v>63</v>
      </c>
      <c r="B45" s="213" t="s">
        <v>76</v>
      </c>
      <c r="C45" s="213" t="s">
        <v>90</v>
      </c>
    </row>
    <row r="46" spans="1:3" ht="95.25" thickBot="1" x14ac:dyDescent="0.3">
      <c r="A46" s="221" t="s">
        <v>64</v>
      </c>
      <c r="B46" s="213" t="s">
        <v>77</v>
      </c>
      <c r="C46" s="213" t="s">
        <v>91</v>
      </c>
    </row>
    <row r="47" spans="1:3" ht="79.5" thickBot="1" x14ac:dyDescent="0.3">
      <c r="A47" s="221" t="s">
        <v>65</v>
      </c>
      <c r="B47" s="213" t="s">
        <v>78</v>
      </c>
      <c r="C47" s="213" t="s">
        <v>92</v>
      </c>
    </row>
    <row r="48" spans="1:3" ht="79.5" thickBot="1" x14ac:dyDescent="0.3">
      <c r="A48" s="221" t="s">
        <v>66</v>
      </c>
      <c r="B48" s="213" t="s">
        <v>79</v>
      </c>
      <c r="C48" s="213" t="s">
        <v>93</v>
      </c>
    </row>
    <row r="49" spans="1:3" ht="60.75" thickBot="1" x14ac:dyDescent="0.3">
      <c r="A49" s="221" t="s">
        <v>67</v>
      </c>
      <c r="B49" s="213" t="s">
        <v>80</v>
      </c>
      <c r="C49" s="213" t="s">
        <v>94</v>
      </c>
    </row>
    <row r="50" spans="1:3" ht="63.75" thickBot="1" x14ac:dyDescent="0.3">
      <c r="A50" s="221" t="s">
        <v>68</v>
      </c>
      <c r="B50" s="213" t="s">
        <v>81</v>
      </c>
      <c r="C50" s="213" t="s">
        <v>95</v>
      </c>
    </row>
    <row r="51" spans="1:3" ht="63.75" thickBot="1" x14ac:dyDescent="0.3">
      <c r="A51" s="221" t="s">
        <v>69</v>
      </c>
      <c r="B51" s="213" t="s">
        <v>82</v>
      </c>
      <c r="C51" s="213" t="s">
        <v>96</v>
      </c>
    </row>
    <row r="52" spans="1:3" ht="63.75" thickBot="1" x14ac:dyDescent="0.3">
      <c r="A52" s="221" t="s">
        <v>70</v>
      </c>
      <c r="B52" s="213" t="s">
        <v>83</v>
      </c>
      <c r="C52" s="213" t="s">
        <v>97</v>
      </c>
    </row>
    <row r="53" spans="1:3" ht="79.5" thickBot="1" x14ac:dyDescent="0.3">
      <c r="A53" s="221" t="s">
        <v>71</v>
      </c>
      <c r="B53" s="213" t="s">
        <v>84</v>
      </c>
      <c r="C53" s="213" t="s">
        <v>98</v>
      </c>
    </row>
    <row r="54" spans="1:3" ht="63.75" thickBot="1" x14ac:dyDescent="0.3">
      <c r="A54" s="221" t="s">
        <v>72</v>
      </c>
      <c r="B54" s="213" t="s">
        <v>85</v>
      </c>
      <c r="C54" s="213" t="s">
        <v>99</v>
      </c>
    </row>
    <row r="55" spans="1:3" ht="63.75" thickBot="1" x14ac:dyDescent="0.3">
      <c r="A55" s="221" t="s">
        <v>73</v>
      </c>
      <c r="B55" s="213" t="s">
        <v>86</v>
      </c>
    </row>
    <row r="56" spans="1:3" ht="63.75" thickBot="1" x14ac:dyDescent="0.3">
      <c r="A56" s="221" t="s">
        <v>74</v>
      </c>
      <c r="B56" s="213" t="s">
        <v>87</v>
      </c>
    </row>
    <row r="57" spans="1:3" ht="48" thickBot="1" x14ac:dyDescent="0.3">
      <c r="B57" s="213" t="s">
        <v>88</v>
      </c>
    </row>
  </sheetData>
  <sheetProtection algorithmName="SHA-512" hashValue="yOb3DMurEVduKAtWp4X9s6AcxXs7U22Qn9jjLkwboAgfNGKsPnZLFcCA2VA23r0GGZ2Zz9nUQufb1xQPbOjGjQ==" saltValue="Z3wsL+LicFzWuprHu9jpxw==" spinCount="100000" sheet="1" objects="1" scenarios="1"/>
  <dataValidations count="2">
    <dataValidation type="list" allowBlank="1" showInputMessage="1" showErrorMessage="1" sqref="D12" xr:uid="{DDBD9664-C077-443E-A8B4-E30FBA7EF71E}">
      <formula1>$A$3:$A$13</formula1>
    </dataValidation>
    <dataValidation type="list" allowBlank="1" showInputMessage="1" showErrorMessage="1" sqref="D6" xr:uid="{8CE919AD-EF11-46BE-8E27-BD1B68982C1F}">
      <formula1>$A$5:$A$13</formula1>
    </dataValidation>
  </dataValidation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EDC926-900D-4648-8686-A9354F7832DF}">
  <sheetPr codeName="Arkusz67">
    <pageSetUpPr fitToPage="1"/>
  </sheetPr>
  <dimension ref="A1:S103"/>
  <sheetViews>
    <sheetView zoomScale="85" zoomScaleNormal="85" zoomScaleSheetLayoutView="80" workbookViewId="0">
      <selection sqref="A1:B1"/>
    </sheetView>
  </sheetViews>
  <sheetFormatPr defaultRowHeight="15" x14ac:dyDescent="0.25"/>
  <cols>
    <col min="1" max="1" width="10.28515625" style="70" customWidth="1"/>
    <col min="2" max="3" width="9.140625" style="70"/>
    <col min="4" max="4" width="19.7109375" style="70" customWidth="1"/>
    <col min="5" max="5" width="13.7109375" style="70" customWidth="1"/>
    <col min="6" max="6" width="14.7109375" style="70" customWidth="1"/>
    <col min="7" max="9" width="9.7109375" style="70" customWidth="1"/>
    <col min="10" max="10" width="3.85546875" style="70" customWidth="1"/>
    <col min="11" max="11" width="12.42578125" style="70" customWidth="1"/>
    <col min="12" max="13" width="10.7109375" style="70" customWidth="1"/>
    <col min="14" max="14" width="13.7109375" style="70" customWidth="1"/>
    <col min="15" max="19" width="11.7109375" style="70" customWidth="1"/>
    <col min="20" max="16384" width="9.140625" style="70"/>
  </cols>
  <sheetData>
    <row r="1" spans="1:19" s="83" customFormat="1" ht="15.75" x14ac:dyDescent="0.25">
      <c r="A1" s="496" t="str">
        <f>Z1_IBs!B2</f>
        <v>2020/2021</v>
      </c>
      <c r="B1" s="496"/>
      <c r="C1" s="82"/>
      <c r="D1" s="82"/>
    </row>
    <row r="2" spans="1:19" ht="9.9499999999999993" customHeight="1" thickBot="1" x14ac:dyDescent="0.3"/>
    <row r="3" spans="1:19" ht="20.100000000000001" customHeight="1" thickBot="1" x14ac:dyDescent="0.3">
      <c r="A3" s="433" t="str">
        <f>Z1_IBs!B10</f>
        <v>Module Z1/1</v>
      </c>
      <c r="B3" s="433"/>
      <c r="C3" s="433"/>
      <c r="D3" s="437" t="str">
        <f>Z1_IBs!C10</f>
        <v>Business in Practice</v>
      </c>
      <c r="E3" s="438"/>
      <c r="F3" s="438"/>
      <c r="G3" s="438"/>
      <c r="H3" s="438"/>
      <c r="I3" s="439"/>
      <c r="J3" s="71"/>
      <c r="K3" s="71"/>
      <c r="L3" s="72"/>
      <c r="M3" s="72"/>
      <c r="N3" s="72"/>
      <c r="O3" s="72"/>
      <c r="P3" s="72"/>
      <c r="Q3" s="72"/>
      <c r="R3" s="72"/>
    </row>
    <row r="4" spans="1:19" ht="18.75" thickBot="1" x14ac:dyDescent="0.3">
      <c r="A4" s="497" t="s">
        <v>263</v>
      </c>
      <c r="B4" s="497"/>
      <c r="C4" s="497"/>
      <c r="D4" s="434" t="str">
        <f>Z1_IBs!B15</f>
        <v>Course 1.5.</v>
      </c>
      <c r="E4" s="435"/>
      <c r="F4" s="435"/>
      <c r="G4" s="435"/>
      <c r="H4" s="435"/>
      <c r="I4" s="436"/>
      <c r="J4" s="71"/>
      <c r="K4" s="71"/>
      <c r="L4" s="72"/>
      <c r="M4" s="72"/>
      <c r="N4" s="72"/>
      <c r="O4" s="72"/>
      <c r="P4" s="72"/>
      <c r="Q4" s="72"/>
      <c r="R4" s="72"/>
    </row>
    <row r="5" spans="1:19" ht="23.25" thickBot="1" x14ac:dyDescent="0.3">
      <c r="A5" s="498" t="s">
        <v>264</v>
      </c>
      <c r="B5" s="498"/>
      <c r="C5" s="498"/>
      <c r="D5" s="499" t="str">
        <f>Z1_IBs!C15</f>
        <v>Law in Business</v>
      </c>
      <c r="E5" s="499"/>
      <c r="F5" s="499"/>
      <c r="G5" s="499"/>
      <c r="H5" s="499"/>
      <c r="I5" s="499"/>
      <c r="J5" s="499"/>
      <c r="K5" s="499"/>
      <c r="L5" s="500" t="s">
        <v>308</v>
      </c>
      <c r="M5" s="500"/>
      <c r="N5" s="84">
        <f>Z1_IBs!D15</f>
        <v>4</v>
      </c>
      <c r="O5" s="500" t="s">
        <v>116</v>
      </c>
      <c r="P5" s="500"/>
      <c r="Q5" s="501" t="str">
        <f>Z1_IBs!F10</f>
        <v>prof. A. Zelek</v>
      </c>
      <c r="R5" s="501"/>
      <c r="S5" s="501"/>
    </row>
    <row r="6" spans="1:19" ht="9.9499999999999993" customHeight="1" thickBot="1" x14ac:dyDescent="0.3">
      <c r="A6" s="336"/>
      <c r="B6" s="336"/>
      <c r="C6" s="336"/>
      <c r="D6" s="336"/>
      <c r="E6" s="336"/>
      <c r="F6" s="336"/>
      <c r="G6" s="336"/>
      <c r="H6" s="336"/>
      <c r="I6" s="336"/>
      <c r="J6" s="336"/>
      <c r="K6" s="336"/>
      <c r="L6" s="336"/>
      <c r="M6" s="336"/>
      <c r="N6" s="336"/>
      <c r="O6" s="336"/>
      <c r="P6" s="336"/>
      <c r="Q6" s="336"/>
      <c r="R6" s="336"/>
      <c r="S6" s="336"/>
    </row>
    <row r="7" spans="1:19" s="203" customFormat="1" ht="40.5" customHeight="1" thickBot="1" x14ac:dyDescent="0.3">
      <c r="A7" s="498" t="s">
        <v>265</v>
      </c>
      <c r="B7" s="498"/>
      <c r="C7" s="498"/>
      <c r="D7" s="73" t="str">
        <f>Z1_IBs!B3</f>
        <v>MANAGEMENT</v>
      </c>
      <c r="E7" s="73" t="str">
        <f>Z1_IBs!B4</f>
        <v>Bachelor</v>
      </c>
      <c r="F7" s="188" t="s">
        <v>267</v>
      </c>
      <c r="G7" s="85" t="str">
        <f>'M (1)'!G6</f>
        <v>I</v>
      </c>
      <c r="H7" s="188" t="s">
        <v>113</v>
      </c>
      <c r="I7" s="85">
        <f>'M (1)'!J6</f>
        <v>1</v>
      </c>
      <c r="J7" s="360" t="s">
        <v>268</v>
      </c>
      <c r="K7" s="359"/>
      <c r="L7" s="441" t="s">
        <v>251</v>
      </c>
      <c r="M7" s="442"/>
      <c r="N7" s="86" t="s">
        <v>269</v>
      </c>
      <c r="O7" s="509" t="s">
        <v>270</v>
      </c>
      <c r="P7" s="509"/>
      <c r="Q7" s="510" t="s">
        <v>271</v>
      </c>
      <c r="R7" s="510"/>
      <c r="S7" s="87">
        <f>Z1_IBs!G15</f>
        <v>30</v>
      </c>
    </row>
    <row r="8" spans="1:19" ht="9.9499999999999993" customHeight="1" thickBot="1" x14ac:dyDescent="0.3">
      <c r="A8" s="440"/>
      <c r="B8" s="440"/>
      <c r="C8" s="440"/>
      <c r="D8" s="440"/>
      <c r="E8" s="440"/>
      <c r="F8" s="440"/>
      <c r="G8" s="440"/>
      <c r="H8" s="440"/>
      <c r="I8" s="440"/>
      <c r="J8" s="440"/>
      <c r="K8" s="440"/>
      <c r="L8" s="440"/>
      <c r="M8" s="440"/>
      <c r="N8" s="440"/>
      <c r="O8" s="440"/>
      <c r="P8" s="440"/>
      <c r="Q8" s="440"/>
      <c r="R8" s="440"/>
      <c r="S8" s="440"/>
    </row>
    <row r="9" spans="1:19" ht="15" customHeight="1" x14ac:dyDescent="0.25">
      <c r="A9" s="88"/>
      <c r="B9" s="89"/>
      <c r="C9" s="89"/>
      <c r="D9" s="89"/>
      <c r="E9" s="89"/>
      <c r="F9" s="89"/>
      <c r="G9" s="89"/>
      <c r="H9" s="89"/>
      <c r="I9" s="89"/>
      <c r="J9" s="89"/>
      <c r="K9" s="89"/>
      <c r="L9" s="89"/>
      <c r="M9" s="89"/>
      <c r="N9" s="89"/>
      <c r="O9" s="89"/>
      <c r="P9" s="89"/>
      <c r="Q9" s="89"/>
      <c r="R9" s="89"/>
      <c r="S9" s="90"/>
    </row>
    <row r="10" spans="1:19" ht="20.100000000000001" customHeight="1" x14ac:dyDescent="0.25">
      <c r="A10" s="314" t="s">
        <v>273</v>
      </c>
      <c r="B10" s="315"/>
      <c r="C10" s="315"/>
      <c r="D10" s="315"/>
      <c r="E10" s="315"/>
      <c r="F10" s="315"/>
      <c r="G10" s="315"/>
      <c r="H10" s="315"/>
      <c r="I10" s="315"/>
      <c r="J10" s="315"/>
      <c r="K10" s="315"/>
      <c r="L10" s="315"/>
      <c r="M10" s="315"/>
      <c r="N10" s="315"/>
      <c r="O10" s="315"/>
      <c r="P10" s="315"/>
      <c r="Q10" s="315"/>
      <c r="R10" s="315"/>
      <c r="S10" s="316"/>
    </row>
    <row r="11" spans="1:19" ht="20.100000000000001" customHeight="1" x14ac:dyDescent="0.25">
      <c r="A11" s="507" t="s">
        <v>272</v>
      </c>
      <c r="B11" s="460" t="s">
        <v>313</v>
      </c>
      <c r="C11" s="461"/>
      <c r="D11" s="461"/>
      <c r="E11" s="461"/>
      <c r="F11" s="461"/>
      <c r="G11" s="461"/>
      <c r="H11" s="461"/>
      <c r="I11" s="461"/>
      <c r="J11" s="461"/>
      <c r="K11" s="461"/>
      <c r="L11" s="461"/>
      <c r="M11" s="462"/>
      <c r="N11" s="454" t="s">
        <v>314</v>
      </c>
      <c r="O11" s="455"/>
      <c r="P11" s="455"/>
      <c r="Q11" s="455"/>
      <c r="R11" s="455"/>
      <c r="S11" s="456"/>
    </row>
    <row r="12" spans="1:19" ht="20.100000000000001" customHeight="1" x14ac:dyDescent="0.25">
      <c r="A12" s="507"/>
      <c r="B12" s="463"/>
      <c r="C12" s="464"/>
      <c r="D12" s="464"/>
      <c r="E12" s="464"/>
      <c r="F12" s="464"/>
      <c r="G12" s="464"/>
      <c r="H12" s="464"/>
      <c r="I12" s="464"/>
      <c r="J12" s="464"/>
      <c r="K12" s="464"/>
      <c r="L12" s="464"/>
      <c r="M12" s="465"/>
      <c r="N12" s="457"/>
      <c r="O12" s="458"/>
      <c r="P12" s="458"/>
      <c r="Q12" s="458"/>
      <c r="R12" s="458"/>
      <c r="S12" s="459"/>
    </row>
    <row r="13" spans="1:19" ht="20.100000000000001" customHeight="1" thickBot="1" x14ac:dyDescent="0.3">
      <c r="A13" s="508"/>
      <c r="B13" s="466" t="s">
        <v>395</v>
      </c>
      <c r="C13" s="467"/>
      <c r="D13" s="467"/>
      <c r="E13" s="467"/>
      <c r="F13" s="467"/>
      <c r="G13" s="467"/>
      <c r="H13" s="467"/>
      <c r="I13" s="467"/>
      <c r="J13" s="467"/>
      <c r="K13" s="467"/>
      <c r="L13" s="467"/>
      <c r="M13" s="468"/>
      <c r="N13" s="130"/>
      <c r="O13" s="131"/>
      <c r="P13" s="133" t="s">
        <v>396</v>
      </c>
      <c r="Q13" s="131"/>
      <c r="R13" s="131"/>
      <c r="S13" s="132"/>
    </row>
    <row r="14" spans="1:19" ht="15" customHeight="1" x14ac:dyDescent="0.25">
      <c r="A14" s="502" t="s">
        <v>275</v>
      </c>
      <c r="B14" s="446" t="s">
        <v>511</v>
      </c>
      <c r="C14" s="447"/>
      <c r="D14" s="447"/>
      <c r="E14" s="447"/>
      <c r="F14" s="447"/>
      <c r="G14" s="447"/>
      <c r="H14" s="447"/>
      <c r="I14" s="447"/>
      <c r="J14" s="447"/>
      <c r="K14" s="447"/>
      <c r="L14" s="447"/>
      <c r="M14" s="448"/>
      <c r="N14" s="421" t="s">
        <v>406</v>
      </c>
      <c r="O14" s="422"/>
      <c r="P14" s="422"/>
      <c r="Q14" s="422"/>
      <c r="R14" s="422"/>
      <c r="S14" s="423"/>
    </row>
    <row r="15" spans="1:19" ht="15" customHeight="1" x14ac:dyDescent="0.25">
      <c r="A15" s="407"/>
      <c r="B15" s="389"/>
      <c r="C15" s="516"/>
      <c r="D15" s="516"/>
      <c r="E15" s="516"/>
      <c r="F15" s="516"/>
      <c r="G15" s="516"/>
      <c r="H15" s="516"/>
      <c r="I15" s="516"/>
      <c r="J15" s="516"/>
      <c r="K15" s="516"/>
      <c r="L15" s="516"/>
      <c r="M15" s="391"/>
      <c r="N15" s="418" t="s">
        <v>407</v>
      </c>
      <c r="O15" s="419"/>
      <c r="P15" s="419"/>
      <c r="Q15" s="419"/>
      <c r="R15" s="419"/>
      <c r="S15" s="420"/>
    </row>
    <row r="16" spans="1:19" ht="15" customHeight="1" x14ac:dyDescent="0.25">
      <c r="A16" s="407"/>
      <c r="B16" s="389"/>
      <c r="C16" s="516"/>
      <c r="D16" s="516"/>
      <c r="E16" s="516"/>
      <c r="F16" s="516"/>
      <c r="G16" s="516"/>
      <c r="H16" s="516"/>
      <c r="I16" s="516"/>
      <c r="J16" s="516"/>
      <c r="K16" s="516"/>
      <c r="L16" s="516"/>
      <c r="M16" s="391"/>
      <c r="N16" s="418"/>
      <c r="O16" s="419"/>
      <c r="P16" s="419"/>
      <c r="Q16" s="419"/>
      <c r="R16" s="419"/>
      <c r="S16" s="420"/>
    </row>
    <row r="17" spans="1:19" ht="15" customHeight="1" x14ac:dyDescent="0.25">
      <c r="A17" s="407"/>
      <c r="B17" s="389"/>
      <c r="C17" s="516"/>
      <c r="D17" s="516"/>
      <c r="E17" s="516"/>
      <c r="F17" s="516"/>
      <c r="G17" s="516"/>
      <c r="H17" s="516"/>
      <c r="I17" s="516"/>
      <c r="J17" s="516"/>
      <c r="K17" s="516"/>
      <c r="L17" s="516"/>
      <c r="M17" s="391"/>
      <c r="N17" s="418"/>
      <c r="O17" s="419"/>
      <c r="P17" s="419"/>
      <c r="Q17" s="419"/>
      <c r="R17" s="419"/>
      <c r="S17" s="420"/>
    </row>
    <row r="18" spans="1:19" ht="15" customHeight="1" x14ac:dyDescent="0.25">
      <c r="A18" s="407"/>
      <c r="B18" s="392"/>
      <c r="C18" s="393"/>
      <c r="D18" s="393"/>
      <c r="E18" s="393"/>
      <c r="F18" s="393"/>
      <c r="G18" s="393"/>
      <c r="H18" s="393"/>
      <c r="I18" s="393"/>
      <c r="J18" s="393"/>
      <c r="K18" s="393"/>
      <c r="L18" s="393"/>
      <c r="M18" s="394"/>
      <c r="N18" s="424"/>
      <c r="O18" s="425"/>
      <c r="P18" s="425"/>
      <c r="Q18" s="425"/>
      <c r="R18" s="425"/>
      <c r="S18" s="426"/>
    </row>
    <row r="19" spans="1:19" ht="15" customHeight="1" x14ac:dyDescent="0.25">
      <c r="A19" s="407"/>
      <c r="B19" s="386" t="s">
        <v>510</v>
      </c>
      <c r="C19" s="387"/>
      <c r="D19" s="387"/>
      <c r="E19" s="387"/>
      <c r="F19" s="387"/>
      <c r="G19" s="387"/>
      <c r="H19" s="387"/>
      <c r="I19" s="387"/>
      <c r="J19" s="387"/>
      <c r="K19" s="387"/>
      <c r="L19" s="387"/>
      <c r="M19" s="388"/>
      <c r="N19" s="415" t="s">
        <v>407</v>
      </c>
      <c r="O19" s="416"/>
      <c r="P19" s="416"/>
      <c r="Q19" s="416"/>
      <c r="R19" s="416"/>
      <c r="S19" s="417"/>
    </row>
    <row r="20" spans="1:19" ht="15" customHeight="1" x14ac:dyDescent="0.25">
      <c r="A20" s="407"/>
      <c r="B20" s="389"/>
      <c r="C20" s="516"/>
      <c r="D20" s="516"/>
      <c r="E20" s="516"/>
      <c r="F20" s="516"/>
      <c r="G20" s="516"/>
      <c r="H20" s="516"/>
      <c r="I20" s="516"/>
      <c r="J20" s="516"/>
      <c r="K20" s="516"/>
      <c r="L20" s="516"/>
      <c r="M20" s="391"/>
      <c r="N20" s="418"/>
      <c r="O20" s="419"/>
      <c r="P20" s="419"/>
      <c r="Q20" s="419"/>
      <c r="R20" s="419"/>
      <c r="S20" s="420"/>
    </row>
    <row r="21" spans="1:19" ht="15" customHeight="1" x14ac:dyDescent="0.25">
      <c r="A21" s="407"/>
      <c r="B21" s="389"/>
      <c r="C21" s="516"/>
      <c r="D21" s="516"/>
      <c r="E21" s="516"/>
      <c r="F21" s="516"/>
      <c r="G21" s="516"/>
      <c r="H21" s="516"/>
      <c r="I21" s="516"/>
      <c r="J21" s="516"/>
      <c r="K21" s="516"/>
      <c r="L21" s="516"/>
      <c r="M21" s="391"/>
      <c r="N21" s="418"/>
      <c r="O21" s="419"/>
      <c r="P21" s="419"/>
      <c r="Q21" s="419"/>
      <c r="R21" s="419"/>
      <c r="S21" s="420"/>
    </row>
    <row r="22" spans="1:19" ht="15" customHeight="1" x14ac:dyDescent="0.25">
      <c r="A22" s="407"/>
      <c r="B22" s="389"/>
      <c r="C22" s="516"/>
      <c r="D22" s="516"/>
      <c r="E22" s="516"/>
      <c r="F22" s="516"/>
      <c r="G22" s="516"/>
      <c r="H22" s="516"/>
      <c r="I22" s="516"/>
      <c r="J22" s="516"/>
      <c r="K22" s="516"/>
      <c r="L22" s="516"/>
      <c r="M22" s="391"/>
      <c r="N22" s="418"/>
      <c r="O22" s="419"/>
      <c r="P22" s="419"/>
      <c r="Q22" s="419"/>
      <c r="R22" s="419"/>
      <c r="S22" s="420"/>
    </row>
    <row r="23" spans="1:19" ht="15" customHeight="1" x14ac:dyDescent="0.25">
      <c r="A23" s="407"/>
      <c r="B23" s="392"/>
      <c r="C23" s="393"/>
      <c r="D23" s="393"/>
      <c r="E23" s="393"/>
      <c r="F23" s="393"/>
      <c r="G23" s="393"/>
      <c r="H23" s="393"/>
      <c r="I23" s="393"/>
      <c r="J23" s="393"/>
      <c r="K23" s="393"/>
      <c r="L23" s="393"/>
      <c r="M23" s="394"/>
      <c r="N23" s="424"/>
      <c r="O23" s="425"/>
      <c r="P23" s="425"/>
      <c r="Q23" s="425"/>
      <c r="R23" s="425"/>
      <c r="S23" s="426"/>
    </row>
    <row r="24" spans="1:19" ht="15" customHeight="1" x14ac:dyDescent="0.25">
      <c r="A24" s="407"/>
      <c r="B24" s="386" t="s">
        <v>509</v>
      </c>
      <c r="C24" s="387"/>
      <c r="D24" s="387"/>
      <c r="E24" s="387"/>
      <c r="F24" s="387"/>
      <c r="G24" s="387"/>
      <c r="H24" s="387"/>
      <c r="I24" s="387"/>
      <c r="J24" s="387"/>
      <c r="K24" s="387"/>
      <c r="L24" s="387"/>
      <c r="M24" s="388"/>
      <c r="N24" s="415" t="s">
        <v>406</v>
      </c>
      <c r="O24" s="416"/>
      <c r="P24" s="416"/>
      <c r="Q24" s="416"/>
      <c r="R24" s="416"/>
      <c r="S24" s="417"/>
    </row>
    <row r="25" spans="1:19" ht="15" customHeight="1" x14ac:dyDescent="0.25">
      <c r="A25" s="407"/>
      <c r="B25" s="389"/>
      <c r="C25" s="516"/>
      <c r="D25" s="516"/>
      <c r="E25" s="516"/>
      <c r="F25" s="516"/>
      <c r="G25" s="516"/>
      <c r="H25" s="516"/>
      <c r="I25" s="516"/>
      <c r="J25" s="516"/>
      <c r="K25" s="516"/>
      <c r="L25" s="516"/>
      <c r="M25" s="391"/>
      <c r="N25" s="418" t="s">
        <v>407</v>
      </c>
      <c r="O25" s="419"/>
      <c r="P25" s="419"/>
      <c r="Q25" s="419"/>
      <c r="R25" s="419"/>
      <c r="S25" s="420"/>
    </row>
    <row r="26" spans="1:19" ht="15" customHeight="1" x14ac:dyDescent="0.25">
      <c r="A26" s="407"/>
      <c r="B26" s="389"/>
      <c r="C26" s="516"/>
      <c r="D26" s="516"/>
      <c r="E26" s="516"/>
      <c r="F26" s="516"/>
      <c r="G26" s="516"/>
      <c r="H26" s="516"/>
      <c r="I26" s="516"/>
      <c r="J26" s="516"/>
      <c r="K26" s="516"/>
      <c r="L26" s="516"/>
      <c r="M26" s="391"/>
      <c r="N26" s="418"/>
      <c r="O26" s="419"/>
      <c r="P26" s="419"/>
      <c r="Q26" s="419"/>
      <c r="R26" s="419"/>
      <c r="S26" s="420"/>
    </row>
    <row r="27" spans="1:19" ht="15" customHeight="1" x14ac:dyDescent="0.25">
      <c r="A27" s="407"/>
      <c r="B27" s="389"/>
      <c r="C27" s="516"/>
      <c r="D27" s="516"/>
      <c r="E27" s="516"/>
      <c r="F27" s="516"/>
      <c r="G27" s="516"/>
      <c r="H27" s="516"/>
      <c r="I27" s="516"/>
      <c r="J27" s="516"/>
      <c r="K27" s="516"/>
      <c r="L27" s="516"/>
      <c r="M27" s="391"/>
      <c r="N27" s="418"/>
      <c r="O27" s="419"/>
      <c r="P27" s="419"/>
      <c r="Q27" s="419"/>
      <c r="R27" s="419"/>
      <c r="S27" s="420"/>
    </row>
    <row r="28" spans="1:19" ht="15" customHeight="1" thickBot="1" x14ac:dyDescent="0.3">
      <c r="A28" s="407"/>
      <c r="B28" s="392"/>
      <c r="C28" s="393"/>
      <c r="D28" s="393"/>
      <c r="E28" s="393"/>
      <c r="F28" s="393"/>
      <c r="G28" s="393"/>
      <c r="H28" s="393"/>
      <c r="I28" s="393"/>
      <c r="J28" s="393"/>
      <c r="K28" s="393"/>
      <c r="L28" s="393"/>
      <c r="M28" s="394"/>
      <c r="N28" s="424"/>
      <c r="O28" s="425"/>
      <c r="P28" s="425"/>
      <c r="Q28" s="425"/>
      <c r="R28" s="425"/>
      <c r="S28" s="426"/>
    </row>
    <row r="29" spans="1:19" ht="15" hidden="1" customHeight="1" x14ac:dyDescent="0.25">
      <c r="A29" s="407"/>
      <c r="B29" s="386"/>
      <c r="C29" s="387"/>
      <c r="D29" s="387"/>
      <c r="E29" s="387"/>
      <c r="F29" s="387"/>
      <c r="G29" s="387"/>
      <c r="H29" s="387"/>
      <c r="I29" s="387"/>
      <c r="J29" s="387"/>
      <c r="K29" s="387"/>
      <c r="L29" s="387"/>
      <c r="M29" s="388"/>
      <c r="N29" s="415"/>
      <c r="O29" s="416"/>
      <c r="P29" s="416"/>
      <c r="Q29" s="416"/>
      <c r="R29" s="416"/>
      <c r="S29" s="417"/>
    </row>
    <row r="30" spans="1:19" ht="15" hidden="1" customHeight="1" x14ac:dyDescent="0.25">
      <c r="A30" s="407"/>
      <c r="B30" s="389"/>
      <c r="C30" s="390"/>
      <c r="D30" s="390"/>
      <c r="E30" s="390"/>
      <c r="F30" s="390"/>
      <c r="G30" s="390"/>
      <c r="H30" s="390"/>
      <c r="I30" s="390"/>
      <c r="J30" s="390"/>
      <c r="K30" s="390"/>
      <c r="L30" s="390"/>
      <c r="M30" s="391"/>
      <c r="N30" s="418"/>
      <c r="O30" s="419"/>
      <c r="P30" s="419"/>
      <c r="Q30" s="419"/>
      <c r="R30" s="419"/>
      <c r="S30" s="420"/>
    </row>
    <row r="31" spans="1:19" ht="15" hidden="1" customHeight="1" x14ac:dyDescent="0.25">
      <c r="A31" s="407"/>
      <c r="B31" s="389"/>
      <c r="C31" s="390"/>
      <c r="D31" s="390"/>
      <c r="E31" s="390"/>
      <c r="F31" s="390"/>
      <c r="G31" s="390"/>
      <c r="H31" s="390"/>
      <c r="I31" s="390"/>
      <c r="J31" s="390"/>
      <c r="K31" s="390"/>
      <c r="L31" s="390"/>
      <c r="M31" s="391"/>
      <c r="N31" s="418"/>
      <c r="O31" s="419"/>
      <c r="P31" s="419"/>
      <c r="Q31" s="419"/>
      <c r="R31" s="419"/>
      <c r="S31" s="420"/>
    </row>
    <row r="32" spans="1:19" ht="15" hidden="1" customHeight="1" x14ac:dyDescent="0.25">
      <c r="A32" s="407"/>
      <c r="B32" s="389"/>
      <c r="C32" s="390"/>
      <c r="D32" s="390"/>
      <c r="E32" s="390"/>
      <c r="F32" s="390"/>
      <c r="G32" s="390"/>
      <c r="H32" s="390"/>
      <c r="I32" s="390"/>
      <c r="J32" s="390"/>
      <c r="K32" s="390"/>
      <c r="L32" s="390"/>
      <c r="M32" s="391"/>
      <c r="N32" s="418"/>
      <c r="O32" s="419"/>
      <c r="P32" s="419"/>
      <c r="Q32" s="419"/>
      <c r="R32" s="419"/>
      <c r="S32" s="420"/>
    </row>
    <row r="33" spans="1:19" ht="15" hidden="1" customHeight="1" thickBot="1" x14ac:dyDescent="0.3">
      <c r="A33" s="506"/>
      <c r="B33" s="443"/>
      <c r="C33" s="444"/>
      <c r="D33" s="444"/>
      <c r="E33" s="444"/>
      <c r="F33" s="444"/>
      <c r="G33" s="444"/>
      <c r="H33" s="444"/>
      <c r="I33" s="444"/>
      <c r="J33" s="444"/>
      <c r="K33" s="444"/>
      <c r="L33" s="444"/>
      <c r="M33" s="445"/>
      <c r="N33" s="449"/>
      <c r="O33" s="450"/>
      <c r="P33" s="450"/>
      <c r="Q33" s="450"/>
      <c r="R33" s="450"/>
      <c r="S33" s="451"/>
    </row>
    <row r="34" spans="1:19" ht="15" customHeight="1" x14ac:dyDescent="0.25">
      <c r="A34" s="503" t="s">
        <v>276</v>
      </c>
      <c r="B34" s="446" t="s">
        <v>512</v>
      </c>
      <c r="C34" s="447"/>
      <c r="D34" s="447"/>
      <c r="E34" s="447"/>
      <c r="F34" s="447"/>
      <c r="G34" s="447"/>
      <c r="H34" s="447"/>
      <c r="I34" s="447"/>
      <c r="J34" s="447"/>
      <c r="K34" s="447"/>
      <c r="L34" s="447"/>
      <c r="M34" s="448"/>
      <c r="N34" s="421" t="s">
        <v>342</v>
      </c>
      <c r="O34" s="422"/>
      <c r="P34" s="422"/>
      <c r="Q34" s="422"/>
      <c r="R34" s="422"/>
      <c r="S34" s="423"/>
    </row>
    <row r="35" spans="1:19" ht="15" customHeight="1" x14ac:dyDescent="0.25">
      <c r="A35" s="504"/>
      <c r="B35" s="389"/>
      <c r="C35" s="516"/>
      <c r="D35" s="516"/>
      <c r="E35" s="516"/>
      <c r="F35" s="516"/>
      <c r="G35" s="516"/>
      <c r="H35" s="516"/>
      <c r="I35" s="516"/>
      <c r="J35" s="516"/>
      <c r="K35" s="516"/>
      <c r="L35" s="516"/>
      <c r="M35" s="391"/>
      <c r="N35" s="418" t="s">
        <v>347</v>
      </c>
      <c r="O35" s="419"/>
      <c r="P35" s="419"/>
      <c r="Q35" s="419"/>
      <c r="R35" s="419"/>
      <c r="S35" s="420"/>
    </row>
    <row r="36" spans="1:19" ht="15" customHeight="1" x14ac:dyDescent="0.25">
      <c r="A36" s="504"/>
      <c r="B36" s="389"/>
      <c r="C36" s="516"/>
      <c r="D36" s="516"/>
      <c r="E36" s="516"/>
      <c r="F36" s="516"/>
      <c r="G36" s="516"/>
      <c r="H36" s="516"/>
      <c r="I36" s="516"/>
      <c r="J36" s="516"/>
      <c r="K36" s="516"/>
      <c r="L36" s="516"/>
      <c r="M36" s="391"/>
      <c r="N36" s="418"/>
      <c r="O36" s="419"/>
      <c r="P36" s="419"/>
      <c r="Q36" s="419"/>
      <c r="R36" s="419"/>
      <c r="S36" s="420"/>
    </row>
    <row r="37" spans="1:19" ht="15" customHeight="1" x14ac:dyDescent="0.25">
      <c r="A37" s="504"/>
      <c r="B37" s="389"/>
      <c r="C37" s="516"/>
      <c r="D37" s="516"/>
      <c r="E37" s="516"/>
      <c r="F37" s="516"/>
      <c r="G37" s="516"/>
      <c r="H37" s="516"/>
      <c r="I37" s="516"/>
      <c r="J37" s="516"/>
      <c r="K37" s="516"/>
      <c r="L37" s="516"/>
      <c r="M37" s="391"/>
      <c r="N37" s="418"/>
      <c r="O37" s="419"/>
      <c r="P37" s="419"/>
      <c r="Q37" s="419"/>
      <c r="R37" s="419"/>
      <c r="S37" s="420"/>
    </row>
    <row r="38" spans="1:19" ht="15" customHeight="1" x14ac:dyDescent="0.25">
      <c r="A38" s="504"/>
      <c r="B38" s="392"/>
      <c r="C38" s="393"/>
      <c r="D38" s="393"/>
      <c r="E38" s="393"/>
      <c r="F38" s="393"/>
      <c r="G38" s="393"/>
      <c r="H38" s="393"/>
      <c r="I38" s="393"/>
      <c r="J38" s="393"/>
      <c r="K38" s="393"/>
      <c r="L38" s="393"/>
      <c r="M38" s="394"/>
      <c r="N38" s="424"/>
      <c r="O38" s="425"/>
      <c r="P38" s="425"/>
      <c r="Q38" s="425"/>
      <c r="R38" s="425"/>
      <c r="S38" s="426"/>
    </row>
    <row r="39" spans="1:19" ht="15" customHeight="1" x14ac:dyDescent="0.25">
      <c r="A39" s="504"/>
      <c r="B39" s="386"/>
      <c r="C39" s="387"/>
      <c r="D39" s="387"/>
      <c r="E39" s="387"/>
      <c r="F39" s="387"/>
      <c r="G39" s="387"/>
      <c r="H39" s="387"/>
      <c r="I39" s="387"/>
      <c r="J39" s="387"/>
      <c r="K39" s="387"/>
      <c r="L39" s="387"/>
      <c r="M39" s="388"/>
      <c r="N39" s="415"/>
      <c r="O39" s="416"/>
      <c r="P39" s="416"/>
      <c r="Q39" s="416"/>
      <c r="R39" s="416"/>
      <c r="S39" s="417"/>
    </row>
    <row r="40" spans="1:19" ht="15" customHeight="1" x14ac:dyDescent="0.25">
      <c r="A40" s="504"/>
      <c r="B40" s="389"/>
      <c r="C40" s="390"/>
      <c r="D40" s="390"/>
      <c r="E40" s="390"/>
      <c r="F40" s="390"/>
      <c r="G40" s="390"/>
      <c r="H40" s="390"/>
      <c r="I40" s="390"/>
      <c r="J40" s="390"/>
      <c r="K40" s="390"/>
      <c r="L40" s="390"/>
      <c r="M40" s="391"/>
      <c r="N40" s="418"/>
      <c r="O40" s="419"/>
      <c r="P40" s="419"/>
      <c r="Q40" s="419"/>
      <c r="R40" s="419"/>
      <c r="S40" s="420"/>
    </row>
    <row r="41" spans="1:19" ht="15" customHeight="1" x14ac:dyDescent="0.25">
      <c r="A41" s="504"/>
      <c r="B41" s="389"/>
      <c r="C41" s="390"/>
      <c r="D41" s="390"/>
      <c r="E41" s="390"/>
      <c r="F41" s="390"/>
      <c r="G41" s="390"/>
      <c r="H41" s="390"/>
      <c r="I41" s="390"/>
      <c r="J41" s="390"/>
      <c r="K41" s="390"/>
      <c r="L41" s="390"/>
      <c r="M41" s="391"/>
      <c r="N41" s="418"/>
      <c r="O41" s="419"/>
      <c r="P41" s="419"/>
      <c r="Q41" s="419"/>
      <c r="R41" s="419"/>
      <c r="S41" s="420"/>
    </row>
    <row r="42" spans="1:19" ht="15" customHeight="1" x14ac:dyDescent="0.25">
      <c r="A42" s="504"/>
      <c r="B42" s="389"/>
      <c r="C42" s="390"/>
      <c r="D42" s="390"/>
      <c r="E42" s="390"/>
      <c r="F42" s="390"/>
      <c r="G42" s="390"/>
      <c r="H42" s="390"/>
      <c r="I42" s="390"/>
      <c r="J42" s="390"/>
      <c r="K42" s="390"/>
      <c r="L42" s="390"/>
      <c r="M42" s="391"/>
      <c r="N42" s="418"/>
      <c r="O42" s="419"/>
      <c r="P42" s="419"/>
      <c r="Q42" s="419"/>
      <c r="R42" s="419"/>
      <c r="S42" s="420"/>
    </row>
    <row r="43" spans="1:19" ht="15" customHeight="1" thickBot="1" x14ac:dyDescent="0.3">
      <c r="A43" s="504"/>
      <c r="B43" s="392"/>
      <c r="C43" s="393"/>
      <c r="D43" s="393"/>
      <c r="E43" s="393"/>
      <c r="F43" s="393"/>
      <c r="G43" s="393"/>
      <c r="H43" s="393"/>
      <c r="I43" s="393"/>
      <c r="J43" s="393"/>
      <c r="K43" s="393"/>
      <c r="L43" s="393"/>
      <c r="M43" s="394"/>
      <c r="N43" s="424"/>
      <c r="O43" s="425"/>
      <c r="P43" s="425"/>
      <c r="Q43" s="425"/>
      <c r="R43" s="425"/>
      <c r="S43" s="426"/>
    </row>
    <row r="44" spans="1:19" ht="15" hidden="1" customHeight="1" x14ac:dyDescent="0.25">
      <c r="A44" s="504"/>
      <c r="B44" s="386"/>
      <c r="C44" s="387"/>
      <c r="D44" s="387"/>
      <c r="E44" s="387"/>
      <c r="F44" s="387"/>
      <c r="G44" s="387"/>
      <c r="H44" s="387"/>
      <c r="I44" s="387"/>
      <c r="J44" s="387"/>
      <c r="K44" s="387"/>
      <c r="L44" s="387"/>
      <c r="M44" s="388"/>
      <c r="N44" s="415"/>
      <c r="O44" s="416"/>
      <c r="P44" s="416"/>
      <c r="Q44" s="416"/>
      <c r="R44" s="416"/>
      <c r="S44" s="417"/>
    </row>
    <row r="45" spans="1:19" ht="15" hidden="1" customHeight="1" x14ac:dyDescent="0.25">
      <c r="A45" s="504"/>
      <c r="B45" s="389"/>
      <c r="C45" s="390"/>
      <c r="D45" s="390"/>
      <c r="E45" s="390"/>
      <c r="F45" s="390"/>
      <c r="G45" s="390"/>
      <c r="H45" s="390"/>
      <c r="I45" s="390"/>
      <c r="J45" s="390"/>
      <c r="K45" s="390"/>
      <c r="L45" s="390"/>
      <c r="M45" s="391"/>
      <c r="N45" s="418"/>
      <c r="O45" s="419"/>
      <c r="P45" s="419"/>
      <c r="Q45" s="419"/>
      <c r="R45" s="419"/>
      <c r="S45" s="420"/>
    </row>
    <row r="46" spans="1:19" ht="15" hidden="1" customHeight="1" x14ac:dyDescent="0.25">
      <c r="A46" s="504"/>
      <c r="B46" s="389"/>
      <c r="C46" s="390"/>
      <c r="D46" s="390"/>
      <c r="E46" s="390"/>
      <c r="F46" s="390"/>
      <c r="G46" s="390"/>
      <c r="H46" s="390"/>
      <c r="I46" s="390"/>
      <c r="J46" s="390"/>
      <c r="K46" s="390"/>
      <c r="L46" s="390"/>
      <c r="M46" s="391"/>
      <c r="N46" s="418"/>
      <c r="O46" s="419"/>
      <c r="P46" s="419"/>
      <c r="Q46" s="419"/>
      <c r="R46" s="419"/>
      <c r="S46" s="420"/>
    </row>
    <row r="47" spans="1:19" ht="15" hidden="1" customHeight="1" x14ac:dyDescent="0.25">
      <c r="A47" s="504"/>
      <c r="B47" s="389"/>
      <c r="C47" s="390"/>
      <c r="D47" s="390"/>
      <c r="E47" s="390"/>
      <c r="F47" s="390"/>
      <c r="G47" s="390"/>
      <c r="H47" s="390"/>
      <c r="I47" s="390"/>
      <c r="J47" s="390"/>
      <c r="K47" s="390"/>
      <c r="L47" s="390"/>
      <c r="M47" s="391"/>
      <c r="N47" s="418"/>
      <c r="O47" s="419"/>
      <c r="P47" s="419"/>
      <c r="Q47" s="419"/>
      <c r="R47" s="419"/>
      <c r="S47" s="420"/>
    </row>
    <row r="48" spans="1:19" ht="15" hidden="1" customHeight="1" x14ac:dyDescent="0.25">
      <c r="A48" s="504"/>
      <c r="B48" s="392"/>
      <c r="C48" s="393"/>
      <c r="D48" s="393"/>
      <c r="E48" s="393"/>
      <c r="F48" s="393"/>
      <c r="G48" s="393"/>
      <c r="H48" s="393"/>
      <c r="I48" s="393"/>
      <c r="J48" s="393"/>
      <c r="K48" s="393"/>
      <c r="L48" s="393"/>
      <c r="M48" s="394"/>
      <c r="N48" s="424"/>
      <c r="O48" s="425"/>
      <c r="P48" s="425"/>
      <c r="Q48" s="425"/>
      <c r="R48" s="425"/>
      <c r="S48" s="426"/>
    </row>
    <row r="49" spans="1:19" ht="15" hidden="1" customHeight="1" x14ac:dyDescent="0.25">
      <c r="A49" s="504"/>
      <c r="B49" s="386"/>
      <c r="C49" s="387"/>
      <c r="D49" s="387"/>
      <c r="E49" s="387"/>
      <c r="F49" s="387"/>
      <c r="G49" s="387"/>
      <c r="H49" s="387"/>
      <c r="I49" s="387"/>
      <c r="J49" s="387"/>
      <c r="K49" s="387"/>
      <c r="L49" s="387"/>
      <c r="M49" s="388"/>
      <c r="N49" s="415"/>
      <c r="O49" s="416"/>
      <c r="P49" s="416"/>
      <c r="Q49" s="416"/>
      <c r="R49" s="416"/>
      <c r="S49" s="417"/>
    </row>
    <row r="50" spans="1:19" ht="15" hidden="1" customHeight="1" x14ac:dyDescent="0.25">
      <c r="A50" s="504"/>
      <c r="B50" s="389"/>
      <c r="C50" s="390"/>
      <c r="D50" s="390"/>
      <c r="E50" s="390"/>
      <c r="F50" s="390"/>
      <c r="G50" s="390"/>
      <c r="H50" s="390"/>
      <c r="I50" s="390"/>
      <c r="J50" s="390"/>
      <c r="K50" s="390"/>
      <c r="L50" s="390"/>
      <c r="M50" s="391"/>
      <c r="N50" s="418"/>
      <c r="O50" s="419"/>
      <c r="P50" s="419"/>
      <c r="Q50" s="419"/>
      <c r="R50" s="419"/>
      <c r="S50" s="420"/>
    </row>
    <row r="51" spans="1:19" ht="15" hidden="1" customHeight="1" x14ac:dyDescent="0.25">
      <c r="A51" s="504"/>
      <c r="B51" s="389"/>
      <c r="C51" s="390"/>
      <c r="D51" s="390"/>
      <c r="E51" s="390"/>
      <c r="F51" s="390"/>
      <c r="G51" s="390"/>
      <c r="H51" s="390"/>
      <c r="I51" s="390"/>
      <c r="J51" s="390"/>
      <c r="K51" s="390"/>
      <c r="L51" s="390"/>
      <c r="M51" s="391"/>
      <c r="N51" s="418"/>
      <c r="O51" s="419"/>
      <c r="P51" s="419"/>
      <c r="Q51" s="419"/>
      <c r="R51" s="419"/>
      <c r="S51" s="420"/>
    </row>
    <row r="52" spans="1:19" ht="15" hidden="1" customHeight="1" x14ac:dyDescent="0.25">
      <c r="A52" s="504"/>
      <c r="B52" s="389"/>
      <c r="C52" s="390"/>
      <c r="D52" s="390"/>
      <c r="E52" s="390"/>
      <c r="F52" s="390"/>
      <c r="G52" s="390"/>
      <c r="H52" s="390"/>
      <c r="I52" s="390"/>
      <c r="J52" s="390"/>
      <c r="K52" s="390"/>
      <c r="L52" s="390"/>
      <c r="M52" s="391"/>
      <c r="N52" s="418"/>
      <c r="O52" s="419"/>
      <c r="P52" s="419"/>
      <c r="Q52" s="419"/>
      <c r="R52" s="419"/>
      <c r="S52" s="420"/>
    </row>
    <row r="53" spans="1:19" ht="15" hidden="1" customHeight="1" thickBot="1" x14ac:dyDescent="0.3">
      <c r="A53" s="505"/>
      <c r="B53" s="443"/>
      <c r="C53" s="444"/>
      <c r="D53" s="444"/>
      <c r="E53" s="444"/>
      <c r="F53" s="444"/>
      <c r="G53" s="444"/>
      <c r="H53" s="444"/>
      <c r="I53" s="444"/>
      <c r="J53" s="444"/>
      <c r="K53" s="444"/>
      <c r="L53" s="444"/>
      <c r="M53" s="445"/>
      <c r="N53" s="449"/>
      <c r="O53" s="450"/>
      <c r="P53" s="450"/>
      <c r="Q53" s="450"/>
      <c r="R53" s="450"/>
      <c r="S53" s="451"/>
    </row>
    <row r="54" spans="1:19" ht="15" customHeight="1" x14ac:dyDescent="0.25">
      <c r="A54" s="502" t="s">
        <v>312</v>
      </c>
      <c r="B54" s="446" t="s">
        <v>513</v>
      </c>
      <c r="C54" s="447"/>
      <c r="D54" s="447"/>
      <c r="E54" s="447"/>
      <c r="F54" s="447"/>
      <c r="G54" s="447"/>
      <c r="H54" s="447"/>
      <c r="I54" s="447"/>
      <c r="J54" s="447"/>
      <c r="K54" s="447"/>
      <c r="L54" s="447"/>
      <c r="M54" s="448"/>
      <c r="N54" s="421" t="s">
        <v>355</v>
      </c>
      <c r="O54" s="422"/>
      <c r="P54" s="422"/>
      <c r="Q54" s="422"/>
      <c r="R54" s="422"/>
      <c r="S54" s="423"/>
    </row>
    <row r="55" spans="1:19" ht="15" customHeight="1" x14ac:dyDescent="0.25">
      <c r="A55" s="407"/>
      <c r="B55" s="389"/>
      <c r="C55" s="390"/>
      <c r="D55" s="390"/>
      <c r="E55" s="390"/>
      <c r="F55" s="390"/>
      <c r="G55" s="390"/>
      <c r="H55" s="390"/>
      <c r="I55" s="390"/>
      <c r="J55" s="390"/>
      <c r="K55" s="390"/>
      <c r="L55" s="390"/>
      <c r="M55" s="391"/>
      <c r="N55" s="418" t="s">
        <v>356</v>
      </c>
      <c r="O55" s="419"/>
      <c r="P55" s="419"/>
      <c r="Q55" s="419"/>
      <c r="R55" s="419"/>
      <c r="S55" s="420"/>
    </row>
    <row r="56" spans="1:19" ht="15" customHeight="1" x14ac:dyDescent="0.25">
      <c r="A56" s="407"/>
      <c r="B56" s="389"/>
      <c r="C56" s="390"/>
      <c r="D56" s="390"/>
      <c r="E56" s="390"/>
      <c r="F56" s="390"/>
      <c r="G56" s="390"/>
      <c r="H56" s="390"/>
      <c r="I56" s="390"/>
      <c r="J56" s="390"/>
      <c r="K56" s="390"/>
      <c r="L56" s="390"/>
      <c r="M56" s="391"/>
      <c r="N56" s="418"/>
      <c r="O56" s="419"/>
      <c r="P56" s="419"/>
      <c r="Q56" s="419"/>
      <c r="R56" s="419"/>
      <c r="S56" s="420"/>
    </row>
    <row r="57" spans="1:19" ht="15" customHeight="1" x14ac:dyDescent="0.25">
      <c r="A57" s="407"/>
      <c r="B57" s="389"/>
      <c r="C57" s="390"/>
      <c r="D57" s="390"/>
      <c r="E57" s="390"/>
      <c r="F57" s="390"/>
      <c r="G57" s="390"/>
      <c r="H57" s="390"/>
      <c r="I57" s="390"/>
      <c r="J57" s="390"/>
      <c r="K57" s="390"/>
      <c r="L57" s="390"/>
      <c r="M57" s="391"/>
      <c r="N57" s="418"/>
      <c r="O57" s="419"/>
      <c r="P57" s="419"/>
      <c r="Q57" s="419"/>
      <c r="R57" s="419"/>
      <c r="S57" s="420"/>
    </row>
    <row r="58" spans="1:19" ht="15" customHeight="1" x14ac:dyDescent="0.25">
      <c r="A58" s="407"/>
      <c r="B58" s="392"/>
      <c r="C58" s="393"/>
      <c r="D58" s="393"/>
      <c r="E58" s="393"/>
      <c r="F58" s="393"/>
      <c r="G58" s="393"/>
      <c r="H58" s="393"/>
      <c r="I58" s="393"/>
      <c r="J58" s="393"/>
      <c r="K58" s="393"/>
      <c r="L58" s="393"/>
      <c r="M58" s="394"/>
      <c r="N58" s="424"/>
      <c r="O58" s="425"/>
      <c r="P58" s="425"/>
      <c r="Q58" s="425"/>
      <c r="R58" s="425"/>
      <c r="S58" s="426"/>
    </row>
    <row r="59" spans="1:19" ht="15" customHeight="1" x14ac:dyDescent="0.25">
      <c r="A59" s="407"/>
      <c r="B59" s="386"/>
      <c r="C59" s="387"/>
      <c r="D59" s="387"/>
      <c r="E59" s="387"/>
      <c r="F59" s="387"/>
      <c r="G59" s="387"/>
      <c r="H59" s="387"/>
      <c r="I59" s="387"/>
      <c r="J59" s="387"/>
      <c r="K59" s="387"/>
      <c r="L59" s="387"/>
      <c r="M59" s="388"/>
      <c r="N59" s="415"/>
      <c r="O59" s="416"/>
      <c r="P59" s="416"/>
      <c r="Q59" s="416"/>
      <c r="R59" s="416"/>
      <c r="S59" s="417"/>
    </row>
    <row r="60" spans="1:19" ht="15" customHeight="1" x14ac:dyDescent="0.25">
      <c r="A60" s="407"/>
      <c r="B60" s="389"/>
      <c r="C60" s="390"/>
      <c r="D60" s="390"/>
      <c r="E60" s="390"/>
      <c r="F60" s="390"/>
      <c r="G60" s="390"/>
      <c r="H60" s="390"/>
      <c r="I60" s="390"/>
      <c r="J60" s="390"/>
      <c r="K60" s="390"/>
      <c r="L60" s="390"/>
      <c r="M60" s="391"/>
      <c r="N60" s="418"/>
      <c r="O60" s="419"/>
      <c r="P60" s="419"/>
      <c r="Q60" s="419"/>
      <c r="R60" s="419"/>
      <c r="S60" s="420"/>
    </row>
    <row r="61" spans="1:19" ht="15" customHeight="1" x14ac:dyDescent="0.25">
      <c r="A61" s="407"/>
      <c r="B61" s="389"/>
      <c r="C61" s="390"/>
      <c r="D61" s="390"/>
      <c r="E61" s="390"/>
      <c r="F61" s="390"/>
      <c r="G61" s="390"/>
      <c r="H61" s="390"/>
      <c r="I61" s="390"/>
      <c r="J61" s="390"/>
      <c r="K61" s="390"/>
      <c r="L61" s="390"/>
      <c r="M61" s="391"/>
      <c r="N61" s="418"/>
      <c r="O61" s="419"/>
      <c r="P61" s="419"/>
      <c r="Q61" s="419"/>
      <c r="R61" s="419"/>
      <c r="S61" s="420"/>
    </row>
    <row r="62" spans="1:19" ht="15" customHeight="1" x14ac:dyDescent="0.25">
      <c r="A62" s="407"/>
      <c r="B62" s="389"/>
      <c r="C62" s="390"/>
      <c r="D62" s="390"/>
      <c r="E62" s="390"/>
      <c r="F62" s="390"/>
      <c r="G62" s="390"/>
      <c r="H62" s="390"/>
      <c r="I62" s="390"/>
      <c r="J62" s="390"/>
      <c r="K62" s="390"/>
      <c r="L62" s="390"/>
      <c r="M62" s="391"/>
      <c r="N62" s="418"/>
      <c r="O62" s="419"/>
      <c r="P62" s="419"/>
      <c r="Q62" s="419"/>
      <c r="R62" s="419"/>
      <c r="S62" s="420"/>
    </row>
    <row r="63" spans="1:19" ht="15" customHeight="1" x14ac:dyDescent="0.25">
      <c r="A63" s="407"/>
      <c r="B63" s="392"/>
      <c r="C63" s="393"/>
      <c r="D63" s="393"/>
      <c r="E63" s="393"/>
      <c r="F63" s="393"/>
      <c r="G63" s="393"/>
      <c r="H63" s="393"/>
      <c r="I63" s="393"/>
      <c r="J63" s="393"/>
      <c r="K63" s="393"/>
      <c r="L63" s="393"/>
      <c r="M63" s="394"/>
      <c r="N63" s="424"/>
      <c r="O63" s="425"/>
      <c r="P63" s="425"/>
      <c r="Q63" s="425"/>
      <c r="R63" s="425"/>
      <c r="S63" s="426"/>
    </row>
    <row r="64" spans="1:19" ht="15" hidden="1" customHeight="1" x14ac:dyDescent="0.25">
      <c r="A64" s="407"/>
      <c r="B64" s="386"/>
      <c r="C64" s="387"/>
      <c r="D64" s="387"/>
      <c r="E64" s="387"/>
      <c r="F64" s="387"/>
      <c r="G64" s="387"/>
      <c r="H64" s="387"/>
      <c r="I64" s="387"/>
      <c r="J64" s="387"/>
      <c r="K64" s="387"/>
      <c r="L64" s="387"/>
      <c r="M64" s="388"/>
      <c r="N64" s="415"/>
      <c r="O64" s="416"/>
      <c r="P64" s="416"/>
      <c r="Q64" s="416"/>
      <c r="R64" s="416"/>
      <c r="S64" s="417"/>
    </row>
    <row r="65" spans="1:19" ht="15" hidden="1" customHeight="1" x14ac:dyDescent="0.25">
      <c r="A65" s="407"/>
      <c r="B65" s="389"/>
      <c r="C65" s="390"/>
      <c r="D65" s="390"/>
      <c r="E65" s="390"/>
      <c r="F65" s="390"/>
      <c r="G65" s="390"/>
      <c r="H65" s="390"/>
      <c r="I65" s="390"/>
      <c r="J65" s="390"/>
      <c r="K65" s="390"/>
      <c r="L65" s="390"/>
      <c r="M65" s="391"/>
      <c r="N65" s="418"/>
      <c r="O65" s="419"/>
      <c r="P65" s="419"/>
      <c r="Q65" s="419"/>
      <c r="R65" s="419"/>
      <c r="S65" s="420"/>
    </row>
    <row r="66" spans="1:19" ht="15" hidden="1" customHeight="1" x14ac:dyDescent="0.25">
      <c r="A66" s="407"/>
      <c r="B66" s="389"/>
      <c r="C66" s="390"/>
      <c r="D66" s="390"/>
      <c r="E66" s="390"/>
      <c r="F66" s="390"/>
      <c r="G66" s="390"/>
      <c r="H66" s="390"/>
      <c r="I66" s="390"/>
      <c r="J66" s="390"/>
      <c r="K66" s="390"/>
      <c r="L66" s="390"/>
      <c r="M66" s="391"/>
      <c r="N66" s="418"/>
      <c r="O66" s="419"/>
      <c r="P66" s="419"/>
      <c r="Q66" s="419"/>
      <c r="R66" s="419"/>
      <c r="S66" s="420"/>
    </row>
    <row r="67" spans="1:19" ht="15" hidden="1" customHeight="1" x14ac:dyDescent="0.25">
      <c r="A67" s="407"/>
      <c r="B67" s="389"/>
      <c r="C67" s="390"/>
      <c r="D67" s="390"/>
      <c r="E67" s="390"/>
      <c r="F67" s="390"/>
      <c r="G67" s="390"/>
      <c r="H67" s="390"/>
      <c r="I67" s="390"/>
      <c r="J67" s="390"/>
      <c r="K67" s="390"/>
      <c r="L67" s="390"/>
      <c r="M67" s="391"/>
      <c r="N67" s="418"/>
      <c r="O67" s="419"/>
      <c r="P67" s="419"/>
      <c r="Q67" s="419"/>
      <c r="R67" s="419"/>
      <c r="S67" s="420"/>
    </row>
    <row r="68" spans="1:19" ht="15" hidden="1" customHeight="1" x14ac:dyDescent="0.25">
      <c r="A68" s="407"/>
      <c r="B68" s="392"/>
      <c r="C68" s="393"/>
      <c r="D68" s="393"/>
      <c r="E68" s="393"/>
      <c r="F68" s="393"/>
      <c r="G68" s="393"/>
      <c r="H68" s="393"/>
      <c r="I68" s="393"/>
      <c r="J68" s="393"/>
      <c r="K68" s="393"/>
      <c r="L68" s="393"/>
      <c r="M68" s="394"/>
      <c r="N68" s="424"/>
      <c r="O68" s="425"/>
      <c r="P68" s="425"/>
      <c r="Q68" s="425"/>
      <c r="R68" s="425"/>
      <c r="S68" s="426"/>
    </row>
    <row r="69" spans="1:19" ht="15" customHeight="1" x14ac:dyDescent="0.25">
      <c r="A69" s="427"/>
      <c r="B69" s="428"/>
      <c r="C69" s="428"/>
      <c r="D69" s="428"/>
      <c r="E69" s="428"/>
      <c r="F69" s="428"/>
      <c r="G69" s="428"/>
      <c r="H69" s="428"/>
      <c r="I69" s="428"/>
      <c r="J69" s="428"/>
      <c r="K69" s="428"/>
      <c r="L69" s="428"/>
      <c r="M69" s="428"/>
      <c r="N69" s="428"/>
      <c r="O69" s="428"/>
      <c r="P69" s="428"/>
      <c r="Q69" s="428"/>
      <c r="R69" s="428"/>
      <c r="S69" s="429"/>
    </row>
    <row r="70" spans="1:19" ht="20.100000000000001" customHeight="1" x14ac:dyDescent="0.25">
      <c r="A70" s="314" t="s">
        <v>277</v>
      </c>
      <c r="B70" s="315"/>
      <c r="C70" s="315"/>
      <c r="D70" s="315"/>
      <c r="E70" s="315"/>
      <c r="F70" s="315"/>
      <c r="G70" s="315"/>
      <c r="H70" s="315"/>
      <c r="I70" s="315"/>
      <c r="J70" s="91"/>
      <c r="K70" s="372" t="s">
        <v>283</v>
      </c>
      <c r="L70" s="283"/>
      <c r="M70" s="283"/>
      <c r="N70" s="283"/>
      <c r="O70" s="283"/>
      <c r="P70" s="283"/>
      <c r="Q70" s="283"/>
      <c r="R70" s="283"/>
      <c r="S70" s="373"/>
    </row>
    <row r="71" spans="1:19" ht="15" customHeight="1" x14ac:dyDescent="0.25">
      <c r="A71" s="407" t="s">
        <v>278</v>
      </c>
      <c r="B71" s="380" t="s">
        <v>279</v>
      </c>
      <c r="C71" s="381"/>
      <c r="D71" s="381"/>
      <c r="E71" s="381"/>
      <c r="F71" s="382"/>
      <c r="G71" s="430">
        <f>Z1_IBs!G15</f>
        <v>30</v>
      </c>
      <c r="H71" s="431"/>
      <c r="I71" s="432"/>
      <c r="J71" s="414"/>
      <c r="K71" s="404" t="s">
        <v>315</v>
      </c>
      <c r="L71" s="369" t="s">
        <v>274</v>
      </c>
      <c r="M71" s="370"/>
      <c r="N71" s="370"/>
      <c r="O71" s="370"/>
      <c r="P71" s="370"/>
      <c r="Q71" s="370"/>
      <c r="R71" s="370"/>
      <c r="S71" s="371"/>
    </row>
    <row r="72" spans="1:19" ht="15" customHeight="1" x14ac:dyDescent="0.25">
      <c r="A72" s="407"/>
      <c r="B72" s="383" t="s">
        <v>280</v>
      </c>
      <c r="C72" s="384"/>
      <c r="D72" s="384"/>
      <c r="E72" s="384"/>
      <c r="F72" s="385"/>
      <c r="G72" s="398">
        <f>SUM(G73:I83)</f>
        <v>30</v>
      </c>
      <c r="H72" s="399"/>
      <c r="I72" s="400"/>
      <c r="J72" s="414"/>
      <c r="K72" s="405"/>
      <c r="L72" s="513" t="s">
        <v>254</v>
      </c>
      <c r="M72" s="514"/>
      <c r="N72" s="514"/>
      <c r="O72" s="514"/>
      <c r="P72" s="514"/>
      <c r="Q72" s="514"/>
      <c r="R72" s="514"/>
      <c r="S72" s="515"/>
    </row>
    <row r="73" spans="1:19" ht="15" customHeight="1" x14ac:dyDescent="0.25">
      <c r="A73" s="407"/>
      <c r="B73" s="363" t="s">
        <v>254</v>
      </c>
      <c r="C73" s="364"/>
      <c r="D73" s="364"/>
      <c r="E73" s="364"/>
      <c r="F73" s="365"/>
      <c r="G73" s="377">
        <v>10</v>
      </c>
      <c r="H73" s="378"/>
      <c r="I73" s="379"/>
      <c r="J73" s="414"/>
      <c r="K73" s="405"/>
      <c r="L73" s="513" t="s">
        <v>358</v>
      </c>
      <c r="M73" s="514"/>
      <c r="N73" s="514"/>
      <c r="O73" s="514"/>
      <c r="P73" s="514"/>
      <c r="Q73" s="514"/>
      <c r="R73" s="514"/>
      <c r="S73" s="515"/>
    </row>
    <row r="74" spans="1:19" ht="15" customHeight="1" x14ac:dyDescent="0.25">
      <c r="A74" s="407"/>
      <c r="B74" s="363" t="s">
        <v>255</v>
      </c>
      <c r="C74" s="364"/>
      <c r="D74" s="364"/>
      <c r="E74" s="364"/>
      <c r="F74" s="365"/>
      <c r="G74" s="377">
        <v>18</v>
      </c>
      <c r="H74" s="378"/>
      <c r="I74" s="379"/>
      <c r="J74" s="414"/>
      <c r="K74" s="405"/>
      <c r="L74" s="513" t="s">
        <v>363</v>
      </c>
      <c r="M74" s="514"/>
      <c r="N74" s="514"/>
      <c r="O74" s="514"/>
      <c r="P74" s="514"/>
      <c r="Q74" s="514"/>
      <c r="R74" s="514"/>
      <c r="S74" s="515"/>
    </row>
    <row r="75" spans="1:19" ht="15" customHeight="1" x14ac:dyDescent="0.25">
      <c r="A75" s="407"/>
      <c r="B75" s="363" t="s">
        <v>13</v>
      </c>
      <c r="C75" s="364"/>
      <c r="D75" s="364"/>
      <c r="E75" s="364"/>
      <c r="F75" s="365"/>
      <c r="G75" s="377"/>
      <c r="H75" s="378"/>
      <c r="I75" s="379"/>
      <c r="J75" s="414"/>
      <c r="K75" s="405"/>
      <c r="L75" s="513" t="s">
        <v>367</v>
      </c>
      <c r="M75" s="514"/>
      <c r="N75" s="514"/>
      <c r="O75" s="514"/>
      <c r="P75" s="514"/>
      <c r="Q75" s="514"/>
      <c r="R75" s="514"/>
      <c r="S75" s="515"/>
    </row>
    <row r="76" spans="1:19" ht="15" customHeight="1" x14ac:dyDescent="0.25">
      <c r="A76" s="407"/>
      <c r="B76" s="363" t="s">
        <v>256</v>
      </c>
      <c r="C76" s="364"/>
      <c r="D76" s="364"/>
      <c r="E76" s="364"/>
      <c r="F76" s="365"/>
      <c r="G76" s="377"/>
      <c r="H76" s="378"/>
      <c r="I76" s="379"/>
      <c r="J76" s="414"/>
      <c r="K76" s="405"/>
      <c r="L76" s="513"/>
      <c r="M76" s="514"/>
      <c r="N76" s="514"/>
      <c r="O76" s="514"/>
      <c r="P76" s="514"/>
      <c r="Q76" s="514"/>
      <c r="R76" s="514"/>
      <c r="S76" s="515"/>
    </row>
    <row r="77" spans="1:19" ht="15" customHeight="1" x14ac:dyDescent="0.25">
      <c r="A77" s="407"/>
      <c r="B77" s="363" t="s">
        <v>257</v>
      </c>
      <c r="C77" s="364"/>
      <c r="D77" s="364"/>
      <c r="E77" s="364"/>
      <c r="F77" s="365"/>
      <c r="G77" s="377"/>
      <c r="H77" s="378"/>
      <c r="I77" s="379"/>
      <c r="J77" s="414"/>
      <c r="K77" s="405"/>
      <c r="L77" s="513"/>
      <c r="M77" s="514"/>
      <c r="N77" s="514"/>
      <c r="O77" s="514"/>
      <c r="P77" s="514"/>
      <c r="Q77" s="514"/>
      <c r="R77" s="514"/>
      <c r="S77" s="515"/>
    </row>
    <row r="78" spans="1:19" ht="15" customHeight="1" x14ac:dyDescent="0.25">
      <c r="A78" s="407"/>
      <c r="B78" s="363" t="s">
        <v>258</v>
      </c>
      <c r="C78" s="364"/>
      <c r="D78" s="364"/>
      <c r="E78" s="364"/>
      <c r="F78" s="365"/>
      <c r="G78" s="377"/>
      <c r="H78" s="378"/>
      <c r="I78" s="379"/>
      <c r="J78" s="414"/>
      <c r="K78" s="405"/>
      <c r="L78" s="513"/>
      <c r="M78" s="514"/>
      <c r="N78" s="514"/>
      <c r="O78" s="514"/>
      <c r="P78" s="514"/>
      <c r="Q78" s="514"/>
      <c r="R78" s="514"/>
      <c r="S78" s="515"/>
    </row>
    <row r="79" spans="1:19" ht="15" customHeight="1" x14ac:dyDescent="0.25">
      <c r="A79" s="407"/>
      <c r="B79" s="363" t="s">
        <v>259</v>
      </c>
      <c r="C79" s="364"/>
      <c r="D79" s="364"/>
      <c r="E79" s="364"/>
      <c r="F79" s="365"/>
      <c r="G79" s="377"/>
      <c r="H79" s="378"/>
      <c r="I79" s="379"/>
      <c r="J79" s="414"/>
      <c r="K79" s="406"/>
      <c r="L79" s="513"/>
      <c r="M79" s="514"/>
      <c r="N79" s="514"/>
      <c r="O79" s="514"/>
      <c r="P79" s="514"/>
      <c r="Q79" s="514"/>
      <c r="R79" s="514"/>
      <c r="S79" s="515"/>
    </row>
    <row r="80" spans="1:19" ht="15" customHeight="1" x14ac:dyDescent="0.25">
      <c r="A80" s="407"/>
      <c r="B80" s="363" t="s">
        <v>260</v>
      </c>
      <c r="C80" s="364"/>
      <c r="D80" s="364"/>
      <c r="E80" s="364"/>
      <c r="F80" s="365"/>
      <c r="G80" s="377"/>
      <c r="H80" s="378"/>
      <c r="I80" s="379"/>
      <c r="J80" s="414"/>
      <c r="K80" s="404" t="s">
        <v>316</v>
      </c>
      <c r="L80" s="369" t="s">
        <v>274</v>
      </c>
      <c r="M80" s="370"/>
      <c r="N80" s="370"/>
      <c r="O80" s="370"/>
      <c r="P80" s="370"/>
      <c r="Q80" s="370"/>
      <c r="R80" s="370"/>
      <c r="S80" s="371"/>
    </row>
    <row r="81" spans="1:19" ht="15" customHeight="1" x14ac:dyDescent="0.25">
      <c r="A81" s="407"/>
      <c r="B81" s="363" t="s">
        <v>326</v>
      </c>
      <c r="C81" s="364"/>
      <c r="D81" s="364"/>
      <c r="E81" s="364"/>
      <c r="F81" s="365"/>
      <c r="G81" s="377"/>
      <c r="H81" s="378"/>
      <c r="I81" s="379"/>
      <c r="J81" s="414"/>
      <c r="K81" s="405"/>
      <c r="L81" s="513" t="s">
        <v>384</v>
      </c>
      <c r="M81" s="514"/>
      <c r="N81" s="514"/>
      <c r="O81" s="514"/>
      <c r="P81" s="514"/>
      <c r="Q81" s="514"/>
      <c r="R81" s="514"/>
      <c r="S81" s="515"/>
    </row>
    <row r="82" spans="1:19" ht="15" customHeight="1" x14ac:dyDescent="0.25">
      <c r="A82" s="407"/>
      <c r="B82" s="363" t="s">
        <v>261</v>
      </c>
      <c r="C82" s="364"/>
      <c r="D82" s="364"/>
      <c r="E82" s="364"/>
      <c r="F82" s="365"/>
      <c r="G82" s="377">
        <v>2</v>
      </c>
      <c r="H82" s="378"/>
      <c r="I82" s="379"/>
      <c r="J82" s="414"/>
      <c r="K82" s="405"/>
      <c r="L82" s="513" t="s">
        <v>386</v>
      </c>
      <c r="M82" s="514"/>
      <c r="N82" s="514"/>
      <c r="O82" s="514"/>
      <c r="P82" s="514"/>
      <c r="Q82" s="514"/>
      <c r="R82" s="514"/>
      <c r="S82" s="515"/>
    </row>
    <row r="83" spans="1:19" ht="15" customHeight="1" x14ac:dyDescent="0.25">
      <c r="A83" s="407"/>
      <c r="B83" s="363" t="s">
        <v>262</v>
      </c>
      <c r="C83" s="364"/>
      <c r="D83" s="364"/>
      <c r="E83" s="364"/>
      <c r="F83" s="365"/>
      <c r="G83" s="377"/>
      <c r="H83" s="378"/>
      <c r="I83" s="379"/>
      <c r="J83" s="414"/>
      <c r="K83" s="405"/>
      <c r="L83" s="513" t="s">
        <v>387</v>
      </c>
      <c r="M83" s="514"/>
      <c r="N83" s="514"/>
      <c r="O83" s="514"/>
      <c r="P83" s="514"/>
      <c r="Q83" s="514"/>
      <c r="R83" s="514"/>
      <c r="S83" s="515"/>
    </row>
    <row r="84" spans="1:19" ht="15" customHeight="1" x14ac:dyDescent="0.25">
      <c r="A84" s="407"/>
      <c r="B84" s="366" t="s">
        <v>281</v>
      </c>
      <c r="C84" s="367"/>
      <c r="D84" s="367"/>
      <c r="E84" s="367"/>
      <c r="F84" s="368"/>
      <c r="G84" s="411">
        <f>Z1_IBs!H15</f>
        <v>70</v>
      </c>
      <c r="H84" s="412"/>
      <c r="I84" s="413"/>
      <c r="J84" s="414"/>
      <c r="K84" s="405"/>
      <c r="L84" s="513" t="s">
        <v>388</v>
      </c>
      <c r="M84" s="514"/>
      <c r="N84" s="514"/>
      <c r="O84" s="514"/>
      <c r="P84" s="514"/>
      <c r="Q84" s="514"/>
      <c r="R84" s="514"/>
      <c r="S84" s="515"/>
    </row>
    <row r="85" spans="1:19" ht="15" customHeight="1" x14ac:dyDescent="0.25">
      <c r="A85" s="407"/>
      <c r="B85" s="408" t="s">
        <v>282</v>
      </c>
      <c r="C85" s="409"/>
      <c r="D85" s="409"/>
      <c r="E85" s="409"/>
      <c r="F85" s="410"/>
      <c r="G85" s="398">
        <f>SUM(G84,G71)</f>
        <v>100</v>
      </c>
      <c r="H85" s="399"/>
      <c r="I85" s="400"/>
      <c r="J85" s="481"/>
      <c r="K85" s="406"/>
      <c r="L85" s="374"/>
      <c r="M85" s="375"/>
      <c r="N85" s="375"/>
      <c r="O85" s="375"/>
      <c r="P85" s="375"/>
      <c r="Q85" s="375"/>
      <c r="R85" s="375"/>
      <c r="S85" s="376"/>
    </row>
    <row r="86" spans="1:19" ht="15" customHeight="1" x14ac:dyDescent="0.25">
      <c r="A86" s="401"/>
      <c r="B86" s="402"/>
      <c r="C86" s="402"/>
      <c r="D86" s="402"/>
      <c r="E86" s="402"/>
      <c r="F86" s="402"/>
      <c r="G86" s="402"/>
      <c r="H86" s="402"/>
      <c r="I86" s="402"/>
      <c r="J86" s="402"/>
      <c r="K86" s="402"/>
      <c r="L86" s="402"/>
      <c r="M86" s="402"/>
      <c r="N86" s="402"/>
      <c r="O86" s="402"/>
      <c r="P86" s="402"/>
      <c r="Q86" s="402"/>
      <c r="R86" s="402"/>
      <c r="S86" s="403"/>
    </row>
    <row r="87" spans="1:19" ht="20.100000000000001" customHeight="1" x14ac:dyDescent="0.25">
      <c r="A87" s="478" t="s">
        <v>284</v>
      </c>
      <c r="B87" s="479"/>
      <c r="C87" s="479"/>
      <c r="D87" s="479"/>
      <c r="E87" s="479"/>
      <c r="F87" s="479"/>
      <c r="G87" s="479"/>
      <c r="H87" s="479"/>
      <c r="I87" s="479"/>
      <c r="J87" s="479"/>
      <c r="K87" s="479"/>
      <c r="L87" s="479"/>
      <c r="M87" s="479"/>
      <c r="N87" s="479"/>
      <c r="O87" s="479"/>
      <c r="P87" s="479"/>
      <c r="Q87" s="479"/>
      <c r="R87" s="479"/>
      <c r="S87" s="480"/>
    </row>
    <row r="88" spans="1:19" ht="15" customHeight="1" x14ac:dyDescent="0.25">
      <c r="A88" s="487" t="s">
        <v>294</v>
      </c>
      <c r="B88" s="488" t="s">
        <v>285</v>
      </c>
      <c r="C88" s="489"/>
      <c r="D88" s="489"/>
      <c r="E88" s="490"/>
      <c r="F88" s="488" t="str">
        <f>Z1_IBs!E15</f>
        <v>exam</v>
      </c>
      <c r="G88" s="489"/>
      <c r="H88" s="489"/>
      <c r="I88" s="490"/>
      <c r="J88" s="491"/>
      <c r="K88" s="495" t="s">
        <v>287</v>
      </c>
      <c r="L88" s="492" t="s">
        <v>288</v>
      </c>
      <c r="M88" s="493"/>
      <c r="N88" s="493"/>
      <c r="O88" s="493"/>
      <c r="P88" s="493"/>
      <c r="Q88" s="493"/>
      <c r="R88" s="493"/>
      <c r="S88" s="494"/>
    </row>
    <row r="89" spans="1:19" ht="15" customHeight="1" x14ac:dyDescent="0.25">
      <c r="A89" s="487"/>
      <c r="B89" s="475" t="s">
        <v>274</v>
      </c>
      <c r="C89" s="476"/>
      <c r="D89" s="476"/>
      <c r="E89" s="477"/>
      <c r="F89" s="475" t="s">
        <v>286</v>
      </c>
      <c r="G89" s="476"/>
      <c r="H89" s="476"/>
      <c r="I89" s="477"/>
      <c r="J89" s="491"/>
      <c r="K89" s="495"/>
      <c r="L89" s="395" t="s">
        <v>289</v>
      </c>
      <c r="M89" s="396"/>
      <c r="N89" s="396"/>
      <c r="O89" s="396"/>
      <c r="P89" s="396"/>
      <c r="Q89" s="396"/>
      <c r="R89" s="396"/>
      <c r="S89" s="397"/>
    </row>
    <row r="90" spans="1:19" ht="15" customHeight="1" x14ac:dyDescent="0.25">
      <c r="A90" s="487"/>
      <c r="B90" s="469" t="s">
        <v>377</v>
      </c>
      <c r="C90" s="470"/>
      <c r="D90" s="470"/>
      <c r="E90" s="471"/>
      <c r="F90" s="472">
        <v>100</v>
      </c>
      <c r="G90" s="473"/>
      <c r="H90" s="473"/>
      <c r="I90" s="474"/>
      <c r="J90" s="491"/>
      <c r="K90" s="495"/>
      <c r="L90" s="395" t="s">
        <v>290</v>
      </c>
      <c r="M90" s="396"/>
      <c r="N90" s="396"/>
      <c r="O90" s="396"/>
      <c r="P90" s="396"/>
      <c r="Q90" s="396"/>
      <c r="R90" s="396"/>
      <c r="S90" s="397"/>
    </row>
    <row r="91" spans="1:19" ht="15" customHeight="1" x14ac:dyDescent="0.25">
      <c r="A91" s="487"/>
      <c r="B91" s="469"/>
      <c r="C91" s="470"/>
      <c r="D91" s="470"/>
      <c r="E91" s="471"/>
      <c r="F91" s="472"/>
      <c r="G91" s="473"/>
      <c r="H91" s="473"/>
      <c r="I91" s="474"/>
      <c r="J91" s="491"/>
      <c r="K91" s="495"/>
      <c r="L91" s="395" t="s">
        <v>291</v>
      </c>
      <c r="M91" s="396"/>
      <c r="N91" s="396"/>
      <c r="O91" s="396"/>
      <c r="P91" s="396"/>
      <c r="Q91" s="396"/>
      <c r="R91" s="396"/>
      <c r="S91" s="397"/>
    </row>
    <row r="92" spans="1:19" ht="15" customHeight="1" x14ac:dyDescent="0.25">
      <c r="A92" s="487"/>
      <c r="B92" s="469"/>
      <c r="C92" s="470"/>
      <c r="D92" s="470"/>
      <c r="E92" s="471"/>
      <c r="F92" s="472"/>
      <c r="G92" s="473"/>
      <c r="H92" s="473"/>
      <c r="I92" s="474"/>
      <c r="J92" s="491"/>
      <c r="K92" s="495"/>
      <c r="L92" s="395" t="s">
        <v>292</v>
      </c>
      <c r="M92" s="396"/>
      <c r="N92" s="396"/>
      <c r="O92" s="396"/>
      <c r="P92" s="396"/>
      <c r="Q92" s="396"/>
      <c r="R92" s="396"/>
      <c r="S92" s="397"/>
    </row>
    <row r="93" spans="1:19" ht="15" customHeight="1" x14ac:dyDescent="0.25">
      <c r="A93" s="487"/>
      <c r="B93" s="469"/>
      <c r="C93" s="470"/>
      <c r="D93" s="470"/>
      <c r="E93" s="471"/>
      <c r="F93" s="472"/>
      <c r="G93" s="473"/>
      <c r="H93" s="473"/>
      <c r="I93" s="474"/>
      <c r="J93" s="491"/>
      <c r="K93" s="495"/>
      <c r="L93" s="395" t="s">
        <v>293</v>
      </c>
      <c r="M93" s="396"/>
      <c r="N93" s="396"/>
      <c r="O93" s="396"/>
      <c r="P93" s="396"/>
      <c r="Q93" s="396"/>
      <c r="R93" s="396"/>
      <c r="S93" s="397"/>
    </row>
    <row r="94" spans="1:19" ht="15" customHeight="1" x14ac:dyDescent="0.25">
      <c r="A94" s="487"/>
      <c r="B94" s="469"/>
      <c r="C94" s="470"/>
      <c r="D94" s="470"/>
      <c r="E94" s="471"/>
      <c r="F94" s="472"/>
      <c r="G94" s="473"/>
      <c r="H94" s="473"/>
      <c r="I94" s="474"/>
      <c r="J94" s="491"/>
      <c r="K94" s="495"/>
      <c r="L94" s="395" t="s">
        <v>563</v>
      </c>
      <c r="M94" s="396"/>
      <c r="N94" s="396"/>
      <c r="O94" s="396"/>
      <c r="P94" s="396"/>
      <c r="Q94" s="396"/>
      <c r="R94" s="396"/>
      <c r="S94" s="397"/>
    </row>
    <row r="95" spans="1:19" ht="15" customHeight="1" x14ac:dyDescent="0.25">
      <c r="A95" s="401"/>
      <c r="B95" s="402"/>
      <c r="C95" s="402"/>
      <c r="D95" s="402"/>
      <c r="E95" s="402"/>
      <c r="F95" s="402"/>
      <c r="G95" s="402"/>
      <c r="H95" s="402"/>
      <c r="I95" s="402"/>
      <c r="J95" s="402"/>
      <c r="K95" s="402"/>
      <c r="L95" s="402"/>
      <c r="M95" s="402"/>
      <c r="N95" s="402"/>
      <c r="O95" s="402"/>
      <c r="P95" s="402"/>
      <c r="Q95" s="402"/>
      <c r="R95" s="402"/>
      <c r="S95" s="403"/>
    </row>
    <row r="96" spans="1:19" ht="20.100000000000001" customHeight="1" x14ac:dyDescent="0.25">
      <c r="A96" s="482" t="s">
        <v>297</v>
      </c>
      <c r="B96" s="483" t="s">
        <v>295</v>
      </c>
      <c r="C96" s="483"/>
      <c r="D96" s="483"/>
      <c r="E96" s="483"/>
      <c r="F96" s="483"/>
      <c r="G96" s="483"/>
      <c r="H96" s="483"/>
      <c r="I96" s="483"/>
      <c r="J96" s="483"/>
      <c r="K96" s="483"/>
      <c r="L96" s="483"/>
      <c r="M96" s="483"/>
      <c r="N96" s="483"/>
      <c r="O96" s="483"/>
      <c r="P96" s="483"/>
      <c r="Q96" s="483"/>
      <c r="R96" s="483"/>
      <c r="S96" s="484"/>
    </row>
    <row r="97" spans="1:19" ht="15" customHeight="1" x14ac:dyDescent="0.25">
      <c r="A97" s="482"/>
      <c r="B97" s="318" t="s">
        <v>296</v>
      </c>
      <c r="C97" s="318"/>
      <c r="D97" s="318"/>
      <c r="E97" s="318"/>
      <c r="F97" s="318"/>
      <c r="G97" s="318"/>
      <c r="H97" s="318"/>
      <c r="I97" s="318"/>
      <c r="J97" s="318"/>
      <c r="K97" s="318"/>
      <c r="L97" s="318"/>
      <c r="M97" s="318"/>
      <c r="N97" s="318"/>
      <c r="O97" s="318"/>
      <c r="P97" s="318"/>
      <c r="Q97" s="318"/>
      <c r="R97" s="318"/>
      <c r="S97" s="319"/>
    </row>
    <row r="98" spans="1:19" ht="180.75" customHeight="1" x14ac:dyDescent="0.25">
      <c r="A98" s="482"/>
      <c r="B98" s="511" t="s">
        <v>514</v>
      </c>
      <c r="C98" s="511"/>
      <c r="D98" s="511"/>
      <c r="E98" s="511"/>
      <c r="F98" s="511"/>
      <c r="G98" s="511"/>
      <c r="H98" s="511"/>
      <c r="I98" s="511"/>
      <c r="J98" s="511"/>
      <c r="K98" s="511"/>
      <c r="L98" s="511"/>
      <c r="M98" s="511"/>
      <c r="N98" s="511"/>
      <c r="O98" s="511"/>
      <c r="P98" s="511"/>
      <c r="Q98" s="511"/>
      <c r="R98" s="511"/>
      <c r="S98" s="512"/>
    </row>
    <row r="99" spans="1:19" ht="15" customHeight="1" x14ac:dyDescent="0.25">
      <c r="A99" s="482"/>
      <c r="B99" s="485" t="s">
        <v>298</v>
      </c>
      <c r="C99" s="485"/>
      <c r="D99" s="485"/>
      <c r="E99" s="485"/>
      <c r="F99" s="485"/>
      <c r="G99" s="485"/>
      <c r="H99" s="485"/>
      <c r="I99" s="485"/>
      <c r="J99" s="485"/>
      <c r="K99" s="485"/>
      <c r="L99" s="485"/>
      <c r="M99" s="485"/>
      <c r="N99" s="485"/>
      <c r="O99" s="485"/>
      <c r="P99" s="485"/>
      <c r="Q99" s="485"/>
      <c r="R99" s="485"/>
      <c r="S99" s="486"/>
    </row>
    <row r="100" spans="1:19" ht="83.25" customHeight="1" x14ac:dyDescent="0.25">
      <c r="A100" s="482"/>
      <c r="B100" s="511" t="s">
        <v>515</v>
      </c>
      <c r="C100" s="511"/>
      <c r="D100" s="511"/>
      <c r="E100" s="511"/>
      <c r="F100" s="511"/>
      <c r="G100" s="511"/>
      <c r="H100" s="511"/>
      <c r="I100" s="511"/>
      <c r="J100" s="511"/>
      <c r="K100" s="511"/>
      <c r="L100" s="511"/>
      <c r="M100" s="511"/>
      <c r="N100" s="511"/>
      <c r="O100" s="511"/>
      <c r="P100" s="511"/>
      <c r="Q100" s="511"/>
      <c r="R100" s="511"/>
      <c r="S100" s="512"/>
    </row>
    <row r="101" spans="1:19" ht="15" customHeight="1" x14ac:dyDescent="0.25">
      <c r="A101" s="482"/>
      <c r="B101" s="485" t="s">
        <v>299</v>
      </c>
      <c r="C101" s="485"/>
      <c r="D101" s="485"/>
      <c r="E101" s="485"/>
      <c r="F101" s="485"/>
      <c r="G101" s="485"/>
      <c r="H101" s="485"/>
      <c r="I101" s="485"/>
      <c r="J101" s="485"/>
      <c r="K101" s="485"/>
      <c r="L101" s="485"/>
      <c r="M101" s="485"/>
      <c r="N101" s="485"/>
      <c r="O101" s="485"/>
      <c r="P101" s="485"/>
      <c r="Q101" s="485"/>
      <c r="R101" s="485"/>
      <c r="S101" s="486"/>
    </row>
    <row r="102" spans="1:19" ht="85.15" customHeight="1" x14ac:dyDescent="0.25">
      <c r="A102" s="482"/>
      <c r="B102" s="511" t="s">
        <v>516</v>
      </c>
      <c r="C102" s="511"/>
      <c r="D102" s="511"/>
      <c r="E102" s="511"/>
      <c r="F102" s="511"/>
      <c r="G102" s="511"/>
      <c r="H102" s="511"/>
      <c r="I102" s="511"/>
      <c r="J102" s="511"/>
      <c r="K102" s="511"/>
      <c r="L102" s="511"/>
      <c r="M102" s="511"/>
      <c r="N102" s="511"/>
      <c r="O102" s="511"/>
      <c r="P102" s="511"/>
      <c r="Q102" s="511"/>
      <c r="R102" s="511"/>
      <c r="S102" s="512"/>
    </row>
    <row r="103" spans="1:19" ht="15" customHeight="1" x14ac:dyDescent="0.25">
      <c r="A103" s="92"/>
      <c r="B103" s="93"/>
      <c r="C103" s="94"/>
      <c r="D103" s="94"/>
      <c r="E103" s="94"/>
      <c r="F103" s="94"/>
      <c r="G103" s="94"/>
      <c r="H103" s="94"/>
      <c r="I103" s="94"/>
      <c r="J103" s="94"/>
      <c r="K103" s="94"/>
      <c r="L103" s="94"/>
      <c r="M103" s="94"/>
      <c r="N103" s="94"/>
      <c r="O103" s="94"/>
      <c r="P103" s="94"/>
      <c r="Q103" s="94"/>
      <c r="R103" s="94"/>
      <c r="S103" s="99"/>
    </row>
  </sheetData>
  <sheetProtection algorithmName="SHA-512" hashValue="bUSmbsrcBZcNrL0purbzKQi21kqi6wwigFPl9arJZb53vwq6jrQUOUpl3vEn6MT6vZA5aO/O31Gf9EwdHuM71w==" saltValue="fZUODDdb92L6/jBd1JGKiQ==" spinCount="100000" sheet="1" objects="1" scenarios="1"/>
  <mergeCells count="179">
    <mergeCell ref="A1:B1"/>
    <mergeCell ref="A3:C3"/>
    <mergeCell ref="D3:I3"/>
    <mergeCell ref="A4:C4"/>
    <mergeCell ref="D4:I4"/>
    <mergeCell ref="A5:C5"/>
    <mergeCell ref="D5:K5"/>
    <mergeCell ref="A8:S8"/>
    <mergeCell ref="A10:S10"/>
    <mergeCell ref="A11:A13"/>
    <mergeCell ref="B11:M12"/>
    <mergeCell ref="N11:S12"/>
    <mergeCell ref="B13:M13"/>
    <mergeCell ref="L5:M5"/>
    <mergeCell ref="O5:P5"/>
    <mergeCell ref="Q5:S5"/>
    <mergeCell ref="A6:S6"/>
    <mergeCell ref="A7:C7"/>
    <mergeCell ref="J7:K7"/>
    <mergeCell ref="L7:M7"/>
    <mergeCell ref="O7:P7"/>
    <mergeCell ref="Q7:R7"/>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B90:E94" xr:uid="{B3D4A206-456E-4B46-8546-CB4DEF3592EC}">
      <formula1>ZAL</formula1>
    </dataValidation>
    <dataValidation type="list" allowBlank="1" showInputMessage="1" showErrorMessage="1" sqref="L7" xr:uid="{460CFAA3-FF5F-4B1D-8C36-C2918018B806}">
      <formula1>STATUS</formula1>
    </dataValidation>
    <dataValidation type="list" allowBlank="1" showInputMessage="1" showErrorMessage="1" sqref="L72:L79" xr:uid="{A7A5ECEF-3C54-4080-9EC6-42CB4002F0F2}">
      <formula1>METODY</formula1>
    </dataValidation>
    <dataValidation type="list" allowBlank="1" showInputMessage="1" showErrorMessage="1" sqref="L81:L85" xr:uid="{2791E918-2C32-41B5-8430-FA58B6EFB164}">
      <formula1>PRAC_STUD</formula1>
    </dataValidation>
    <dataValidation type="list" allowBlank="1" showInputMessage="1" showErrorMessage="1" sqref="N14:S33" xr:uid="{91DB9D46-4FC6-4B6D-96AF-BDED84BE143E}">
      <formula1>KEW_Z1</formula1>
    </dataValidation>
    <dataValidation type="list" allowBlank="1" showInputMessage="1" showErrorMessage="1" sqref="N34:S53" xr:uid="{56D0BB19-3F5D-44B5-BC55-86BFC82832B4}">
      <formula1>KEU_Z1</formula1>
    </dataValidation>
    <dataValidation type="list" allowBlank="1" showInputMessage="1" showErrorMessage="1" sqref="N54:S68" xr:uid="{1930504A-E294-45C5-B518-82460F021C4A}">
      <formula1>KEK_Z1</formula1>
    </dataValidation>
  </dataValidations>
  <hyperlinks>
    <hyperlink ref="P13" r:id="rId1" xr:uid="{067155B4-06CE-4435-BCBF-8D060EFC8981}"/>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Gothic,Pogrubiony"&amp;12&amp;K05-048COURSE DESCRIPTION&amp;R&amp;G</oddHeader>
  </headerFooter>
  <rowBreaks count="1" manualBreakCount="1">
    <brk id="68" max="16383" man="1"/>
  </rowBreaks>
  <legacyDrawingHF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78572B-AB22-4C93-B809-D9264FD3160B}">
  <sheetPr codeName="Arkusz68">
    <pageSetUpPr fitToPage="1"/>
  </sheetPr>
  <dimension ref="A1:S103"/>
  <sheetViews>
    <sheetView zoomScale="85" zoomScaleNormal="85" zoomScaleSheetLayoutView="80" workbookViewId="0">
      <selection sqref="A1:B1"/>
    </sheetView>
  </sheetViews>
  <sheetFormatPr defaultRowHeight="15" x14ac:dyDescent="0.25"/>
  <cols>
    <col min="1" max="1" width="10.28515625" style="70" customWidth="1"/>
    <col min="2" max="3" width="9.140625" style="70"/>
    <col min="4" max="4" width="19.7109375" style="70" customWidth="1"/>
    <col min="5" max="5" width="13.7109375" style="70" customWidth="1"/>
    <col min="6" max="6" width="14.7109375" style="70" customWidth="1"/>
    <col min="7" max="9" width="9.7109375" style="70" customWidth="1"/>
    <col min="10" max="10" width="3.85546875" style="70" customWidth="1"/>
    <col min="11" max="11" width="12.42578125" style="70" customWidth="1"/>
    <col min="12" max="13" width="10.7109375" style="70" customWidth="1"/>
    <col min="14" max="14" width="13.7109375" style="70" customWidth="1"/>
    <col min="15" max="19" width="11.7109375" style="70" customWidth="1"/>
    <col min="20" max="16384" width="9.140625" style="70"/>
  </cols>
  <sheetData>
    <row r="1" spans="1:19" s="83" customFormat="1" ht="15.75" x14ac:dyDescent="0.25">
      <c r="A1" s="496" t="str">
        <f>Z1_IBs!B2</f>
        <v>2020/2021</v>
      </c>
      <c r="B1" s="496"/>
      <c r="C1" s="82"/>
      <c r="D1" s="82"/>
    </row>
    <row r="2" spans="1:19" ht="9.9499999999999993" customHeight="1" thickBot="1" x14ac:dyDescent="0.3"/>
    <row r="3" spans="1:19" ht="20.100000000000001" customHeight="1" thickBot="1" x14ac:dyDescent="0.3">
      <c r="A3" s="433" t="str">
        <f>Z1_IBs!B10</f>
        <v>Module Z1/1</v>
      </c>
      <c r="B3" s="433"/>
      <c r="C3" s="433"/>
      <c r="D3" s="437" t="str">
        <f>Z1_IBs!C10</f>
        <v>Business in Practice</v>
      </c>
      <c r="E3" s="438"/>
      <c r="F3" s="438"/>
      <c r="G3" s="438"/>
      <c r="H3" s="438"/>
      <c r="I3" s="439"/>
      <c r="J3" s="71"/>
      <c r="K3" s="71"/>
      <c r="L3" s="72"/>
      <c r="M3" s="72"/>
      <c r="N3" s="72"/>
      <c r="O3" s="72"/>
      <c r="P3" s="72"/>
      <c r="Q3" s="72"/>
      <c r="R3" s="72"/>
    </row>
    <row r="4" spans="1:19" ht="18.75" thickBot="1" x14ac:dyDescent="0.3">
      <c r="A4" s="497" t="s">
        <v>263</v>
      </c>
      <c r="B4" s="497"/>
      <c r="C4" s="497"/>
      <c r="D4" s="434" t="str">
        <f>Z1_IBs!B16</f>
        <v>Course 1.6.</v>
      </c>
      <c r="E4" s="435"/>
      <c r="F4" s="435"/>
      <c r="G4" s="435"/>
      <c r="H4" s="435"/>
      <c r="I4" s="436"/>
      <c r="J4" s="71"/>
      <c r="K4" s="71"/>
      <c r="L4" s="72"/>
      <c r="M4" s="72"/>
      <c r="N4" s="72"/>
      <c r="O4" s="72"/>
      <c r="P4" s="72"/>
      <c r="Q4" s="72"/>
      <c r="R4" s="72"/>
    </row>
    <row r="5" spans="1:19" ht="23.25" thickBot="1" x14ac:dyDescent="0.3">
      <c r="A5" s="498" t="s">
        <v>264</v>
      </c>
      <c r="B5" s="498"/>
      <c r="C5" s="498"/>
      <c r="D5" s="499" t="str">
        <f>Z1_IBs!C16</f>
        <v>Foreign Language (1)</v>
      </c>
      <c r="E5" s="499"/>
      <c r="F5" s="499"/>
      <c r="G5" s="499"/>
      <c r="H5" s="499"/>
      <c r="I5" s="499"/>
      <c r="J5" s="499"/>
      <c r="K5" s="499"/>
      <c r="L5" s="500" t="s">
        <v>308</v>
      </c>
      <c r="M5" s="500"/>
      <c r="N5" s="84">
        <f>Z1_IBs!D16</f>
        <v>4</v>
      </c>
      <c r="O5" s="500" t="s">
        <v>116</v>
      </c>
      <c r="P5" s="500"/>
      <c r="Q5" s="501" t="str">
        <f>Z1_IBs!F10</f>
        <v>prof. A. Zelek</v>
      </c>
      <c r="R5" s="501"/>
      <c r="S5" s="501"/>
    </row>
    <row r="6" spans="1:19" ht="9.9499999999999993" customHeight="1" thickBot="1" x14ac:dyDescent="0.3">
      <c r="A6" s="336"/>
      <c r="B6" s="336"/>
      <c r="C6" s="336"/>
      <c r="D6" s="336"/>
      <c r="E6" s="336"/>
      <c r="F6" s="336"/>
      <c r="G6" s="336"/>
      <c r="H6" s="336"/>
      <c r="I6" s="336"/>
      <c r="J6" s="336"/>
      <c r="K6" s="336"/>
      <c r="L6" s="336"/>
      <c r="M6" s="336"/>
      <c r="N6" s="336"/>
      <c r="O6" s="336"/>
      <c r="P6" s="336"/>
      <c r="Q6" s="336"/>
      <c r="R6" s="336"/>
      <c r="S6" s="336"/>
    </row>
    <row r="7" spans="1:19" s="203" customFormat="1" ht="40.5" customHeight="1" thickBot="1" x14ac:dyDescent="0.3">
      <c r="A7" s="498" t="s">
        <v>265</v>
      </c>
      <c r="B7" s="498"/>
      <c r="C7" s="498"/>
      <c r="D7" s="73" t="str">
        <f>Z1_IBs!B3</f>
        <v>MANAGEMENT</v>
      </c>
      <c r="E7" s="73" t="str">
        <f>Z1_IBs!B4</f>
        <v>Bachelor</v>
      </c>
      <c r="F7" s="188" t="s">
        <v>267</v>
      </c>
      <c r="G7" s="85" t="str">
        <f>'M (1)'!G6</f>
        <v>I</v>
      </c>
      <c r="H7" s="188" t="s">
        <v>113</v>
      </c>
      <c r="I7" s="85">
        <f>'M (1)'!J6</f>
        <v>1</v>
      </c>
      <c r="J7" s="360" t="s">
        <v>268</v>
      </c>
      <c r="K7" s="359"/>
      <c r="L7" s="441" t="s">
        <v>251</v>
      </c>
      <c r="M7" s="442"/>
      <c r="N7" s="86" t="s">
        <v>269</v>
      </c>
      <c r="O7" s="509" t="s">
        <v>334</v>
      </c>
      <c r="P7" s="509"/>
      <c r="Q7" s="510" t="s">
        <v>271</v>
      </c>
      <c r="R7" s="510"/>
      <c r="S7" s="87">
        <f>Z1_IBs!G16</f>
        <v>30</v>
      </c>
    </row>
    <row r="8" spans="1:19" ht="9.9499999999999993" customHeight="1" thickBot="1" x14ac:dyDescent="0.3">
      <c r="A8" s="440"/>
      <c r="B8" s="440"/>
      <c r="C8" s="440"/>
      <c r="D8" s="440"/>
      <c r="E8" s="440"/>
      <c r="F8" s="440"/>
      <c r="G8" s="440"/>
      <c r="H8" s="440"/>
      <c r="I8" s="440"/>
      <c r="J8" s="440"/>
      <c r="K8" s="440"/>
      <c r="L8" s="440"/>
      <c r="M8" s="440"/>
      <c r="N8" s="440"/>
      <c r="O8" s="440"/>
      <c r="P8" s="440"/>
      <c r="Q8" s="440"/>
      <c r="R8" s="440"/>
      <c r="S8" s="440"/>
    </row>
    <row r="9" spans="1:19" ht="15" customHeight="1" x14ac:dyDescent="0.25">
      <c r="A9" s="88"/>
      <c r="B9" s="89"/>
      <c r="C9" s="89"/>
      <c r="D9" s="89"/>
      <c r="E9" s="89"/>
      <c r="F9" s="89"/>
      <c r="G9" s="89"/>
      <c r="H9" s="89"/>
      <c r="I9" s="89"/>
      <c r="J9" s="89"/>
      <c r="K9" s="89"/>
      <c r="L9" s="89"/>
      <c r="M9" s="89"/>
      <c r="N9" s="89"/>
      <c r="O9" s="89"/>
      <c r="P9" s="89"/>
      <c r="Q9" s="89"/>
      <c r="R9" s="89"/>
      <c r="S9" s="90"/>
    </row>
    <row r="10" spans="1:19" ht="20.100000000000001" customHeight="1" x14ac:dyDescent="0.25">
      <c r="A10" s="314" t="s">
        <v>273</v>
      </c>
      <c r="B10" s="315"/>
      <c r="C10" s="315"/>
      <c r="D10" s="315"/>
      <c r="E10" s="315"/>
      <c r="F10" s="315"/>
      <c r="G10" s="315"/>
      <c r="H10" s="315"/>
      <c r="I10" s="315"/>
      <c r="J10" s="315"/>
      <c r="K10" s="315"/>
      <c r="L10" s="315"/>
      <c r="M10" s="315"/>
      <c r="N10" s="315"/>
      <c r="O10" s="315"/>
      <c r="P10" s="315"/>
      <c r="Q10" s="315"/>
      <c r="R10" s="315"/>
      <c r="S10" s="316"/>
    </row>
    <row r="11" spans="1:19" ht="20.100000000000001" customHeight="1" x14ac:dyDescent="0.25">
      <c r="A11" s="507" t="s">
        <v>272</v>
      </c>
      <c r="B11" s="460" t="s">
        <v>313</v>
      </c>
      <c r="C11" s="461"/>
      <c r="D11" s="461"/>
      <c r="E11" s="461"/>
      <c r="F11" s="461"/>
      <c r="G11" s="461"/>
      <c r="H11" s="461"/>
      <c r="I11" s="461"/>
      <c r="J11" s="461"/>
      <c r="K11" s="461"/>
      <c r="L11" s="461"/>
      <c r="M11" s="462"/>
      <c r="N11" s="454" t="s">
        <v>314</v>
      </c>
      <c r="O11" s="455"/>
      <c r="P11" s="455"/>
      <c r="Q11" s="455"/>
      <c r="R11" s="455"/>
      <c r="S11" s="456"/>
    </row>
    <row r="12" spans="1:19" ht="20.100000000000001" customHeight="1" x14ac:dyDescent="0.25">
      <c r="A12" s="507"/>
      <c r="B12" s="463"/>
      <c r="C12" s="464"/>
      <c r="D12" s="464"/>
      <c r="E12" s="464"/>
      <c r="F12" s="464"/>
      <c r="G12" s="464"/>
      <c r="H12" s="464"/>
      <c r="I12" s="464"/>
      <c r="J12" s="464"/>
      <c r="K12" s="464"/>
      <c r="L12" s="464"/>
      <c r="M12" s="465"/>
      <c r="N12" s="457"/>
      <c r="O12" s="458"/>
      <c r="P12" s="458"/>
      <c r="Q12" s="458"/>
      <c r="R12" s="458"/>
      <c r="S12" s="459"/>
    </row>
    <row r="13" spans="1:19" ht="20.100000000000001" customHeight="1" thickBot="1" x14ac:dyDescent="0.3">
      <c r="A13" s="508"/>
      <c r="B13" s="466" t="s">
        <v>395</v>
      </c>
      <c r="C13" s="467"/>
      <c r="D13" s="467"/>
      <c r="E13" s="467"/>
      <c r="F13" s="467"/>
      <c r="G13" s="467"/>
      <c r="H13" s="467"/>
      <c r="I13" s="467"/>
      <c r="J13" s="467"/>
      <c r="K13" s="467"/>
      <c r="L13" s="467"/>
      <c r="M13" s="468"/>
      <c r="N13" s="130"/>
      <c r="O13" s="131"/>
      <c r="P13" s="133" t="s">
        <v>396</v>
      </c>
      <c r="Q13" s="131"/>
      <c r="R13" s="131"/>
      <c r="S13" s="132"/>
    </row>
    <row r="14" spans="1:19" ht="15" customHeight="1" x14ac:dyDescent="0.25">
      <c r="A14" s="502" t="s">
        <v>275</v>
      </c>
      <c r="B14" s="446" t="s">
        <v>894</v>
      </c>
      <c r="C14" s="447"/>
      <c r="D14" s="447"/>
      <c r="E14" s="447"/>
      <c r="F14" s="447"/>
      <c r="G14" s="447"/>
      <c r="H14" s="447"/>
      <c r="I14" s="447"/>
      <c r="J14" s="447"/>
      <c r="K14" s="447"/>
      <c r="L14" s="447"/>
      <c r="M14" s="448"/>
      <c r="N14" s="421" t="s">
        <v>411</v>
      </c>
      <c r="O14" s="422"/>
      <c r="P14" s="422"/>
      <c r="Q14" s="422"/>
      <c r="R14" s="422"/>
      <c r="S14" s="423"/>
    </row>
    <row r="15" spans="1:19" ht="15" customHeight="1" x14ac:dyDescent="0.25">
      <c r="A15" s="407"/>
      <c r="B15" s="389"/>
      <c r="C15" s="516"/>
      <c r="D15" s="516"/>
      <c r="E15" s="516"/>
      <c r="F15" s="516"/>
      <c r="G15" s="516"/>
      <c r="H15" s="516"/>
      <c r="I15" s="516"/>
      <c r="J15" s="516"/>
      <c r="K15" s="516"/>
      <c r="L15" s="516"/>
      <c r="M15" s="391"/>
      <c r="N15" s="418"/>
      <c r="O15" s="419"/>
      <c r="P15" s="419"/>
      <c r="Q15" s="419"/>
      <c r="R15" s="419"/>
      <c r="S15" s="420"/>
    </row>
    <row r="16" spans="1:19" ht="15" customHeight="1" x14ac:dyDescent="0.25">
      <c r="A16" s="407"/>
      <c r="B16" s="389"/>
      <c r="C16" s="516"/>
      <c r="D16" s="516"/>
      <c r="E16" s="516"/>
      <c r="F16" s="516"/>
      <c r="G16" s="516"/>
      <c r="H16" s="516"/>
      <c r="I16" s="516"/>
      <c r="J16" s="516"/>
      <c r="K16" s="516"/>
      <c r="L16" s="516"/>
      <c r="M16" s="391"/>
      <c r="N16" s="418"/>
      <c r="O16" s="419"/>
      <c r="P16" s="419"/>
      <c r="Q16" s="419"/>
      <c r="R16" s="419"/>
      <c r="S16" s="420"/>
    </row>
    <row r="17" spans="1:19" ht="15" customHeight="1" x14ac:dyDescent="0.25">
      <c r="A17" s="407"/>
      <c r="B17" s="389"/>
      <c r="C17" s="516"/>
      <c r="D17" s="516"/>
      <c r="E17" s="516"/>
      <c r="F17" s="516"/>
      <c r="G17" s="516"/>
      <c r="H17" s="516"/>
      <c r="I17" s="516"/>
      <c r="J17" s="516"/>
      <c r="K17" s="516"/>
      <c r="L17" s="516"/>
      <c r="M17" s="391"/>
      <c r="N17" s="418"/>
      <c r="O17" s="419"/>
      <c r="P17" s="419"/>
      <c r="Q17" s="419"/>
      <c r="R17" s="419"/>
      <c r="S17" s="420"/>
    </row>
    <row r="18" spans="1:19" ht="15" customHeight="1" x14ac:dyDescent="0.25">
      <c r="A18" s="407"/>
      <c r="B18" s="392"/>
      <c r="C18" s="393"/>
      <c r="D18" s="393"/>
      <c r="E18" s="393"/>
      <c r="F18" s="393"/>
      <c r="G18" s="393"/>
      <c r="H18" s="393"/>
      <c r="I18" s="393"/>
      <c r="J18" s="393"/>
      <c r="K18" s="393"/>
      <c r="L18" s="393"/>
      <c r="M18" s="394"/>
      <c r="N18" s="424"/>
      <c r="O18" s="425"/>
      <c r="P18" s="425"/>
      <c r="Q18" s="425"/>
      <c r="R18" s="425"/>
      <c r="S18" s="426"/>
    </row>
    <row r="19" spans="1:19" ht="15" customHeight="1" x14ac:dyDescent="0.25">
      <c r="A19" s="407"/>
      <c r="B19" s="386"/>
      <c r="C19" s="387"/>
      <c r="D19" s="387"/>
      <c r="E19" s="387"/>
      <c r="F19" s="387"/>
      <c r="G19" s="387"/>
      <c r="H19" s="387"/>
      <c r="I19" s="387"/>
      <c r="J19" s="387"/>
      <c r="K19" s="387"/>
      <c r="L19" s="387"/>
      <c r="M19" s="388"/>
      <c r="N19" s="415"/>
      <c r="O19" s="416"/>
      <c r="P19" s="416"/>
      <c r="Q19" s="416"/>
      <c r="R19" s="416"/>
      <c r="S19" s="417"/>
    </row>
    <row r="20" spans="1:19" ht="15" customHeight="1" x14ac:dyDescent="0.25">
      <c r="A20" s="407"/>
      <c r="B20" s="389"/>
      <c r="C20" s="390"/>
      <c r="D20" s="390"/>
      <c r="E20" s="390"/>
      <c r="F20" s="390"/>
      <c r="G20" s="390"/>
      <c r="H20" s="390"/>
      <c r="I20" s="390"/>
      <c r="J20" s="390"/>
      <c r="K20" s="390"/>
      <c r="L20" s="390"/>
      <c r="M20" s="391"/>
      <c r="N20" s="418"/>
      <c r="O20" s="419"/>
      <c r="P20" s="419"/>
      <c r="Q20" s="419"/>
      <c r="R20" s="419"/>
      <c r="S20" s="420"/>
    </row>
    <row r="21" spans="1:19" ht="15" customHeight="1" x14ac:dyDescent="0.25">
      <c r="A21" s="407"/>
      <c r="B21" s="389"/>
      <c r="C21" s="390"/>
      <c r="D21" s="390"/>
      <c r="E21" s="390"/>
      <c r="F21" s="390"/>
      <c r="G21" s="390"/>
      <c r="H21" s="390"/>
      <c r="I21" s="390"/>
      <c r="J21" s="390"/>
      <c r="K21" s="390"/>
      <c r="L21" s="390"/>
      <c r="M21" s="391"/>
      <c r="N21" s="418"/>
      <c r="O21" s="419"/>
      <c r="P21" s="419"/>
      <c r="Q21" s="419"/>
      <c r="R21" s="419"/>
      <c r="S21" s="420"/>
    </row>
    <row r="22" spans="1:19" ht="15" customHeight="1" x14ac:dyDescent="0.25">
      <c r="A22" s="407"/>
      <c r="B22" s="389"/>
      <c r="C22" s="390"/>
      <c r="D22" s="390"/>
      <c r="E22" s="390"/>
      <c r="F22" s="390"/>
      <c r="G22" s="390"/>
      <c r="H22" s="390"/>
      <c r="I22" s="390"/>
      <c r="J22" s="390"/>
      <c r="K22" s="390"/>
      <c r="L22" s="390"/>
      <c r="M22" s="391"/>
      <c r="N22" s="418"/>
      <c r="O22" s="419"/>
      <c r="P22" s="419"/>
      <c r="Q22" s="419"/>
      <c r="R22" s="419"/>
      <c r="S22" s="420"/>
    </row>
    <row r="23" spans="1:19" ht="15" customHeight="1" x14ac:dyDescent="0.25">
      <c r="A23" s="407"/>
      <c r="B23" s="392"/>
      <c r="C23" s="393"/>
      <c r="D23" s="393"/>
      <c r="E23" s="393"/>
      <c r="F23" s="393"/>
      <c r="G23" s="393"/>
      <c r="H23" s="393"/>
      <c r="I23" s="393"/>
      <c r="J23" s="393"/>
      <c r="K23" s="393"/>
      <c r="L23" s="393"/>
      <c r="M23" s="394"/>
      <c r="N23" s="424"/>
      <c r="O23" s="425"/>
      <c r="P23" s="425"/>
      <c r="Q23" s="425"/>
      <c r="R23" s="425"/>
      <c r="S23" s="426"/>
    </row>
    <row r="24" spans="1:19" ht="15" customHeight="1" x14ac:dyDescent="0.25">
      <c r="A24" s="407"/>
      <c r="B24" s="386"/>
      <c r="C24" s="387"/>
      <c r="D24" s="387"/>
      <c r="E24" s="387"/>
      <c r="F24" s="387"/>
      <c r="G24" s="387"/>
      <c r="H24" s="387"/>
      <c r="I24" s="387"/>
      <c r="J24" s="387"/>
      <c r="K24" s="387"/>
      <c r="L24" s="387"/>
      <c r="M24" s="388"/>
      <c r="N24" s="415"/>
      <c r="O24" s="416"/>
      <c r="P24" s="416"/>
      <c r="Q24" s="416"/>
      <c r="R24" s="416"/>
      <c r="S24" s="417"/>
    </row>
    <row r="25" spans="1:19" ht="15" customHeight="1" x14ac:dyDescent="0.25">
      <c r="A25" s="407"/>
      <c r="B25" s="389"/>
      <c r="C25" s="390"/>
      <c r="D25" s="390"/>
      <c r="E25" s="390"/>
      <c r="F25" s="390"/>
      <c r="G25" s="390"/>
      <c r="H25" s="390"/>
      <c r="I25" s="390"/>
      <c r="J25" s="390"/>
      <c r="K25" s="390"/>
      <c r="L25" s="390"/>
      <c r="M25" s="391"/>
      <c r="N25" s="418"/>
      <c r="O25" s="419"/>
      <c r="P25" s="419"/>
      <c r="Q25" s="419"/>
      <c r="R25" s="419"/>
      <c r="S25" s="420"/>
    </row>
    <row r="26" spans="1:19" ht="15" customHeight="1" x14ac:dyDescent="0.25">
      <c r="A26" s="407"/>
      <c r="B26" s="389"/>
      <c r="C26" s="390"/>
      <c r="D26" s="390"/>
      <c r="E26" s="390"/>
      <c r="F26" s="390"/>
      <c r="G26" s="390"/>
      <c r="H26" s="390"/>
      <c r="I26" s="390"/>
      <c r="J26" s="390"/>
      <c r="K26" s="390"/>
      <c r="L26" s="390"/>
      <c r="M26" s="391"/>
      <c r="N26" s="418"/>
      <c r="O26" s="419"/>
      <c r="P26" s="419"/>
      <c r="Q26" s="419"/>
      <c r="R26" s="419"/>
      <c r="S26" s="420"/>
    </row>
    <row r="27" spans="1:19" ht="15" customHeight="1" x14ac:dyDescent="0.25">
      <c r="A27" s="407"/>
      <c r="B27" s="389"/>
      <c r="C27" s="390"/>
      <c r="D27" s="390"/>
      <c r="E27" s="390"/>
      <c r="F27" s="390"/>
      <c r="G27" s="390"/>
      <c r="H27" s="390"/>
      <c r="I27" s="390"/>
      <c r="J27" s="390"/>
      <c r="K27" s="390"/>
      <c r="L27" s="390"/>
      <c r="M27" s="391"/>
      <c r="N27" s="418"/>
      <c r="O27" s="419"/>
      <c r="P27" s="419"/>
      <c r="Q27" s="419"/>
      <c r="R27" s="419"/>
      <c r="S27" s="420"/>
    </row>
    <row r="28" spans="1:19" ht="15" customHeight="1" x14ac:dyDescent="0.25">
      <c r="A28" s="407"/>
      <c r="B28" s="392"/>
      <c r="C28" s="393"/>
      <c r="D28" s="393"/>
      <c r="E28" s="393"/>
      <c r="F28" s="393"/>
      <c r="G28" s="393"/>
      <c r="H28" s="393"/>
      <c r="I28" s="393"/>
      <c r="J28" s="393"/>
      <c r="K28" s="393"/>
      <c r="L28" s="393"/>
      <c r="M28" s="394"/>
      <c r="N28" s="424"/>
      <c r="O28" s="425"/>
      <c r="P28" s="425"/>
      <c r="Q28" s="425"/>
      <c r="R28" s="425"/>
      <c r="S28" s="426"/>
    </row>
    <row r="29" spans="1:19" ht="15" customHeight="1" x14ac:dyDescent="0.25">
      <c r="A29" s="407"/>
      <c r="B29" s="386"/>
      <c r="C29" s="387"/>
      <c r="D29" s="387"/>
      <c r="E29" s="387"/>
      <c r="F29" s="387"/>
      <c r="G29" s="387"/>
      <c r="H29" s="387"/>
      <c r="I29" s="387"/>
      <c r="J29" s="387"/>
      <c r="K29" s="387"/>
      <c r="L29" s="387"/>
      <c r="M29" s="388"/>
      <c r="N29" s="415"/>
      <c r="O29" s="416"/>
      <c r="P29" s="416"/>
      <c r="Q29" s="416"/>
      <c r="R29" s="416"/>
      <c r="S29" s="417"/>
    </row>
    <row r="30" spans="1:19" ht="15" customHeight="1" x14ac:dyDescent="0.25">
      <c r="A30" s="407"/>
      <c r="B30" s="389"/>
      <c r="C30" s="390"/>
      <c r="D30" s="390"/>
      <c r="E30" s="390"/>
      <c r="F30" s="390"/>
      <c r="G30" s="390"/>
      <c r="H30" s="390"/>
      <c r="I30" s="390"/>
      <c r="J30" s="390"/>
      <c r="K30" s="390"/>
      <c r="L30" s="390"/>
      <c r="M30" s="391"/>
      <c r="N30" s="418"/>
      <c r="O30" s="419"/>
      <c r="P30" s="419"/>
      <c r="Q30" s="419"/>
      <c r="R30" s="419"/>
      <c r="S30" s="420"/>
    </row>
    <row r="31" spans="1:19" ht="15" customHeight="1" x14ac:dyDescent="0.25">
      <c r="A31" s="407"/>
      <c r="B31" s="389"/>
      <c r="C31" s="390"/>
      <c r="D31" s="390"/>
      <c r="E31" s="390"/>
      <c r="F31" s="390"/>
      <c r="G31" s="390"/>
      <c r="H31" s="390"/>
      <c r="I31" s="390"/>
      <c r="J31" s="390"/>
      <c r="K31" s="390"/>
      <c r="L31" s="390"/>
      <c r="M31" s="391"/>
      <c r="N31" s="418"/>
      <c r="O31" s="419"/>
      <c r="P31" s="419"/>
      <c r="Q31" s="419"/>
      <c r="R31" s="419"/>
      <c r="S31" s="420"/>
    </row>
    <row r="32" spans="1:19" ht="15" customHeight="1" x14ac:dyDescent="0.25">
      <c r="A32" s="407"/>
      <c r="B32" s="389"/>
      <c r="C32" s="390"/>
      <c r="D32" s="390"/>
      <c r="E32" s="390"/>
      <c r="F32" s="390"/>
      <c r="G32" s="390"/>
      <c r="H32" s="390"/>
      <c r="I32" s="390"/>
      <c r="J32" s="390"/>
      <c r="K32" s="390"/>
      <c r="L32" s="390"/>
      <c r="M32" s="391"/>
      <c r="N32" s="418"/>
      <c r="O32" s="419"/>
      <c r="P32" s="419"/>
      <c r="Q32" s="419"/>
      <c r="R32" s="419"/>
      <c r="S32" s="420"/>
    </row>
    <row r="33" spans="1:19" ht="15" customHeight="1" thickBot="1" x14ac:dyDescent="0.3">
      <c r="A33" s="506"/>
      <c r="B33" s="443"/>
      <c r="C33" s="444"/>
      <c r="D33" s="444"/>
      <c r="E33" s="444"/>
      <c r="F33" s="444"/>
      <c r="G33" s="444"/>
      <c r="H33" s="444"/>
      <c r="I33" s="444"/>
      <c r="J33" s="444"/>
      <c r="K33" s="444"/>
      <c r="L33" s="444"/>
      <c r="M33" s="445"/>
      <c r="N33" s="449"/>
      <c r="O33" s="450"/>
      <c r="P33" s="450"/>
      <c r="Q33" s="450"/>
      <c r="R33" s="450"/>
      <c r="S33" s="451"/>
    </row>
    <row r="34" spans="1:19" ht="15" customHeight="1" x14ac:dyDescent="0.25">
      <c r="A34" s="503" t="s">
        <v>276</v>
      </c>
      <c r="B34" s="446" t="s">
        <v>895</v>
      </c>
      <c r="C34" s="447"/>
      <c r="D34" s="447"/>
      <c r="E34" s="447"/>
      <c r="F34" s="447"/>
      <c r="G34" s="447"/>
      <c r="H34" s="447"/>
      <c r="I34" s="447"/>
      <c r="J34" s="447"/>
      <c r="K34" s="447"/>
      <c r="L34" s="447"/>
      <c r="M34" s="448"/>
      <c r="N34" s="421" t="s">
        <v>343</v>
      </c>
      <c r="O34" s="422"/>
      <c r="P34" s="422"/>
      <c r="Q34" s="422"/>
      <c r="R34" s="422"/>
      <c r="S34" s="423"/>
    </row>
    <row r="35" spans="1:19" ht="15" customHeight="1" x14ac:dyDescent="0.25">
      <c r="A35" s="504"/>
      <c r="B35" s="389"/>
      <c r="C35" s="516"/>
      <c r="D35" s="516"/>
      <c r="E35" s="516"/>
      <c r="F35" s="516"/>
      <c r="G35" s="516"/>
      <c r="H35" s="516"/>
      <c r="I35" s="516"/>
      <c r="J35" s="516"/>
      <c r="K35" s="516"/>
      <c r="L35" s="516"/>
      <c r="M35" s="391"/>
      <c r="N35" s="418"/>
      <c r="O35" s="419"/>
      <c r="P35" s="419"/>
      <c r="Q35" s="419"/>
      <c r="R35" s="419"/>
      <c r="S35" s="420"/>
    </row>
    <row r="36" spans="1:19" ht="15" customHeight="1" x14ac:dyDescent="0.25">
      <c r="A36" s="504"/>
      <c r="B36" s="389"/>
      <c r="C36" s="516"/>
      <c r="D36" s="516"/>
      <c r="E36" s="516"/>
      <c r="F36" s="516"/>
      <c r="G36" s="516"/>
      <c r="H36" s="516"/>
      <c r="I36" s="516"/>
      <c r="J36" s="516"/>
      <c r="K36" s="516"/>
      <c r="L36" s="516"/>
      <c r="M36" s="391"/>
      <c r="N36" s="418"/>
      <c r="O36" s="419"/>
      <c r="P36" s="419"/>
      <c r="Q36" s="419"/>
      <c r="R36" s="419"/>
      <c r="S36" s="420"/>
    </row>
    <row r="37" spans="1:19" ht="15" customHeight="1" x14ac:dyDescent="0.25">
      <c r="A37" s="504"/>
      <c r="B37" s="389"/>
      <c r="C37" s="516"/>
      <c r="D37" s="516"/>
      <c r="E37" s="516"/>
      <c r="F37" s="516"/>
      <c r="G37" s="516"/>
      <c r="H37" s="516"/>
      <c r="I37" s="516"/>
      <c r="J37" s="516"/>
      <c r="K37" s="516"/>
      <c r="L37" s="516"/>
      <c r="M37" s="391"/>
      <c r="N37" s="418"/>
      <c r="O37" s="419"/>
      <c r="P37" s="419"/>
      <c r="Q37" s="419"/>
      <c r="R37" s="419"/>
      <c r="S37" s="420"/>
    </row>
    <row r="38" spans="1:19" ht="15" customHeight="1" x14ac:dyDescent="0.25">
      <c r="A38" s="504"/>
      <c r="B38" s="392"/>
      <c r="C38" s="393"/>
      <c r="D38" s="393"/>
      <c r="E38" s="393"/>
      <c r="F38" s="393"/>
      <c r="G38" s="393"/>
      <c r="H38" s="393"/>
      <c r="I38" s="393"/>
      <c r="J38" s="393"/>
      <c r="K38" s="393"/>
      <c r="L38" s="393"/>
      <c r="M38" s="394"/>
      <c r="N38" s="424"/>
      <c r="O38" s="425"/>
      <c r="P38" s="425"/>
      <c r="Q38" s="425"/>
      <c r="R38" s="425"/>
      <c r="S38" s="426"/>
    </row>
    <row r="39" spans="1:19" ht="15" customHeight="1" x14ac:dyDescent="0.25">
      <c r="A39" s="504"/>
      <c r="B39" s="386"/>
      <c r="C39" s="387"/>
      <c r="D39" s="387"/>
      <c r="E39" s="387"/>
      <c r="F39" s="387"/>
      <c r="G39" s="387"/>
      <c r="H39" s="387"/>
      <c r="I39" s="387"/>
      <c r="J39" s="387"/>
      <c r="K39" s="387"/>
      <c r="L39" s="387"/>
      <c r="M39" s="388"/>
      <c r="N39" s="415"/>
      <c r="O39" s="416"/>
      <c r="P39" s="416"/>
      <c r="Q39" s="416"/>
      <c r="R39" s="416"/>
      <c r="S39" s="417"/>
    </row>
    <row r="40" spans="1:19" ht="15" customHeight="1" x14ac:dyDescent="0.25">
      <c r="A40" s="504"/>
      <c r="B40" s="389"/>
      <c r="C40" s="390"/>
      <c r="D40" s="390"/>
      <c r="E40" s="390"/>
      <c r="F40" s="390"/>
      <c r="G40" s="390"/>
      <c r="H40" s="390"/>
      <c r="I40" s="390"/>
      <c r="J40" s="390"/>
      <c r="K40" s="390"/>
      <c r="L40" s="390"/>
      <c r="M40" s="391"/>
      <c r="N40" s="418"/>
      <c r="O40" s="419"/>
      <c r="P40" s="419"/>
      <c r="Q40" s="419"/>
      <c r="R40" s="419"/>
      <c r="S40" s="420"/>
    </row>
    <row r="41" spans="1:19" ht="15" customHeight="1" x14ac:dyDescent="0.25">
      <c r="A41" s="504"/>
      <c r="B41" s="389"/>
      <c r="C41" s="390"/>
      <c r="D41" s="390"/>
      <c r="E41" s="390"/>
      <c r="F41" s="390"/>
      <c r="G41" s="390"/>
      <c r="H41" s="390"/>
      <c r="I41" s="390"/>
      <c r="J41" s="390"/>
      <c r="K41" s="390"/>
      <c r="L41" s="390"/>
      <c r="M41" s="391"/>
      <c r="N41" s="418"/>
      <c r="O41" s="419"/>
      <c r="P41" s="419"/>
      <c r="Q41" s="419"/>
      <c r="R41" s="419"/>
      <c r="S41" s="420"/>
    </row>
    <row r="42" spans="1:19" ht="15" customHeight="1" x14ac:dyDescent="0.25">
      <c r="A42" s="504"/>
      <c r="B42" s="389"/>
      <c r="C42" s="390"/>
      <c r="D42" s="390"/>
      <c r="E42" s="390"/>
      <c r="F42" s="390"/>
      <c r="G42" s="390"/>
      <c r="H42" s="390"/>
      <c r="I42" s="390"/>
      <c r="J42" s="390"/>
      <c r="K42" s="390"/>
      <c r="L42" s="390"/>
      <c r="M42" s="391"/>
      <c r="N42" s="418"/>
      <c r="O42" s="419"/>
      <c r="P42" s="419"/>
      <c r="Q42" s="419"/>
      <c r="R42" s="419"/>
      <c r="S42" s="420"/>
    </row>
    <row r="43" spans="1:19" ht="15" customHeight="1" x14ac:dyDescent="0.25">
      <c r="A43" s="504"/>
      <c r="B43" s="392"/>
      <c r="C43" s="393"/>
      <c r="D43" s="393"/>
      <c r="E43" s="393"/>
      <c r="F43" s="393"/>
      <c r="G43" s="393"/>
      <c r="H43" s="393"/>
      <c r="I43" s="393"/>
      <c r="J43" s="393"/>
      <c r="K43" s="393"/>
      <c r="L43" s="393"/>
      <c r="M43" s="394"/>
      <c r="N43" s="424"/>
      <c r="O43" s="425"/>
      <c r="P43" s="425"/>
      <c r="Q43" s="425"/>
      <c r="R43" s="425"/>
      <c r="S43" s="426"/>
    </row>
    <row r="44" spans="1:19" ht="15" customHeight="1" x14ac:dyDescent="0.25">
      <c r="A44" s="504"/>
      <c r="B44" s="386"/>
      <c r="C44" s="387"/>
      <c r="D44" s="387"/>
      <c r="E44" s="387"/>
      <c r="F44" s="387"/>
      <c r="G44" s="387"/>
      <c r="H44" s="387"/>
      <c r="I44" s="387"/>
      <c r="J44" s="387"/>
      <c r="K44" s="387"/>
      <c r="L44" s="387"/>
      <c r="M44" s="388"/>
      <c r="N44" s="415"/>
      <c r="O44" s="416"/>
      <c r="P44" s="416"/>
      <c r="Q44" s="416"/>
      <c r="R44" s="416"/>
      <c r="S44" s="417"/>
    </row>
    <row r="45" spans="1:19" ht="15" customHeight="1" x14ac:dyDescent="0.25">
      <c r="A45" s="504"/>
      <c r="B45" s="389"/>
      <c r="C45" s="390"/>
      <c r="D45" s="390"/>
      <c r="E45" s="390"/>
      <c r="F45" s="390"/>
      <c r="G45" s="390"/>
      <c r="H45" s="390"/>
      <c r="I45" s="390"/>
      <c r="J45" s="390"/>
      <c r="K45" s="390"/>
      <c r="L45" s="390"/>
      <c r="M45" s="391"/>
      <c r="N45" s="418"/>
      <c r="O45" s="419"/>
      <c r="P45" s="419"/>
      <c r="Q45" s="419"/>
      <c r="R45" s="419"/>
      <c r="S45" s="420"/>
    </row>
    <row r="46" spans="1:19" ht="15" customHeight="1" x14ac:dyDescent="0.25">
      <c r="A46" s="504"/>
      <c r="B46" s="389"/>
      <c r="C46" s="390"/>
      <c r="D46" s="390"/>
      <c r="E46" s="390"/>
      <c r="F46" s="390"/>
      <c r="G46" s="390"/>
      <c r="H46" s="390"/>
      <c r="I46" s="390"/>
      <c r="J46" s="390"/>
      <c r="K46" s="390"/>
      <c r="L46" s="390"/>
      <c r="M46" s="391"/>
      <c r="N46" s="418"/>
      <c r="O46" s="419"/>
      <c r="P46" s="419"/>
      <c r="Q46" s="419"/>
      <c r="R46" s="419"/>
      <c r="S46" s="420"/>
    </row>
    <row r="47" spans="1:19" ht="15" customHeight="1" x14ac:dyDescent="0.25">
      <c r="A47" s="504"/>
      <c r="B47" s="389"/>
      <c r="C47" s="390"/>
      <c r="D47" s="390"/>
      <c r="E47" s="390"/>
      <c r="F47" s="390"/>
      <c r="G47" s="390"/>
      <c r="H47" s="390"/>
      <c r="I47" s="390"/>
      <c r="J47" s="390"/>
      <c r="K47" s="390"/>
      <c r="L47" s="390"/>
      <c r="M47" s="391"/>
      <c r="N47" s="418"/>
      <c r="O47" s="419"/>
      <c r="P47" s="419"/>
      <c r="Q47" s="419"/>
      <c r="R47" s="419"/>
      <c r="S47" s="420"/>
    </row>
    <row r="48" spans="1:19" ht="15" customHeight="1" x14ac:dyDescent="0.25">
      <c r="A48" s="504"/>
      <c r="B48" s="392"/>
      <c r="C48" s="393"/>
      <c r="D48" s="393"/>
      <c r="E48" s="393"/>
      <c r="F48" s="393"/>
      <c r="G48" s="393"/>
      <c r="H48" s="393"/>
      <c r="I48" s="393"/>
      <c r="J48" s="393"/>
      <c r="K48" s="393"/>
      <c r="L48" s="393"/>
      <c r="M48" s="394"/>
      <c r="N48" s="424"/>
      <c r="O48" s="425"/>
      <c r="P48" s="425"/>
      <c r="Q48" s="425"/>
      <c r="R48" s="425"/>
      <c r="S48" s="426"/>
    </row>
    <row r="49" spans="1:19" ht="15" customHeight="1" x14ac:dyDescent="0.25">
      <c r="A49" s="504"/>
      <c r="B49" s="386"/>
      <c r="C49" s="387"/>
      <c r="D49" s="387"/>
      <c r="E49" s="387"/>
      <c r="F49" s="387"/>
      <c r="G49" s="387"/>
      <c r="H49" s="387"/>
      <c r="I49" s="387"/>
      <c r="J49" s="387"/>
      <c r="K49" s="387"/>
      <c r="L49" s="387"/>
      <c r="M49" s="388"/>
      <c r="N49" s="415"/>
      <c r="O49" s="416"/>
      <c r="P49" s="416"/>
      <c r="Q49" s="416"/>
      <c r="R49" s="416"/>
      <c r="S49" s="417"/>
    </row>
    <row r="50" spans="1:19" ht="15" customHeight="1" x14ac:dyDescent="0.25">
      <c r="A50" s="504"/>
      <c r="B50" s="389"/>
      <c r="C50" s="390"/>
      <c r="D50" s="390"/>
      <c r="E50" s="390"/>
      <c r="F50" s="390"/>
      <c r="G50" s="390"/>
      <c r="H50" s="390"/>
      <c r="I50" s="390"/>
      <c r="J50" s="390"/>
      <c r="K50" s="390"/>
      <c r="L50" s="390"/>
      <c r="M50" s="391"/>
      <c r="N50" s="418"/>
      <c r="O50" s="419"/>
      <c r="P50" s="419"/>
      <c r="Q50" s="419"/>
      <c r="R50" s="419"/>
      <c r="S50" s="420"/>
    </row>
    <row r="51" spans="1:19" ht="15" customHeight="1" x14ac:dyDescent="0.25">
      <c r="A51" s="504"/>
      <c r="B51" s="389"/>
      <c r="C51" s="390"/>
      <c r="D51" s="390"/>
      <c r="E51" s="390"/>
      <c r="F51" s="390"/>
      <c r="G51" s="390"/>
      <c r="H51" s="390"/>
      <c r="I51" s="390"/>
      <c r="J51" s="390"/>
      <c r="K51" s="390"/>
      <c r="L51" s="390"/>
      <c r="M51" s="391"/>
      <c r="N51" s="418"/>
      <c r="O51" s="419"/>
      <c r="P51" s="419"/>
      <c r="Q51" s="419"/>
      <c r="R51" s="419"/>
      <c r="S51" s="420"/>
    </row>
    <row r="52" spans="1:19" ht="15" customHeight="1" x14ac:dyDescent="0.25">
      <c r="A52" s="504"/>
      <c r="B52" s="389"/>
      <c r="C52" s="390"/>
      <c r="D52" s="390"/>
      <c r="E52" s="390"/>
      <c r="F52" s="390"/>
      <c r="G52" s="390"/>
      <c r="H52" s="390"/>
      <c r="I52" s="390"/>
      <c r="J52" s="390"/>
      <c r="K52" s="390"/>
      <c r="L52" s="390"/>
      <c r="M52" s="391"/>
      <c r="N52" s="418"/>
      <c r="O52" s="419"/>
      <c r="P52" s="419"/>
      <c r="Q52" s="419"/>
      <c r="R52" s="419"/>
      <c r="S52" s="420"/>
    </row>
    <row r="53" spans="1:19" ht="15" customHeight="1" thickBot="1" x14ac:dyDescent="0.3">
      <c r="A53" s="505"/>
      <c r="B53" s="443"/>
      <c r="C53" s="444"/>
      <c r="D53" s="444"/>
      <c r="E53" s="444"/>
      <c r="F53" s="444"/>
      <c r="G53" s="444"/>
      <c r="H53" s="444"/>
      <c r="I53" s="444"/>
      <c r="J53" s="444"/>
      <c r="K53" s="444"/>
      <c r="L53" s="444"/>
      <c r="M53" s="445"/>
      <c r="N53" s="449"/>
      <c r="O53" s="450"/>
      <c r="P53" s="450"/>
      <c r="Q53" s="450"/>
      <c r="R53" s="450"/>
      <c r="S53" s="451"/>
    </row>
    <row r="54" spans="1:19" ht="15" customHeight="1" x14ac:dyDescent="0.25">
      <c r="A54" s="526" t="s">
        <v>312</v>
      </c>
      <c r="B54" s="389" t="s">
        <v>896</v>
      </c>
      <c r="C54" s="516"/>
      <c r="D54" s="516"/>
      <c r="E54" s="516"/>
      <c r="F54" s="516"/>
      <c r="G54" s="516"/>
      <c r="H54" s="516"/>
      <c r="I54" s="516"/>
      <c r="J54" s="516"/>
      <c r="K54" s="516"/>
      <c r="L54" s="516"/>
      <c r="M54" s="391"/>
      <c r="N54" s="421" t="s">
        <v>350</v>
      </c>
      <c r="O54" s="422"/>
      <c r="P54" s="422"/>
      <c r="Q54" s="422"/>
      <c r="R54" s="422"/>
      <c r="S54" s="423"/>
    </row>
    <row r="55" spans="1:19" ht="15" customHeight="1" x14ac:dyDescent="0.25">
      <c r="A55" s="407"/>
      <c r="B55" s="389"/>
      <c r="C55" s="516"/>
      <c r="D55" s="516"/>
      <c r="E55" s="516"/>
      <c r="F55" s="516"/>
      <c r="G55" s="516"/>
      <c r="H55" s="516"/>
      <c r="I55" s="516"/>
      <c r="J55" s="516"/>
      <c r="K55" s="516"/>
      <c r="L55" s="516"/>
      <c r="M55" s="391"/>
      <c r="N55" s="418" t="s">
        <v>355</v>
      </c>
      <c r="O55" s="419"/>
      <c r="P55" s="419"/>
      <c r="Q55" s="419"/>
      <c r="R55" s="419"/>
      <c r="S55" s="420"/>
    </row>
    <row r="56" spans="1:19" ht="15" customHeight="1" x14ac:dyDescent="0.25">
      <c r="A56" s="407"/>
      <c r="B56" s="389"/>
      <c r="C56" s="516"/>
      <c r="D56" s="516"/>
      <c r="E56" s="516"/>
      <c r="F56" s="516"/>
      <c r="G56" s="516"/>
      <c r="H56" s="516"/>
      <c r="I56" s="516"/>
      <c r="J56" s="516"/>
      <c r="K56" s="516"/>
      <c r="L56" s="516"/>
      <c r="M56" s="391"/>
      <c r="N56" s="418" t="s">
        <v>351</v>
      </c>
      <c r="O56" s="419"/>
      <c r="P56" s="419"/>
      <c r="Q56" s="419"/>
      <c r="R56" s="419"/>
      <c r="S56" s="420"/>
    </row>
    <row r="57" spans="1:19" ht="15" customHeight="1" x14ac:dyDescent="0.25">
      <c r="A57" s="407"/>
      <c r="B57" s="389"/>
      <c r="C57" s="516"/>
      <c r="D57" s="516"/>
      <c r="E57" s="516"/>
      <c r="F57" s="516"/>
      <c r="G57" s="516"/>
      <c r="H57" s="516"/>
      <c r="I57" s="516"/>
      <c r="J57" s="516"/>
      <c r="K57" s="516"/>
      <c r="L57" s="516"/>
      <c r="M57" s="391"/>
      <c r="N57" s="418"/>
      <c r="O57" s="419"/>
      <c r="P57" s="419"/>
      <c r="Q57" s="419"/>
      <c r="R57" s="419"/>
      <c r="S57" s="420"/>
    </row>
    <row r="58" spans="1:19" ht="15" customHeight="1" x14ac:dyDescent="0.25">
      <c r="A58" s="407"/>
      <c r="B58" s="392"/>
      <c r="C58" s="393"/>
      <c r="D58" s="393"/>
      <c r="E58" s="393"/>
      <c r="F58" s="393"/>
      <c r="G58" s="393"/>
      <c r="H58" s="393"/>
      <c r="I58" s="393"/>
      <c r="J58" s="393"/>
      <c r="K58" s="393"/>
      <c r="L58" s="393"/>
      <c r="M58" s="394"/>
      <c r="N58" s="424"/>
      <c r="O58" s="425"/>
      <c r="P58" s="425"/>
      <c r="Q58" s="425"/>
      <c r="R58" s="425"/>
      <c r="S58" s="426"/>
    </row>
    <row r="59" spans="1:19" ht="15" customHeight="1" x14ac:dyDescent="0.25">
      <c r="A59" s="407"/>
      <c r="B59" s="386"/>
      <c r="C59" s="387"/>
      <c r="D59" s="387"/>
      <c r="E59" s="387"/>
      <c r="F59" s="387"/>
      <c r="G59" s="387"/>
      <c r="H59" s="387"/>
      <c r="I59" s="387"/>
      <c r="J59" s="387"/>
      <c r="K59" s="387"/>
      <c r="L59" s="387"/>
      <c r="M59" s="388"/>
      <c r="N59" s="415"/>
      <c r="O59" s="416"/>
      <c r="P59" s="416"/>
      <c r="Q59" s="416"/>
      <c r="R59" s="416"/>
      <c r="S59" s="417"/>
    </row>
    <row r="60" spans="1:19" ht="15" customHeight="1" x14ac:dyDescent="0.25">
      <c r="A60" s="407"/>
      <c r="B60" s="389"/>
      <c r="C60" s="390"/>
      <c r="D60" s="390"/>
      <c r="E60" s="390"/>
      <c r="F60" s="390"/>
      <c r="G60" s="390"/>
      <c r="H60" s="390"/>
      <c r="I60" s="390"/>
      <c r="J60" s="390"/>
      <c r="K60" s="390"/>
      <c r="L60" s="390"/>
      <c r="M60" s="391"/>
      <c r="N60" s="418"/>
      <c r="O60" s="419"/>
      <c r="P60" s="419"/>
      <c r="Q60" s="419"/>
      <c r="R60" s="419"/>
      <c r="S60" s="420"/>
    </row>
    <row r="61" spans="1:19" ht="15" customHeight="1" x14ac:dyDescent="0.25">
      <c r="A61" s="407"/>
      <c r="B61" s="389"/>
      <c r="C61" s="390"/>
      <c r="D61" s="390"/>
      <c r="E61" s="390"/>
      <c r="F61" s="390"/>
      <c r="G61" s="390"/>
      <c r="H61" s="390"/>
      <c r="I61" s="390"/>
      <c r="J61" s="390"/>
      <c r="K61" s="390"/>
      <c r="L61" s="390"/>
      <c r="M61" s="391"/>
      <c r="N61" s="418"/>
      <c r="O61" s="419"/>
      <c r="P61" s="419"/>
      <c r="Q61" s="419"/>
      <c r="R61" s="419"/>
      <c r="S61" s="420"/>
    </row>
    <row r="62" spans="1:19" ht="15" customHeight="1" x14ac:dyDescent="0.25">
      <c r="A62" s="407"/>
      <c r="B62" s="389"/>
      <c r="C62" s="390"/>
      <c r="D62" s="390"/>
      <c r="E62" s="390"/>
      <c r="F62" s="390"/>
      <c r="G62" s="390"/>
      <c r="H62" s="390"/>
      <c r="I62" s="390"/>
      <c r="J62" s="390"/>
      <c r="K62" s="390"/>
      <c r="L62" s="390"/>
      <c r="M62" s="391"/>
      <c r="N62" s="418"/>
      <c r="O62" s="419"/>
      <c r="P62" s="419"/>
      <c r="Q62" s="419"/>
      <c r="R62" s="419"/>
      <c r="S62" s="420"/>
    </row>
    <row r="63" spans="1:19" ht="15" customHeight="1" x14ac:dyDescent="0.25">
      <c r="A63" s="407"/>
      <c r="B63" s="392"/>
      <c r="C63" s="393"/>
      <c r="D63" s="393"/>
      <c r="E63" s="393"/>
      <c r="F63" s="393"/>
      <c r="G63" s="393"/>
      <c r="H63" s="393"/>
      <c r="I63" s="393"/>
      <c r="J63" s="393"/>
      <c r="K63" s="393"/>
      <c r="L63" s="393"/>
      <c r="M63" s="394"/>
      <c r="N63" s="424"/>
      <c r="O63" s="425"/>
      <c r="P63" s="425"/>
      <c r="Q63" s="425"/>
      <c r="R63" s="425"/>
      <c r="S63" s="426"/>
    </row>
    <row r="64" spans="1:19" ht="15" customHeight="1" x14ac:dyDescent="0.25">
      <c r="A64" s="407"/>
      <c r="B64" s="386"/>
      <c r="C64" s="387"/>
      <c r="D64" s="387"/>
      <c r="E64" s="387"/>
      <c r="F64" s="387"/>
      <c r="G64" s="387"/>
      <c r="H64" s="387"/>
      <c r="I64" s="387"/>
      <c r="J64" s="387"/>
      <c r="K64" s="387"/>
      <c r="L64" s="387"/>
      <c r="M64" s="388"/>
      <c r="N64" s="415"/>
      <c r="O64" s="416"/>
      <c r="P64" s="416"/>
      <c r="Q64" s="416"/>
      <c r="R64" s="416"/>
      <c r="S64" s="417"/>
    </row>
    <row r="65" spans="1:19" ht="15" customHeight="1" x14ac:dyDescent="0.25">
      <c r="A65" s="407"/>
      <c r="B65" s="389"/>
      <c r="C65" s="390"/>
      <c r="D65" s="390"/>
      <c r="E65" s="390"/>
      <c r="F65" s="390"/>
      <c r="G65" s="390"/>
      <c r="H65" s="390"/>
      <c r="I65" s="390"/>
      <c r="J65" s="390"/>
      <c r="K65" s="390"/>
      <c r="L65" s="390"/>
      <c r="M65" s="391"/>
      <c r="N65" s="418"/>
      <c r="O65" s="419"/>
      <c r="P65" s="419"/>
      <c r="Q65" s="419"/>
      <c r="R65" s="419"/>
      <c r="S65" s="420"/>
    </row>
    <row r="66" spans="1:19" ht="15" customHeight="1" x14ac:dyDescent="0.25">
      <c r="A66" s="407"/>
      <c r="B66" s="389"/>
      <c r="C66" s="390"/>
      <c r="D66" s="390"/>
      <c r="E66" s="390"/>
      <c r="F66" s="390"/>
      <c r="G66" s="390"/>
      <c r="H66" s="390"/>
      <c r="I66" s="390"/>
      <c r="J66" s="390"/>
      <c r="K66" s="390"/>
      <c r="L66" s="390"/>
      <c r="M66" s="391"/>
      <c r="N66" s="418"/>
      <c r="O66" s="419"/>
      <c r="P66" s="419"/>
      <c r="Q66" s="419"/>
      <c r="R66" s="419"/>
      <c r="S66" s="420"/>
    </row>
    <row r="67" spans="1:19" ht="15" customHeight="1" x14ac:dyDescent="0.25">
      <c r="A67" s="407"/>
      <c r="B67" s="389"/>
      <c r="C67" s="390"/>
      <c r="D67" s="390"/>
      <c r="E67" s="390"/>
      <c r="F67" s="390"/>
      <c r="G67" s="390"/>
      <c r="H67" s="390"/>
      <c r="I67" s="390"/>
      <c r="J67" s="390"/>
      <c r="K67" s="390"/>
      <c r="L67" s="390"/>
      <c r="M67" s="391"/>
      <c r="N67" s="418"/>
      <c r="O67" s="419"/>
      <c r="P67" s="419"/>
      <c r="Q67" s="419"/>
      <c r="R67" s="419"/>
      <c r="S67" s="420"/>
    </row>
    <row r="68" spans="1:19" ht="15" customHeight="1" x14ac:dyDescent="0.25">
      <c r="A68" s="407"/>
      <c r="B68" s="392"/>
      <c r="C68" s="393"/>
      <c r="D68" s="393"/>
      <c r="E68" s="393"/>
      <c r="F68" s="393"/>
      <c r="G68" s="393"/>
      <c r="H68" s="393"/>
      <c r="I68" s="393"/>
      <c r="J68" s="393"/>
      <c r="K68" s="393"/>
      <c r="L68" s="393"/>
      <c r="M68" s="394"/>
      <c r="N68" s="424"/>
      <c r="O68" s="425"/>
      <c r="P68" s="425"/>
      <c r="Q68" s="425"/>
      <c r="R68" s="425"/>
      <c r="S68" s="426"/>
    </row>
    <row r="69" spans="1:19" ht="15" customHeight="1" x14ac:dyDescent="0.25">
      <c r="A69" s="427"/>
      <c r="B69" s="428"/>
      <c r="C69" s="428"/>
      <c r="D69" s="428"/>
      <c r="E69" s="428"/>
      <c r="F69" s="428"/>
      <c r="G69" s="428"/>
      <c r="H69" s="428"/>
      <c r="I69" s="428"/>
      <c r="J69" s="428"/>
      <c r="K69" s="428"/>
      <c r="L69" s="428"/>
      <c r="M69" s="428"/>
      <c r="N69" s="428"/>
      <c r="O69" s="428"/>
      <c r="P69" s="428"/>
      <c r="Q69" s="428"/>
      <c r="R69" s="428"/>
      <c r="S69" s="429"/>
    </row>
    <row r="70" spans="1:19" ht="20.100000000000001" customHeight="1" x14ac:dyDescent="0.25">
      <c r="A70" s="314" t="s">
        <v>277</v>
      </c>
      <c r="B70" s="315"/>
      <c r="C70" s="315"/>
      <c r="D70" s="315"/>
      <c r="E70" s="315"/>
      <c r="F70" s="315"/>
      <c r="G70" s="315"/>
      <c r="H70" s="315"/>
      <c r="I70" s="315"/>
      <c r="J70" s="91"/>
      <c r="K70" s="372" t="s">
        <v>283</v>
      </c>
      <c r="L70" s="283"/>
      <c r="M70" s="283"/>
      <c r="N70" s="283"/>
      <c r="O70" s="283"/>
      <c r="P70" s="283"/>
      <c r="Q70" s="283"/>
      <c r="R70" s="283"/>
      <c r="S70" s="373"/>
    </row>
    <row r="71" spans="1:19" ht="15" customHeight="1" x14ac:dyDescent="0.25">
      <c r="A71" s="407" t="s">
        <v>278</v>
      </c>
      <c r="B71" s="380" t="s">
        <v>279</v>
      </c>
      <c r="C71" s="381"/>
      <c r="D71" s="381"/>
      <c r="E71" s="381"/>
      <c r="F71" s="382"/>
      <c r="G71" s="430">
        <f>Z1_IBs!G16</f>
        <v>30</v>
      </c>
      <c r="H71" s="431"/>
      <c r="I71" s="432"/>
      <c r="J71" s="414"/>
      <c r="K71" s="404" t="s">
        <v>315</v>
      </c>
      <c r="L71" s="369" t="s">
        <v>274</v>
      </c>
      <c r="M71" s="370"/>
      <c r="N71" s="370"/>
      <c r="O71" s="370"/>
      <c r="P71" s="370"/>
      <c r="Q71" s="370"/>
      <c r="R71" s="370"/>
      <c r="S71" s="371"/>
    </row>
    <row r="72" spans="1:19" ht="15" customHeight="1" x14ac:dyDescent="0.25">
      <c r="A72" s="407"/>
      <c r="B72" s="383" t="s">
        <v>280</v>
      </c>
      <c r="C72" s="384"/>
      <c r="D72" s="384"/>
      <c r="E72" s="384"/>
      <c r="F72" s="385"/>
      <c r="G72" s="398">
        <f>SUM(G73:I83)</f>
        <v>30</v>
      </c>
      <c r="H72" s="399"/>
      <c r="I72" s="400"/>
      <c r="J72" s="414"/>
      <c r="K72" s="405"/>
      <c r="L72" s="513" t="s">
        <v>358</v>
      </c>
      <c r="M72" s="514"/>
      <c r="N72" s="514"/>
      <c r="O72" s="514"/>
      <c r="P72" s="514"/>
      <c r="Q72" s="514"/>
      <c r="R72" s="514"/>
      <c r="S72" s="515"/>
    </row>
    <row r="73" spans="1:19" ht="15" customHeight="1" x14ac:dyDescent="0.25">
      <c r="A73" s="407"/>
      <c r="B73" s="363" t="s">
        <v>254</v>
      </c>
      <c r="C73" s="364"/>
      <c r="D73" s="364"/>
      <c r="E73" s="364"/>
      <c r="F73" s="365"/>
      <c r="G73" s="377"/>
      <c r="H73" s="378"/>
      <c r="I73" s="379"/>
      <c r="J73" s="414"/>
      <c r="K73" s="405"/>
      <c r="L73" s="513" t="s">
        <v>359</v>
      </c>
      <c r="M73" s="514"/>
      <c r="N73" s="514"/>
      <c r="O73" s="514"/>
      <c r="P73" s="514"/>
      <c r="Q73" s="514"/>
      <c r="R73" s="514"/>
      <c r="S73" s="515"/>
    </row>
    <row r="74" spans="1:19" ht="15" customHeight="1" x14ac:dyDescent="0.25">
      <c r="A74" s="407"/>
      <c r="B74" s="363" t="s">
        <v>255</v>
      </c>
      <c r="C74" s="364"/>
      <c r="D74" s="364"/>
      <c r="E74" s="364"/>
      <c r="F74" s="365"/>
      <c r="G74" s="377"/>
      <c r="H74" s="378"/>
      <c r="I74" s="379"/>
      <c r="J74" s="414"/>
      <c r="K74" s="405"/>
      <c r="L74" s="513" t="s">
        <v>360</v>
      </c>
      <c r="M74" s="514"/>
      <c r="N74" s="514"/>
      <c r="O74" s="514"/>
      <c r="P74" s="514"/>
      <c r="Q74" s="514"/>
      <c r="R74" s="514"/>
      <c r="S74" s="515"/>
    </row>
    <row r="75" spans="1:19" ht="15" customHeight="1" x14ac:dyDescent="0.25">
      <c r="A75" s="407"/>
      <c r="B75" s="363" t="s">
        <v>13</v>
      </c>
      <c r="C75" s="364"/>
      <c r="D75" s="364"/>
      <c r="E75" s="364"/>
      <c r="F75" s="365"/>
      <c r="G75" s="377"/>
      <c r="H75" s="378"/>
      <c r="I75" s="379"/>
      <c r="J75" s="414"/>
      <c r="K75" s="405"/>
      <c r="L75" s="513" t="s">
        <v>361</v>
      </c>
      <c r="M75" s="514"/>
      <c r="N75" s="514"/>
      <c r="O75" s="514"/>
      <c r="P75" s="514"/>
      <c r="Q75" s="514"/>
      <c r="R75" s="514"/>
      <c r="S75" s="515"/>
    </row>
    <row r="76" spans="1:19" ht="15" customHeight="1" x14ac:dyDescent="0.25">
      <c r="A76" s="407"/>
      <c r="B76" s="363" t="s">
        <v>256</v>
      </c>
      <c r="C76" s="364"/>
      <c r="D76" s="364"/>
      <c r="E76" s="364"/>
      <c r="F76" s="365"/>
      <c r="G76" s="377"/>
      <c r="H76" s="378"/>
      <c r="I76" s="379"/>
      <c r="J76" s="414"/>
      <c r="K76" s="405"/>
      <c r="L76" s="513" t="s">
        <v>362</v>
      </c>
      <c r="M76" s="514"/>
      <c r="N76" s="514"/>
      <c r="O76" s="514"/>
      <c r="P76" s="514"/>
      <c r="Q76" s="514"/>
      <c r="R76" s="514"/>
      <c r="S76" s="515"/>
    </row>
    <row r="77" spans="1:19" ht="15" customHeight="1" x14ac:dyDescent="0.25">
      <c r="A77" s="407"/>
      <c r="B77" s="363" t="s">
        <v>257</v>
      </c>
      <c r="C77" s="364"/>
      <c r="D77" s="364"/>
      <c r="E77" s="364"/>
      <c r="F77" s="365"/>
      <c r="G77" s="377"/>
      <c r="H77" s="378"/>
      <c r="I77" s="379"/>
      <c r="J77" s="414"/>
      <c r="K77" s="405"/>
      <c r="L77" s="374"/>
      <c r="M77" s="375"/>
      <c r="N77" s="375"/>
      <c r="O77" s="375"/>
      <c r="P77" s="375"/>
      <c r="Q77" s="375"/>
      <c r="R77" s="375"/>
      <c r="S77" s="376"/>
    </row>
    <row r="78" spans="1:19" ht="15" customHeight="1" x14ac:dyDescent="0.25">
      <c r="A78" s="407"/>
      <c r="B78" s="363" t="s">
        <v>258</v>
      </c>
      <c r="C78" s="364"/>
      <c r="D78" s="364"/>
      <c r="E78" s="364"/>
      <c r="F78" s="365"/>
      <c r="G78" s="377"/>
      <c r="H78" s="378"/>
      <c r="I78" s="379"/>
      <c r="J78" s="414"/>
      <c r="K78" s="405"/>
      <c r="L78" s="374"/>
      <c r="M78" s="375"/>
      <c r="N78" s="375"/>
      <c r="O78" s="375"/>
      <c r="P78" s="375"/>
      <c r="Q78" s="375"/>
      <c r="R78" s="375"/>
      <c r="S78" s="376"/>
    </row>
    <row r="79" spans="1:19" ht="15" customHeight="1" x14ac:dyDescent="0.25">
      <c r="A79" s="407"/>
      <c r="B79" s="363" t="s">
        <v>259</v>
      </c>
      <c r="C79" s="364"/>
      <c r="D79" s="364"/>
      <c r="E79" s="364"/>
      <c r="F79" s="365"/>
      <c r="G79" s="377"/>
      <c r="H79" s="378"/>
      <c r="I79" s="379"/>
      <c r="J79" s="414"/>
      <c r="K79" s="406"/>
      <c r="L79" s="374"/>
      <c r="M79" s="375"/>
      <c r="N79" s="375"/>
      <c r="O79" s="375"/>
      <c r="P79" s="375"/>
      <c r="Q79" s="375"/>
      <c r="R79" s="375"/>
      <c r="S79" s="376"/>
    </row>
    <row r="80" spans="1:19" ht="15" customHeight="1" x14ac:dyDescent="0.25">
      <c r="A80" s="407"/>
      <c r="B80" s="363" t="s">
        <v>260</v>
      </c>
      <c r="C80" s="364"/>
      <c r="D80" s="364"/>
      <c r="E80" s="364"/>
      <c r="F80" s="365"/>
      <c r="G80" s="377"/>
      <c r="H80" s="378"/>
      <c r="I80" s="379"/>
      <c r="J80" s="414"/>
      <c r="K80" s="404" t="s">
        <v>316</v>
      </c>
      <c r="L80" s="369" t="s">
        <v>274</v>
      </c>
      <c r="M80" s="370"/>
      <c r="N80" s="370"/>
      <c r="O80" s="370"/>
      <c r="P80" s="370"/>
      <c r="Q80" s="370"/>
      <c r="R80" s="370"/>
      <c r="S80" s="371"/>
    </row>
    <row r="81" spans="1:19" ht="15" customHeight="1" x14ac:dyDescent="0.25">
      <c r="A81" s="407"/>
      <c r="B81" s="363" t="s">
        <v>326</v>
      </c>
      <c r="C81" s="364"/>
      <c r="D81" s="364"/>
      <c r="E81" s="364"/>
      <c r="F81" s="365"/>
      <c r="G81" s="377"/>
      <c r="H81" s="378"/>
      <c r="I81" s="379"/>
      <c r="J81" s="414"/>
      <c r="K81" s="405"/>
      <c r="L81" s="513" t="s">
        <v>384</v>
      </c>
      <c r="M81" s="514"/>
      <c r="N81" s="514"/>
      <c r="O81" s="514"/>
      <c r="P81" s="514"/>
      <c r="Q81" s="514"/>
      <c r="R81" s="514"/>
      <c r="S81" s="515"/>
    </row>
    <row r="82" spans="1:19" ht="15" customHeight="1" x14ac:dyDescent="0.25">
      <c r="A82" s="407"/>
      <c r="B82" s="363" t="s">
        <v>261</v>
      </c>
      <c r="C82" s="364"/>
      <c r="D82" s="364"/>
      <c r="E82" s="364"/>
      <c r="F82" s="365"/>
      <c r="G82" s="377">
        <v>2</v>
      </c>
      <c r="H82" s="378"/>
      <c r="I82" s="379"/>
      <c r="J82" s="414"/>
      <c r="K82" s="405"/>
      <c r="L82" s="513" t="s">
        <v>392</v>
      </c>
      <c r="M82" s="514"/>
      <c r="N82" s="514"/>
      <c r="O82" s="514"/>
      <c r="P82" s="514"/>
      <c r="Q82" s="514"/>
      <c r="R82" s="514"/>
      <c r="S82" s="515"/>
    </row>
    <row r="83" spans="1:19" ht="15" customHeight="1" x14ac:dyDescent="0.25">
      <c r="A83" s="407"/>
      <c r="B83" s="363" t="s">
        <v>262</v>
      </c>
      <c r="C83" s="364"/>
      <c r="D83" s="364"/>
      <c r="E83" s="364"/>
      <c r="F83" s="365"/>
      <c r="G83" s="377">
        <v>28</v>
      </c>
      <c r="H83" s="378"/>
      <c r="I83" s="379"/>
      <c r="J83" s="414"/>
      <c r="K83" s="405"/>
      <c r="L83" s="513" t="s">
        <v>393</v>
      </c>
      <c r="M83" s="514"/>
      <c r="N83" s="514"/>
      <c r="O83" s="514"/>
      <c r="P83" s="514"/>
      <c r="Q83" s="514"/>
      <c r="R83" s="514"/>
      <c r="S83" s="515"/>
    </row>
    <row r="84" spans="1:19" ht="15" customHeight="1" x14ac:dyDescent="0.25">
      <c r="A84" s="407"/>
      <c r="B84" s="366" t="s">
        <v>281</v>
      </c>
      <c r="C84" s="367"/>
      <c r="D84" s="367"/>
      <c r="E84" s="367"/>
      <c r="F84" s="368"/>
      <c r="G84" s="411">
        <f>Z1_IBs!H16</f>
        <v>70</v>
      </c>
      <c r="H84" s="412"/>
      <c r="I84" s="413"/>
      <c r="J84" s="414"/>
      <c r="K84" s="405"/>
      <c r="L84" s="374"/>
      <c r="M84" s="375"/>
      <c r="N84" s="375"/>
      <c r="O84" s="375"/>
      <c r="P84" s="375"/>
      <c r="Q84" s="375"/>
      <c r="R84" s="375"/>
      <c r="S84" s="376"/>
    </row>
    <row r="85" spans="1:19" ht="15" customHeight="1" x14ac:dyDescent="0.25">
      <c r="A85" s="407"/>
      <c r="B85" s="408" t="s">
        <v>282</v>
      </c>
      <c r="C85" s="409"/>
      <c r="D85" s="409"/>
      <c r="E85" s="409"/>
      <c r="F85" s="410"/>
      <c r="G85" s="398">
        <f>SUM(G84,G71)</f>
        <v>100</v>
      </c>
      <c r="H85" s="399"/>
      <c r="I85" s="400"/>
      <c r="J85" s="481"/>
      <c r="K85" s="406"/>
      <c r="L85" s="374"/>
      <c r="M85" s="375"/>
      <c r="N85" s="375"/>
      <c r="O85" s="375"/>
      <c r="P85" s="375"/>
      <c r="Q85" s="375"/>
      <c r="R85" s="375"/>
      <c r="S85" s="376"/>
    </row>
    <row r="86" spans="1:19" ht="15" customHeight="1" x14ac:dyDescent="0.25">
      <c r="A86" s="401"/>
      <c r="B86" s="402"/>
      <c r="C86" s="402"/>
      <c r="D86" s="402"/>
      <c r="E86" s="402"/>
      <c r="F86" s="402"/>
      <c r="G86" s="402"/>
      <c r="H86" s="402"/>
      <c r="I86" s="402"/>
      <c r="J86" s="402"/>
      <c r="K86" s="402"/>
      <c r="L86" s="402"/>
      <c r="M86" s="402"/>
      <c r="N86" s="402"/>
      <c r="O86" s="402"/>
      <c r="P86" s="402"/>
      <c r="Q86" s="402"/>
      <c r="R86" s="402"/>
      <c r="S86" s="403"/>
    </row>
    <row r="87" spans="1:19" ht="20.100000000000001" customHeight="1" x14ac:dyDescent="0.25">
      <c r="A87" s="478" t="s">
        <v>284</v>
      </c>
      <c r="B87" s="479"/>
      <c r="C87" s="479"/>
      <c r="D87" s="479"/>
      <c r="E87" s="479"/>
      <c r="F87" s="479"/>
      <c r="G87" s="479"/>
      <c r="H87" s="479"/>
      <c r="I87" s="479"/>
      <c r="J87" s="479"/>
      <c r="K87" s="479"/>
      <c r="L87" s="479"/>
      <c r="M87" s="479"/>
      <c r="N87" s="479"/>
      <c r="O87" s="479"/>
      <c r="P87" s="479"/>
      <c r="Q87" s="479"/>
      <c r="R87" s="479"/>
      <c r="S87" s="480"/>
    </row>
    <row r="88" spans="1:19" ht="15" customHeight="1" x14ac:dyDescent="0.25">
      <c r="A88" s="487" t="s">
        <v>294</v>
      </c>
      <c r="B88" s="488" t="s">
        <v>285</v>
      </c>
      <c r="C88" s="489"/>
      <c r="D88" s="489"/>
      <c r="E88" s="490"/>
      <c r="F88" s="488" t="str">
        <f>Z1_IBs!E16</f>
        <v>exam</v>
      </c>
      <c r="G88" s="489"/>
      <c r="H88" s="489"/>
      <c r="I88" s="490"/>
      <c r="J88" s="491"/>
      <c r="K88" s="495" t="s">
        <v>287</v>
      </c>
      <c r="L88" s="492" t="s">
        <v>288</v>
      </c>
      <c r="M88" s="493"/>
      <c r="N88" s="493"/>
      <c r="O88" s="493"/>
      <c r="P88" s="493"/>
      <c r="Q88" s="493"/>
      <c r="R88" s="493"/>
      <c r="S88" s="494"/>
    </row>
    <row r="89" spans="1:19" ht="15" customHeight="1" x14ac:dyDescent="0.25">
      <c r="A89" s="487"/>
      <c r="B89" s="475" t="s">
        <v>274</v>
      </c>
      <c r="C89" s="476"/>
      <c r="D89" s="476"/>
      <c r="E89" s="477"/>
      <c r="F89" s="475" t="s">
        <v>286</v>
      </c>
      <c r="G89" s="476"/>
      <c r="H89" s="476"/>
      <c r="I89" s="477"/>
      <c r="J89" s="491"/>
      <c r="K89" s="495"/>
      <c r="L89" s="395" t="s">
        <v>289</v>
      </c>
      <c r="M89" s="396"/>
      <c r="N89" s="396"/>
      <c r="O89" s="396"/>
      <c r="P89" s="396"/>
      <c r="Q89" s="396"/>
      <c r="R89" s="396"/>
      <c r="S89" s="397"/>
    </row>
    <row r="90" spans="1:19" ht="15" customHeight="1" x14ac:dyDescent="0.25">
      <c r="A90" s="487"/>
      <c r="B90" s="469" t="s">
        <v>373</v>
      </c>
      <c r="C90" s="470"/>
      <c r="D90" s="470"/>
      <c r="E90" s="471"/>
      <c r="F90" s="472">
        <v>50</v>
      </c>
      <c r="G90" s="473"/>
      <c r="H90" s="473"/>
      <c r="I90" s="474"/>
      <c r="J90" s="491"/>
      <c r="K90" s="495"/>
      <c r="L90" s="395" t="s">
        <v>290</v>
      </c>
      <c r="M90" s="396"/>
      <c r="N90" s="396"/>
      <c r="O90" s="396"/>
      <c r="P90" s="396"/>
      <c r="Q90" s="396"/>
      <c r="R90" s="396"/>
      <c r="S90" s="397"/>
    </row>
    <row r="91" spans="1:19" ht="15" customHeight="1" x14ac:dyDescent="0.25">
      <c r="A91" s="487"/>
      <c r="B91" s="469" t="s">
        <v>376</v>
      </c>
      <c r="C91" s="470"/>
      <c r="D91" s="470"/>
      <c r="E91" s="471"/>
      <c r="F91" s="472">
        <v>40</v>
      </c>
      <c r="G91" s="473"/>
      <c r="H91" s="473"/>
      <c r="I91" s="474"/>
      <c r="J91" s="491"/>
      <c r="K91" s="495"/>
      <c r="L91" s="395" t="s">
        <v>291</v>
      </c>
      <c r="M91" s="396"/>
      <c r="N91" s="396"/>
      <c r="O91" s="396"/>
      <c r="P91" s="396"/>
      <c r="Q91" s="396"/>
      <c r="R91" s="396"/>
      <c r="S91" s="397"/>
    </row>
    <row r="92" spans="1:19" ht="15" customHeight="1" x14ac:dyDescent="0.25">
      <c r="A92" s="487"/>
      <c r="B92" s="469" t="s">
        <v>380</v>
      </c>
      <c r="C92" s="470"/>
      <c r="D92" s="470"/>
      <c r="E92" s="471"/>
      <c r="F92" s="472">
        <v>10</v>
      </c>
      <c r="G92" s="473"/>
      <c r="H92" s="473"/>
      <c r="I92" s="474"/>
      <c r="J92" s="491"/>
      <c r="K92" s="495"/>
      <c r="L92" s="395" t="s">
        <v>292</v>
      </c>
      <c r="M92" s="396"/>
      <c r="N92" s="396"/>
      <c r="O92" s="396"/>
      <c r="P92" s="396"/>
      <c r="Q92" s="396"/>
      <c r="R92" s="396"/>
      <c r="S92" s="397"/>
    </row>
    <row r="93" spans="1:19" ht="15" customHeight="1" x14ac:dyDescent="0.25">
      <c r="A93" s="487"/>
      <c r="B93" s="469"/>
      <c r="C93" s="470"/>
      <c r="D93" s="470"/>
      <c r="E93" s="471"/>
      <c r="F93" s="472"/>
      <c r="G93" s="473"/>
      <c r="H93" s="473"/>
      <c r="I93" s="474"/>
      <c r="J93" s="491"/>
      <c r="K93" s="495"/>
      <c r="L93" s="395" t="s">
        <v>293</v>
      </c>
      <c r="M93" s="396"/>
      <c r="N93" s="396"/>
      <c r="O93" s="396"/>
      <c r="P93" s="396"/>
      <c r="Q93" s="396"/>
      <c r="R93" s="396"/>
      <c r="S93" s="397"/>
    </row>
    <row r="94" spans="1:19" ht="15" customHeight="1" x14ac:dyDescent="0.25">
      <c r="A94" s="487"/>
      <c r="B94" s="469"/>
      <c r="C94" s="470"/>
      <c r="D94" s="470"/>
      <c r="E94" s="471"/>
      <c r="F94" s="472"/>
      <c r="G94" s="473"/>
      <c r="H94" s="473"/>
      <c r="I94" s="474"/>
      <c r="J94" s="491"/>
      <c r="K94" s="495"/>
      <c r="L94" s="395" t="s">
        <v>563</v>
      </c>
      <c r="M94" s="396"/>
      <c r="N94" s="396"/>
      <c r="O94" s="396"/>
      <c r="P94" s="396"/>
      <c r="Q94" s="396"/>
      <c r="R94" s="396"/>
      <c r="S94" s="397"/>
    </row>
    <row r="95" spans="1:19" ht="15" customHeight="1" x14ac:dyDescent="0.25">
      <c r="A95" s="401"/>
      <c r="B95" s="402"/>
      <c r="C95" s="402"/>
      <c r="D95" s="402"/>
      <c r="E95" s="402"/>
      <c r="F95" s="402"/>
      <c r="G95" s="402"/>
      <c r="H95" s="402"/>
      <c r="I95" s="402"/>
      <c r="J95" s="402"/>
      <c r="K95" s="402"/>
      <c r="L95" s="402"/>
      <c r="M95" s="402"/>
      <c r="N95" s="402"/>
      <c r="O95" s="402"/>
      <c r="P95" s="402"/>
      <c r="Q95" s="402"/>
      <c r="R95" s="402"/>
      <c r="S95" s="403"/>
    </row>
    <row r="96" spans="1:19" ht="20.100000000000001" customHeight="1" x14ac:dyDescent="0.25">
      <c r="A96" s="482" t="s">
        <v>297</v>
      </c>
      <c r="B96" s="483" t="s">
        <v>295</v>
      </c>
      <c r="C96" s="483"/>
      <c r="D96" s="483"/>
      <c r="E96" s="483"/>
      <c r="F96" s="483"/>
      <c r="G96" s="483"/>
      <c r="H96" s="483"/>
      <c r="I96" s="483"/>
      <c r="J96" s="483"/>
      <c r="K96" s="483"/>
      <c r="L96" s="483"/>
      <c r="M96" s="483"/>
      <c r="N96" s="483"/>
      <c r="O96" s="483"/>
      <c r="P96" s="483"/>
      <c r="Q96" s="483"/>
      <c r="R96" s="483"/>
      <c r="S96" s="484"/>
    </row>
    <row r="97" spans="1:19" ht="15" customHeight="1" x14ac:dyDescent="0.25">
      <c r="A97" s="482"/>
      <c r="B97" s="318" t="s">
        <v>296</v>
      </c>
      <c r="C97" s="318"/>
      <c r="D97" s="318"/>
      <c r="E97" s="318"/>
      <c r="F97" s="318"/>
      <c r="G97" s="318"/>
      <c r="H97" s="318"/>
      <c r="I97" s="318"/>
      <c r="J97" s="318"/>
      <c r="K97" s="318"/>
      <c r="L97" s="318"/>
      <c r="M97" s="318"/>
      <c r="N97" s="318"/>
      <c r="O97" s="318"/>
      <c r="P97" s="318"/>
      <c r="Q97" s="318"/>
      <c r="R97" s="318"/>
      <c r="S97" s="319"/>
    </row>
    <row r="98" spans="1:19" ht="247.9" customHeight="1" x14ac:dyDescent="0.25">
      <c r="A98" s="482"/>
      <c r="B98" s="511" t="s">
        <v>897</v>
      </c>
      <c r="C98" s="511"/>
      <c r="D98" s="511"/>
      <c r="E98" s="511"/>
      <c r="F98" s="511"/>
      <c r="G98" s="511"/>
      <c r="H98" s="511"/>
      <c r="I98" s="511"/>
      <c r="J98" s="511"/>
      <c r="K98" s="511"/>
      <c r="L98" s="511"/>
      <c r="M98" s="511"/>
      <c r="N98" s="511"/>
      <c r="O98" s="511"/>
      <c r="P98" s="511"/>
      <c r="Q98" s="511"/>
      <c r="R98" s="511"/>
      <c r="S98" s="512"/>
    </row>
    <row r="99" spans="1:19" ht="15" customHeight="1" x14ac:dyDescent="0.25">
      <c r="A99" s="482"/>
      <c r="B99" s="485" t="s">
        <v>298</v>
      </c>
      <c r="C99" s="485"/>
      <c r="D99" s="485"/>
      <c r="E99" s="485"/>
      <c r="F99" s="485"/>
      <c r="G99" s="485"/>
      <c r="H99" s="485"/>
      <c r="I99" s="485"/>
      <c r="J99" s="485"/>
      <c r="K99" s="485"/>
      <c r="L99" s="485"/>
      <c r="M99" s="485"/>
      <c r="N99" s="485"/>
      <c r="O99" s="485"/>
      <c r="P99" s="485"/>
      <c r="Q99" s="485"/>
      <c r="R99" s="485"/>
      <c r="S99" s="486"/>
    </row>
    <row r="100" spans="1:19" ht="76.900000000000006" customHeight="1" x14ac:dyDescent="0.25">
      <c r="A100" s="482"/>
      <c r="B100" s="511" t="s">
        <v>898</v>
      </c>
      <c r="C100" s="511"/>
      <c r="D100" s="511"/>
      <c r="E100" s="511"/>
      <c r="F100" s="511"/>
      <c r="G100" s="511"/>
      <c r="H100" s="511"/>
      <c r="I100" s="511"/>
      <c r="J100" s="511"/>
      <c r="K100" s="511"/>
      <c r="L100" s="511"/>
      <c r="M100" s="511"/>
      <c r="N100" s="511"/>
      <c r="O100" s="511"/>
      <c r="P100" s="511"/>
      <c r="Q100" s="511"/>
      <c r="R100" s="511"/>
      <c r="S100" s="512"/>
    </row>
    <row r="101" spans="1:19" ht="15" customHeight="1" x14ac:dyDescent="0.25">
      <c r="A101" s="482"/>
      <c r="B101" s="485" t="s">
        <v>299</v>
      </c>
      <c r="C101" s="485"/>
      <c r="D101" s="485"/>
      <c r="E101" s="485"/>
      <c r="F101" s="485"/>
      <c r="G101" s="485"/>
      <c r="H101" s="485"/>
      <c r="I101" s="485"/>
      <c r="J101" s="485"/>
      <c r="K101" s="485"/>
      <c r="L101" s="485"/>
      <c r="M101" s="485"/>
      <c r="N101" s="485"/>
      <c r="O101" s="485"/>
      <c r="P101" s="485"/>
      <c r="Q101" s="485"/>
      <c r="R101" s="485"/>
      <c r="S101" s="486"/>
    </row>
    <row r="102" spans="1:19" ht="85.15" customHeight="1" x14ac:dyDescent="0.25">
      <c r="A102" s="482"/>
      <c r="B102" s="452"/>
      <c r="C102" s="452"/>
      <c r="D102" s="452"/>
      <c r="E102" s="452"/>
      <c r="F102" s="452"/>
      <c r="G102" s="452"/>
      <c r="H102" s="452"/>
      <c r="I102" s="452"/>
      <c r="J102" s="452"/>
      <c r="K102" s="452"/>
      <c r="L102" s="452"/>
      <c r="M102" s="452"/>
      <c r="N102" s="452"/>
      <c r="O102" s="452"/>
      <c r="P102" s="452"/>
      <c r="Q102" s="452"/>
      <c r="R102" s="452"/>
      <c r="S102" s="453"/>
    </row>
    <row r="103" spans="1:19" ht="15" customHeight="1" x14ac:dyDescent="0.25">
      <c r="A103" s="92"/>
      <c r="B103" s="93"/>
      <c r="C103" s="94"/>
      <c r="D103" s="94"/>
      <c r="E103" s="94"/>
      <c r="F103" s="94"/>
      <c r="G103" s="94"/>
      <c r="H103" s="94"/>
      <c r="I103" s="94"/>
      <c r="J103" s="94"/>
      <c r="K103" s="94"/>
      <c r="L103" s="94"/>
      <c r="M103" s="94"/>
      <c r="N103" s="94"/>
      <c r="O103" s="94"/>
      <c r="P103" s="94"/>
      <c r="Q103" s="94"/>
      <c r="R103" s="94"/>
      <c r="S103" s="99"/>
    </row>
  </sheetData>
  <sheetProtection algorithmName="SHA-512" hashValue="HhFbnhrpuOk1tAtFS7M0YZF+kTaOPvMOHoFe/IfBb0iQUQ5C40Xn1o+FfbX+nMR5g9JN1ujc1AvIsyv70sbxqA==" saltValue="JEFZ/ZvXkbN9QLCD8nfadw==" spinCount="100000" sheet="1" objects="1" scenarios="1"/>
  <mergeCells count="179">
    <mergeCell ref="A1:B1"/>
    <mergeCell ref="A3:C3"/>
    <mergeCell ref="D3:I3"/>
    <mergeCell ref="A4:C4"/>
    <mergeCell ref="D4:I4"/>
    <mergeCell ref="A5:C5"/>
    <mergeCell ref="D5:K5"/>
    <mergeCell ref="A8:S8"/>
    <mergeCell ref="A10:S10"/>
    <mergeCell ref="A11:A13"/>
    <mergeCell ref="B11:M12"/>
    <mergeCell ref="N11:S12"/>
    <mergeCell ref="B13:M13"/>
    <mergeCell ref="L5:M5"/>
    <mergeCell ref="O5:P5"/>
    <mergeCell ref="Q5:S5"/>
    <mergeCell ref="A6:S6"/>
    <mergeCell ref="A7:C7"/>
    <mergeCell ref="J7:K7"/>
    <mergeCell ref="L7:M7"/>
    <mergeCell ref="O7:P7"/>
    <mergeCell ref="Q7:R7"/>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N54:S68" xr:uid="{5179AB96-92A8-4634-BA65-B9F324FD6660}">
      <formula1>KEK_Z1</formula1>
    </dataValidation>
    <dataValidation type="list" allowBlank="1" showInputMessage="1" showErrorMessage="1" sqref="N34:S53" xr:uid="{4D7BEBC9-C3BA-44E5-A26D-3F9ED5903D6D}">
      <formula1>KEU_Z1</formula1>
    </dataValidation>
    <dataValidation type="list" allowBlank="1" showInputMessage="1" showErrorMessage="1" sqref="N14:S33" xr:uid="{EB8D674B-EF76-4108-8905-53735BBACB8A}">
      <formula1>KEW_Z1</formula1>
    </dataValidation>
    <dataValidation type="list" allowBlank="1" showInputMessage="1" showErrorMessage="1" sqref="L81:L85" xr:uid="{332936B2-4E83-4573-AB42-ED7099425550}">
      <formula1>PRAC_STUD</formula1>
    </dataValidation>
    <dataValidation type="list" allowBlank="1" showInputMessage="1" showErrorMessage="1" sqref="L72:L79" xr:uid="{FF0D1340-B28A-4DB2-9251-515CDCC0D26A}">
      <formula1>METODY</formula1>
    </dataValidation>
    <dataValidation type="list" allowBlank="1" showInputMessage="1" showErrorMessage="1" sqref="L7" xr:uid="{9BE64595-9E61-4756-8834-81AA126B029F}">
      <formula1>STATUS</formula1>
    </dataValidation>
    <dataValidation type="list" allowBlank="1" showInputMessage="1" showErrorMessage="1" sqref="B90:E94" xr:uid="{A3CABF61-B1D6-4E0F-83EF-D09C549F85E5}">
      <formula1>ZAL</formula1>
    </dataValidation>
  </dataValidations>
  <hyperlinks>
    <hyperlink ref="P13" r:id="rId1" xr:uid="{044D0C22-DC75-4E37-887A-EA8F208EC3D1}"/>
  </hyperlinks>
  <printOptions horizontalCentered="1"/>
  <pageMargins left="0.31496062992125984" right="0.31496062992125984" top="0.55118110236220474" bottom="0.15748031496062992" header="0.31496062992125984" footer="0.31496062992125984"/>
  <pageSetup paperSize="9" scale="41" orientation="portrait" r:id="rId2"/>
  <headerFooter>
    <oddHeader>&amp;C&amp;"Century Gothic,Pogrubiony"&amp;12&amp;K05-048COURSE DESCRIPTION&amp;R&amp;G</oddHeader>
  </headerFooter>
  <rowBreaks count="1" manualBreakCount="1">
    <brk id="68" max="16383" man="1"/>
  </rowBreaks>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E3F343-36C1-4D3D-826F-27DA03DB722C}">
  <sheetPr codeName="Arkusz9">
    <tabColor rgb="FFC6E0B4"/>
    <pageSetUpPr fitToPage="1"/>
  </sheetPr>
  <dimension ref="A1:W350"/>
  <sheetViews>
    <sheetView showGridLines="0" zoomScale="85" zoomScaleNormal="85" zoomScaleSheetLayoutView="50" workbookViewId="0">
      <selection sqref="A1:B1"/>
    </sheetView>
  </sheetViews>
  <sheetFormatPr defaultRowHeight="15" x14ac:dyDescent="0.25"/>
  <cols>
    <col min="1" max="1" width="16.7109375" style="70" customWidth="1"/>
    <col min="2" max="3" width="10.7109375" style="70" customWidth="1"/>
    <col min="4" max="5" width="20.7109375" style="70" customWidth="1"/>
    <col min="6" max="9" width="10.7109375" style="70" customWidth="1"/>
    <col min="10" max="10" width="20.7109375" style="70" customWidth="1"/>
    <col min="11" max="18" width="10.7109375" style="70" customWidth="1"/>
    <col min="19" max="16384" width="9.140625" style="70"/>
  </cols>
  <sheetData>
    <row r="1" spans="1:23" ht="26.25" thickBot="1" x14ac:dyDescent="0.3">
      <c r="A1" s="344" t="str">
        <f>Z1_IBs!B2</f>
        <v>2020/2021</v>
      </c>
      <c r="B1" s="345"/>
      <c r="C1" s="68"/>
      <c r="D1" s="69"/>
    </row>
    <row r="2" spans="1:23" ht="9.9499999999999993" customHeight="1" thickBot="1" x14ac:dyDescent="0.3"/>
    <row r="3" spans="1:23" ht="39" customHeight="1" thickBot="1" x14ac:dyDescent="0.3">
      <c r="A3" s="337" t="s">
        <v>300</v>
      </c>
      <c r="B3" s="338"/>
      <c r="C3" s="347" t="str">
        <f>Z1_IBs!B17</f>
        <v>Module Z1/2</v>
      </c>
      <c r="D3" s="348"/>
      <c r="E3" s="348"/>
      <c r="F3" s="349"/>
      <c r="G3" s="71"/>
      <c r="H3" s="71"/>
      <c r="I3" s="71"/>
      <c r="J3" s="71"/>
      <c r="K3" s="71"/>
      <c r="L3" s="72"/>
      <c r="M3" s="72"/>
      <c r="N3" s="72"/>
      <c r="O3" s="72"/>
      <c r="P3" s="72"/>
      <c r="Q3" s="72"/>
    </row>
    <row r="4" spans="1:23" s="203" customFormat="1" ht="39.75" customHeight="1" thickBot="1" x14ac:dyDescent="0.3">
      <c r="A4" s="346" t="s">
        <v>301</v>
      </c>
      <c r="B4" s="346"/>
      <c r="C4" s="353" t="str">
        <f>Z1_IBs!C17</f>
        <v>Organisation and Management</v>
      </c>
      <c r="D4" s="354"/>
      <c r="E4" s="354"/>
      <c r="F4" s="354"/>
      <c r="G4" s="354"/>
      <c r="H4" s="354"/>
      <c r="I4" s="354"/>
      <c r="J4" s="354"/>
      <c r="K4" s="337" t="s">
        <v>308</v>
      </c>
      <c r="L4" s="338"/>
      <c r="M4" s="189">
        <f>Z1_IBs!D17</f>
        <v>12</v>
      </c>
      <c r="N4" s="356" t="s">
        <v>116</v>
      </c>
      <c r="O4" s="343"/>
      <c r="P4" s="350" t="str">
        <f>Z1_IBs!F17</f>
        <v>dr R. Nowak-Lewandowska</v>
      </c>
      <c r="Q4" s="351"/>
      <c r="R4" s="352"/>
    </row>
    <row r="5" spans="1:23" s="204" customFormat="1" ht="9.9499999999999993" customHeight="1" thickBot="1" x14ac:dyDescent="0.3">
      <c r="A5" s="336"/>
      <c r="B5" s="336"/>
      <c r="C5" s="336"/>
      <c r="D5" s="336"/>
      <c r="E5" s="336"/>
      <c r="F5" s="336"/>
      <c r="G5" s="336"/>
      <c r="H5" s="336"/>
      <c r="I5" s="336"/>
      <c r="J5" s="336"/>
      <c r="K5" s="336"/>
      <c r="L5" s="336"/>
      <c r="M5" s="336"/>
      <c r="N5" s="336"/>
      <c r="O5" s="336"/>
      <c r="P5" s="336"/>
      <c r="Q5" s="336"/>
      <c r="R5" s="336"/>
    </row>
    <row r="6" spans="1:23" s="203" customFormat="1" ht="43.15" customHeight="1" thickBot="1" x14ac:dyDescent="0.3">
      <c r="A6" s="337" t="s">
        <v>265</v>
      </c>
      <c r="B6" s="338"/>
      <c r="C6" s="347" t="str">
        <f>Z1_IBs!B3</f>
        <v>MANAGEMENT</v>
      </c>
      <c r="D6" s="349"/>
      <c r="E6" s="73" t="str">
        <f>Z1_IBs!B4</f>
        <v>Bachelor</v>
      </c>
      <c r="F6" s="187" t="s">
        <v>267</v>
      </c>
      <c r="G6" s="85" t="s">
        <v>9</v>
      </c>
      <c r="H6" s="187" t="s">
        <v>113</v>
      </c>
      <c r="I6" s="85">
        <v>1</v>
      </c>
      <c r="J6" s="95" t="s">
        <v>310</v>
      </c>
      <c r="K6" s="339" t="s">
        <v>251</v>
      </c>
      <c r="L6" s="341"/>
      <c r="M6" s="342" t="s">
        <v>269</v>
      </c>
      <c r="N6" s="343"/>
      <c r="O6" s="189" t="s">
        <v>270</v>
      </c>
      <c r="P6" s="360" t="s">
        <v>271</v>
      </c>
      <c r="Q6" s="359"/>
      <c r="R6" s="189">
        <f>Z1_IBs!G17</f>
        <v>135</v>
      </c>
    </row>
    <row r="7" spans="1:23" ht="9.9499999999999993" customHeight="1" thickBot="1" x14ac:dyDescent="0.3">
      <c r="B7" s="74"/>
      <c r="C7" s="74"/>
      <c r="D7" s="74"/>
      <c r="E7" s="74"/>
      <c r="F7" s="74"/>
      <c r="G7" s="74"/>
      <c r="H7" s="74"/>
      <c r="I7" s="74"/>
      <c r="J7" s="74"/>
      <c r="K7" s="74"/>
      <c r="L7" s="74"/>
      <c r="M7" s="75"/>
      <c r="N7" s="74"/>
      <c r="O7" s="74"/>
      <c r="P7" s="74"/>
      <c r="Q7" s="74"/>
    </row>
    <row r="8" spans="1:23" ht="15" customHeight="1" x14ac:dyDescent="0.25">
      <c r="A8" s="311"/>
      <c r="B8" s="312"/>
      <c r="C8" s="312"/>
      <c r="D8" s="312"/>
      <c r="E8" s="312"/>
      <c r="F8" s="312"/>
      <c r="G8" s="312"/>
      <c r="H8" s="312"/>
      <c r="I8" s="312"/>
      <c r="J8" s="312"/>
      <c r="K8" s="312"/>
      <c r="L8" s="312"/>
      <c r="M8" s="312"/>
      <c r="N8" s="312"/>
      <c r="O8" s="312"/>
      <c r="P8" s="312"/>
      <c r="Q8" s="312"/>
      <c r="R8" s="313"/>
      <c r="S8" s="203"/>
    </row>
    <row r="9" spans="1:23" ht="30" customHeight="1" x14ac:dyDescent="0.25">
      <c r="A9" s="282" t="s">
        <v>303</v>
      </c>
      <c r="B9" s="283"/>
      <c r="C9" s="283"/>
      <c r="D9" s="283"/>
      <c r="E9" s="283"/>
      <c r="F9" s="283"/>
      <c r="G9" s="283"/>
      <c r="H9" s="283"/>
      <c r="I9" s="283"/>
      <c r="J9" s="283"/>
      <c r="K9" s="283"/>
      <c r="L9" s="283"/>
      <c r="M9" s="283"/>
      <c r="N9" s="283"/>
      <c r="O9" s="283"/>
      <c r="P9" s="283"/>
      <c r="Q9" s="283"/>
      <c r="R9" s="373"/>
    </row>
    <row r="10" spans="1:23" ht="15" customHeight="1" x14ac:dyDescent="0.25">
      <c r="A10" s="539" t="s">
        <v>304</v>
      </c>
      <c r="B10" s="540"/>
      <c r="C10" s="540"/>
      <c r="D10" s="540"/>
      <c r="E10" s="540"/>
      <c r="F10" s="540"/>
      <c r="G10" s="540"/>
      <c r="H10" s="540"/>
      <c r="I10" s="540"/>
      <c r="J10" s="540"/>
      <c r="K10" s="540"/>
      <c r="L10" s="540"/>
      <c r="M10" s="540"/>
      <c r="N10" s="540"/>
      <c r="O10" s="540"/>
      <c r="P10" s="540"/>
      <c r="Q10" s="540"/>
      <c r="R10" s="541"/>
    </row>
    <row r="11" spans="1:23" ht="99.95" customHeight="1" thickBot="1" x14ac:dyDescent="0.3">
      <c r="A11" s="323" t="s">
        <v>770</v>
      </c>
      <c r="B11" s="324"/>
      <c r="C11" s="324"/>
      <c r="D11" s="324"/>
      <c r="E11" s="324"/>
      <c r="F11" s="324"/>
      <c r="G11" s="324"/>
      <c r="H11" s="324"/>
      <c r="I11" s="324"/>
      <c r="J11" s="324"/>
      <c r="K11" s="324"/>
      <c r="L11" s="324"/>
      <c r="M11" s="324"/>
      <c r="N11" s="324"/>
      <c r="O11" s="324"/>
      <c r="P11" s="324"/>
      <c r="Q11" s="324"/>
      <c r="R11" s="325"/>
    </row>
    <row r="12" spans="1:23" ht="9.9499999999999993" customHeight="1" thickBot="1" x14ac:dyDescent="0.3">
      <c r="A12" s="302"/>
      <c r="B12" s="302"/>
      <c r="C12" s="302"/>
      <c r="D12" s="302"/>
      <c r="E12" s="302"/>
      <c r="F12" s="302"/>
      <c r="G12" s="302"/>
      <c r="H12" s="302"/>
      <c r="I12" s="302"/>
      <c r="J12" s="302"/>
      <c r="K12" s="302"/>
      <c r="L12" s="302"/>
      <c r="M12" s="302"/>
      <c r="N12" s="302"/>
      <c r="O12" s="302"/>
      <c r="P12" s="302"/>
      <c r="Q12" s="302"/>
      <c r="R12" s="302"/>
    </row>
    <row r="13" spans="1:23" ht="15" customHeight="1" x14ac:dyDescent="0.25">
      <c r="A13" s="184"/>
      <c r="B13" s="185"/>
      <c r="C13" s="185"/>
      <c r="D13" s="185"/>
      <c r="E13" s="185"/>
      <c r="F13" s="185"/>
      <c r="G13" s="185"/>
      <c r="H13" s="185"/>
      <c r="I13" s="185"/>
      <c r="J13" s="185"/>
      <c r="K13" s="185"/>
      <c r="L13" s="185"/>
      <c r="M13" s="185"/>
      <c r="N13" s="185"/>
      <c r="O13" s="185"/>
      <c r="P13" s="185"/>
      <c r="Q13" s="185"/>
      <c r="R13" s="186"/>
      <c r="S13" s="203"/>
    </row>
    <row r="14" spans="1:23" ht="30" customHeight="1" x14ac:dyDescent="0.25">
      <c r="A14" s="314" t="s">
        <v>305</v>
      </c>
      <c r="B14" s="315"/>
      <c r="C14" s="315"/>
      <c r="D14" s="315"/>
      <c r="E14" s="315"/>
      <c r="F14" s="315"/>
      <c r="G14" s="315"/>
      <c r="H14" s="315"/>
      <c r="I14" s="315"/>
      <c r="J14" s="315"/>
      <c r="K14" s="315"/>
      <c r="L14" s="315"/>
      <c r="M14" s="315"/>
      <c r="N14" s="315"/>
      <c r="O14" s="315"/>
      <c r="P14" s="315"/>
      <c r="Q14" s="315"/>
      <c r="R14" s="316"/>
    </row>
    <row r="15" spans="1:23" s="205" customFormat="1" ht="15" customHeight="1" x14ac:dyDescent="0.25">
      <c r="A15" s="317" t="s">
        <v>306</v>
      </c>
      <c r="B15" s="318"/>
      <c r="C15" s="318"/>
      <c r="D15" s="318"/>
      <c r="E15" s="318"/>
      <c r="F15" s="318"/>
      <c r="G15" s="318"/>
      <c r="H15" s="318"/>
      <c r="I15" s="318"/>
      <c r="J15" s="318"/>
      <c r="K15" s="318"/>
      <c r="L15" s="318"/>
      <c r="M15" s="318"/>
      <c r="N15" s="318"/>
      <c r="O15" s="318"/>
      <c r="P15" s="318"/>
      <c r="Q15" s="318"/>
      <c r="R15" s="319"/>
    </row>
    <row r="16" spans="1:23" ht="48.75" customHeight="1" thickBot="1" x14ac:dyDescent="0.3">
      <c r="A16" s="308" t="s">
        <v>771</v>
      </c>
      <c r="B16" s="309"/>
      <c r="C16" s="309"/>
      <c r="D16" s="309"/>
      <c r="E16" s="309"/>
      <c r="F16" s="309"/>
      <c r="G16" s="309"/>
      <c r="H16" s="309"/>
      <c r="I16" s="309"/>
      <c r="J16" s="309"/>
      <c r="K16" s="309"/>
      <c r="L16" s="309"/>
      <c r="M16" s="309"/>
      <c r="N16" s="309"/>
      <c r="O16" s="309"/>
      <c r="P16" s="309"/>
      <c r="Q16" s="309"/>
      <c r="R16" s="310"/>
      <c r="S16" s="206"/>
      <c r="T16" s="206"/>
      <c r="U16" s="206"/>
      <c r="V16" s="206"/>
      <c r="W16" s="206"/>
    </row>
    <row r="17" spans="1:23" ht="9.9499999999999993" customHeight="1" thickBot="1" x14ac:dyDescent="0.3">
      <c r="A17" s="302"/>
      <c r="B17" s="302"/>
      <c r="C17" s="302"/>
      <c r="D17" s="302"/>
      <c r="E17" s="302"/>
      <c r="F17" s="302"/>
      <c r="G17" s="302"/>
      <c r="H17" s="302"/>
      <c r="I17" s="302"/>
      <c r="J17" s="302"/>
      <c r="K17" s="302"/>
      <c r="L17" s="302"/>
      <c r="M17" s="302"/>
      <c r="N17" s="302"/>
      <c r="O17" s="302"/>
      <c r="P17" s="302"/>
      <c r="Q17" s="302"/>
      <c r="R17" s="302"/>
    </row>
    <row r="18" spans="1:23" ht="15" customHeight="1" x14ac:dyDescent="0.25">
      <c r="A18" s="311"/>
      <c r="B18" s="312"/>
      <c r="C18" s="312"/>
      <c r="D18" s="312"/>
      <c r="E18" s="312"/>
      <c r="F18" s="312"/>
      <c r="G18" s="312"/>
      <c r="H18" s="312"/>
      <c r="I18" s="312"/>
      <c r="J18" s="312"/>
      <c r="K18" s="312"/>
      <c r="L18" s="312"/>
      <c r="M18" s="312"/>
      <c r="N18" s="312"/>
      <c r="O18" s="312"/>
      <c r="P18" s="312"/>
      <c r="Q18" s="312"/>
      <c r="R18" s="313"/>
      <c r="S18" s="203"/>
    </row>
    <row r="19" spans="1:23" ht="30" customHeight="1" x14ac:dyDescent="0.25">
      <c r="A19" s="314" t="s">
        <v>273</v>
      </c>
      <c r="B19" s="315"/>
      <c r="C19" s="315"/>
      <c r="D19" s="315"/>
      <c r="E19" s="315"/>
      <c r="F19" s="315"/>
      <c r="G19" s="315"/>
      <c r="H19" s="315"/>
      <c r="I19" s="315"/>
      <c r="J19" s="315"/>
      <c r="K19" s="315"/>
      <c r="L19" s="315"/>
      <c r="M19" s="315"/>
      <c r="N19" s="315"/>
      <c r="O19" s="315"/>
      <c r="P19" s="315"/>
      <c r="Q19" s="315"/>
      <c r="R19" s="316"/>
    </row>
    <row r="20" spans="1:23" ht="15" customHeight="1" x14ac:dyDescent="0.25">
      <c r="A20" s="317" t="s">
        <v>307</v>
      </c>
      <c r="B20" s="318"/>
      <c r="C20" s="318"/>
      <c r="D20" s="318"/>
      <c r="E20" s="318"/>
      <c r="F20" s="318"/>
      <c r="G20" s="318"/>
      <c r="H20" s="318"/>
      <c r="I20" s="318"/>
      <c r="J20" s="318"/>
      <c r="K20" s="318"/>
      <c r="L20" s="318"/>
      <c r="M20" s="318"/>
      <c r="N20" s="318"/>
      <c r="O20" s="318"/>
      <c r="P20" s="318"/>
      <c r="Q20" s="318"/>
      <c r="R20" s="319"/>
    </row>
    <row r="21" spans="1:23" ht="39.950000000000003" customHeight="1" x14ac:dyDescent="0.25">
      <c r="A21" s="535" t="s">
        <v>320</v>
      </c>
      <c r="B21" s="261"/>
      <c r="C21" s="261"/>
      <c r="D21" s="261"/>
      <c r="E21" s="262"/>
      <c r="F21" s="263" t="s">
        <v>321</v>
      </c>
      <c r="G21" s="264"/>
      <c r="H21" s="264"/>
      <c r="I21" s="264"/>
      <c r="J21" s="264"/>
      <c r="K21" s="265"/>
      <c r="L21" s="263" t="s">
        <v>322</v>
      </c>
      <c r="M21" s="264"/>
      <c r="N21" s="264"/>
      <c r="O21" s="264"/>
      <c r="P21" s="264"/>
      <c r="Q21" s="264"/>
      <c r="R21" s="332"/>
    </row>
    <row r="22" spans="1:23" ht="147.75" customHeight="1" thickBot="1" x14ac:dyDescent="0.3">
      <c r="A22" s="536" t="s">
        <v>772</v>
      </c>
      <c r="B22" s="537"/>
      <c r="C22" s="537"/>
      <c r="D22" s="537"/>
      <c r="E22" s="537"/>
      <c r="F22" s="537" t="s">
        <v>773</v>
      </c>
      <c r="G22" s="537"/>
      <c r="H22" s="537"/>
      <c r="I22" s="537"/>
      <c r="J22" s="537"/>
      <c r="K22" s="537"/>
      <c r="L22" s="537" t="s">
        <v>774</v>
      </c>
      <c r="M22" s="537"/>
      <c r="N22" s="537"/>
      <c r="O22" s="537"/>
      <c r="P22" s="537"/>
      <c r="Q22" s="537"/>
      <c r="R22" s="538"/>
      <c r="S22" s="206"/>
      <c r="T22" s="206"/>
      <c r="U22" s="206"/>
      <c r="V22" s="206"/>
      <c r="W22" s="206"/>
    </row>
    <row r="23" spans="1:23" ht="9.9499999999999993" customHeight="1" thickBot="1" x14ac:dyDescent="0.3">
      <c r="A23" s="302"/>
      <c r="B23" s="302"/>
      <c r="C23" s="302"/>
      <c r="D23" s="302"/>
      <c r="E23" s="302"/>
      <c r="F23" s="302"/>
      <c r="G23" s="302"/>
      <c r="H23" s="302"/>
      <c r="I23" s="302"/>
      <c r="J23" s="302"/>
      <c r="K23" s="302"/>
      <c r="L23" s="302"/>
      <c r="M23" s="302"/>
      <c r="N23" s="302"/>
      <c r="O23" s="302"/>
      <c r="P23" s="302"/>
      <c r="Q23" s="302"/>
      <c r="R23" s="302"/>
    </row>
    <row r="24" spans="1:23" ht="15" customHeight="1" x14ac:dyDescent="0.25">
      <c r="A24" s="76"/>
      <c r="B24" s="77"/>
      <c r="C24" s="77"/>
      <c r="D24" s="77"/>
      <c r="E24" s="77"/>
      <c r="F24" s="77"/>
      <c r="G24" s="77"/>
      <c r="H24" s="77"/>
      <c r="I24" s="77"/>
      <c r="J24" s="77"/>
      <c r="K24" s="77"/>
      <c r="L24" s="77"/>
      <c r="M24" s="77"/>
      <c r="N24" s="77"/>
      <c r="O24" s="77"/>
      <c r="P24" s="77"/>
      <c r="Q24" s="77"/>
      <c r="R24" s="78"/>
    </row>
    <row r="25" spans="1:23" ht="20.100000000000001" customHeight="1" x14ac:dyDescent="0.25">
      <c r="A25" s="282" t="s">
        <v>311</v>
      </c>
      <c r="B25" s="283"/>
      <c r="C25" s="283"/>
      <c r="D25" s="283"/>
      <c r="E25" s="283"/>
      <c r="F25" s="283"/>
      <c r="G25" s="283"/>
      <c r="H25" s="283"/>
      <c r="I25" s="283"/>
      <c r="J25" s="283"/>
      <c r="K25" s="283"/>
      <c r="L25" s="283"/>
      <c r="M25" s="283"/>
      <c r="N25" s="283"/>
      <c r="O25" s="283"/>
      <c r="P25" s="283"/>
      <c r="Q25" s="283"/>
      <c r="R25" s="373"/>
    </row>
    <row r="26" spans="1:23" ht="24.95" customHeight="1" x14ac:dyDescent="0.25">
      <c r="A26" s="79" t="s">
        <v>263</v>
      </c>
      <c r="B26" s="286" t="str">
        <f>Z1_IBs!B17</f>
        <v>Module Z1/2</v>
      </c>
      <c r="C26" s="287"/>
      <c r="D26" s="80" t="str">
        <f>Z1_IBs!B18</f>
        <v>Course 2.1.</v>
      </c>
      <c r="E26" s="96" t="str">
        <f>Z1_IBs!B17</f>
        <v>Module Z1/2</v>
      </c>
      <c r="F26" s="294" t="str">
        <f>Z1_IBs!B19</f>
        <v>Course 2.2.</v>
      </c>
      <c r="G26" s="295"/>
      <c r="H26" s="334" t="str">
        <f>Z1_IBs!B17</f>
        <v>Module Z1/2</v>
      </c>
      <c r="I26" s="533"/>
      <c r="J26" s="2" t="str">
        <f>Z1_IBs!B20</f>
        <v>Course 2.3.</v>
      </c>
      <c r="K26" s="249" t="str">
        <f>Z1_IBs!B17</f>
        <v>Module Z1/2</v>
      </c>
      <c r="L26" s="251"/>
      <c r="M26" s="249" t="str">
        <f>Z1_IBs!B21</f>
        <v>Course 2.4.</v>
      </c>
      <c r="N26" s="251"/>
      <c r="O26" s="329"/>
      <c r="P26" s="330"/>
      <c r="Q26" s="329"/>
      <c r="R26" s="534"/>
    </row>
    <row r="27" spans="1:23" s="97" customFormat="1" ht="59.25" customHeight="1" x14ac:dyDescent="0.25">
      <c r="A27" s="79" t="s">
        <v>264</v>
      </c>
      <c r="B27" s="291" t="str">
        <f>Z1_IBs!C18</f>
        <v>Management and Organisational Behaviour</v>
      </c>
      <c r="C27" s="292"/>
      <c r="D27" s="293"/>
      <c r="E27" s="296" t="str">
        <f>Z1_IBs!C19</f>
        <v>Human Resources Management</v>
      </c>
      <c r="F27" s="297"/>
      <c r="G27" s="298"/>
      <c r="H27" s="245" t="str">
        <f>Z1_IBs!C20</f>
        <v>Process Management</v>
      </c>
      <c r="I27" s="246"/>
      <c r="J27" s="527"/>
      <c r="K27" s="252" t="str">
        <f>Z1_IBs!C21</f>
        <v>Quality Management</v>
      </c>
      <c r="L27" s="253"/>
      <c r="M27" s="253"/>
      <c r="N27" s="528"/>
      <c r="O27" s="266"/>
      <c r="P27" s="267"/>
      <c r="Q27" s="267"/>
      <c r="R27" s="529"/>
    </row>
    <row r="28" spans="1:23" s="97" customFormat="1" ht="30" customHeight="1" thickBot="1" x14ac:dyDescent="0.3">
      <c r="A28" s="81" t="s">
        <v>308</v>
      </c>
      <c r="B28" s="288">
        <f>Z1_IBs!D18</f>
        <v>4</v>
      </c>
      <c r="C28" s="289"/>
      <c r="D28" s="290"/>
      <c r="E28" s="299">
        <f>Z1_IBs!D19</f>
        <v>3</v>
      </c>
      <c r="F28" s="300"/>
      <c r="G28" s="301"/>
      <c r="H28" s="247">
        <f>Z1_IBs!D20</f>
        <v>3</v>
      </c>
      <c r="I28" s="248"/>
      <c r="J28" s="530"/>
      <c r="K28" s="327">
        <f>Z1_IBs!D21</f>
        <v>2</v>
      </c>
      <c r="L28" s="328"/>
      <c r="M28" s="328"/>
      <c r="N28" s="531"/>
      <c r="O28" s="268"/>
      <c r="P28" s="269"/>
      <c r="Q28" s="269"/>
      <c r="R28" s="532"/>
    </row>
    <row r="29" spans="1:23" s="207" customFormat="1" ht="30" hidden="1" customHeight="1" thickBot="1" x14ac:dyDescent="0.3">
      <c r="A29" s="134"/>
      <c r="B29" s="154"/>
      <c r="C29" s="155" t="s">
        <v>397</v>
      </c>
      <c r="D29" s="156"/>
      <c r="E29" s="157"/>
      <c r="F29" s="158" t="s">
        <v>397</v>
      </c>
      <c r="G29" s="159"/>
      <c r="H29" s="160"/>
      <c r="I29" s="161" t="s">
        <v>397</v>
      </c>
      <c r="J29" s="162"/>
      <c r="K29" s="163"/>
      <c r="L29" s="164" t="s">
        <v>397</v>
      </c>
      <c r="M29" s="165"/>
      <c r="N29" s="166"/>
      <c r="O29" s="167"/>
      <c r="P29" s="168"/>
      <c r="Q29" s="169"/>
      <c r="R29" s="170"/>
    </row>
    <row r="30" spans="1:23" s="97" customFormat="1" ht="16.5" x14ac:dyDescent="0.3">
      <c r="B30" s="98"/>
      <c r="C30" s="98"/>
      <c r="D30" s="98"/>
      <c r="E30" s="98"/>
      <c r="F30" s="98"/>
      <c r="G30" s="98"/>
      <c r="H30" s="98"/>
      <c r="I30" s="98"/>
      <c r="J30" s="98"/>
      <c r="K30" s="98"/>
      <c r="L30" s="98"/>
      <c r="M30" s="98"/>
      <c r="N30" s="98"/>
      <c r="O30" s="98"/>
      <c r="P30" s="98"/>
      <c r="Q30" s="98"/>
    </row>
    <row r="31" spans="1:23" s="97" customFormat="1" ht="18" x14ac:dyDescent="0.25">
      <c r="B31" s="303"/>
      <c r="C31" s="303"/>
      <c r="D31" s="303"/>
      <c r="E31" s="303"/>
      <c r="F31" s="303"/>
      <c r="G31" s="303"/>
      <c r="H31" s="303"/>
      <c r="I31" s="303"/>
      <c r="J31" s="303"/>
      <c r="K31" s="303"/>
      <c r="L31" s="303"/>
      <c r="M31" s="303"/>
      <c r="N31" s="303"/>
      <c r="O31" s="303"/>
      <c r="P31" s="303"/>
      <c r="Q31" s="303"/>
    </row>
    <row r="32" spans="1:23" s="97" customFormat="1" x14ac:dyDescent="0.25">
      <c r="B32" s="304"/>
      <c r="C32" s="304"/>
      <c r="D32" s="304"/>
      <c r="E32" s="256"/>
      <c r="F32" s="256"/>
      <c r="G32" s="304"/>
      <c r="H32" s="304"/>
      <c r="I32" s="304"/>
      <c r="J32" s="256"/>
      <c r="K32" s="256"/>
      <c r="L32" s="256"/>
      <c r="M32" s="304"/>
      <c r="N32" s="304"/>
      <c r="O32" s="304"/>
      <c r="P32" s="193"/>
      <c r="Q32" s="194"/>
    </row>
    <row r="33" spans="2:17" s="97" customFormat="1" ht="16.5" x14ac:dyDescent="0.3">
      <c r="B33" s="254"/>
      <c r="C33" s="254"/>
      <c r="D33" s="254"/>
      <c r="E33" s="255"/>
      <c r="F33" s="255"/>
      <c r="G33" s="98"/>
      <c r="H33" s="98"/>
      <c r="I33" s="98"/>
      <c r="J33" s="98"/>
      <c r="K33" s="98"/>
      <c r="L33" s="98"/>
      <c r="M33" s="98"/>
      <c r="N33" s="98"/>
      <c r="O33" s="98"/>
      <c r="P33" s="98"/>
      <c r="Q33" s="98"/>
    </row>
    <row r="34" spans="2:17" s="97" customFormat="1" ht="16.5" x14ac:dyDescent="0.3">
      <c r="B34" s="254"/>
      <c r="C34" s="254"/>
      <c r="D34" s="254"/>
      <c r="E34" s="255"/>
      <c r="F34" s="255"/>
      <c r="G34" s="98"/>
      <c r="H34" s="98"/>
      <c r="I34" s="98"/>
      <c r="J34" s="98"/>
      <c r="K34" s="98"/>
      <c r="L34" s="98"/>
      <c r="M34" s="98"/>
      <c r="N34" s="98"/>
      <c r="O34" s="98"/>
      <c r="P34" s="98"/>
      <c r="Q34" s="98"/>
    </row>
    <row r="35" spans="2:17" s="97" customFormat="1" ht="16.5" x14ac:dyDescent="0.3">
      <c r="B35" s="254"/>
      <c r="C35" s="254"/>
      <c r="D35" s="254"/>
      <c r="E35" s="255"/>
      <c r="F35" s="255"/>
      <c r="G35" s="98"/>
      <c r="H35" s="98"/>
      <c r="I35" s="98"/>
      <c r="J35" s="98"/>
      <c r="K35" s="98"/>
      <c r="L35" s="98"/>
      <c r="M35" s="98"/>
      <c r="N35" s="98"/>
      <c r="O35" s="98"/>
      <c r="P35" s="98"/>
      <c r="Q35" s="98"/>
    </row>
    <row r="36" spans="2:17" s="97" customFormat="1" ht="16.5" x14ac:dyDescent="0.3">
      <c r="B36" s="254"/>
      <c r="C36" s="254"/>
      <c r="D36" s="254"/>
      <c r="E36" s="255"/>
      <c r="F36" s="255"/>
      <c r="G36" s="98"/>
      <c r="H36" s="98"/>
      <c r="I36" s="98"/>
      <c r="J36" s="98"/>
      <c r="K36" s="98"/>
      <c r="L36" s="98"/>
      <c r="M36" s="98"/>
      <c r="N36" s="98"/>
      <c r="O36" s="98"/>
      <c r="P36" s="98"/>
      <c r="Q36" s="98"/>
    </row>
    <row r="37" spans="2:17" s="97" customFormat="1" ht="16.5" x14ac:dyDescent="0.3">
      <c r="B37" s="254"/>
      <c r="C37" s="254"/>
      <c r="D37" s="254"/>
      <c r="E37" s="255"/>
      <c r="F37" s="255"/>
      <c r="G37" s="98"/>
      <c r="H37" s="98"/>
      <c r="I37" s="98"/>
      <c r="J37" s="98"/>
      <c r="K37" s="98"/>
      <c r="L37" s="98"/>
      <c r="M37" s="98"/>
      <c r="N37" s="98"/>
      <c r="O37" s="98"/>
      <c r="P37" s="98"/>
      <c r="Q37" s="98"/>
    </row>
    <row r="38" spans="2:17" s="97" customFormat="1" ht="16.5" x14ac:dyDescent="0.3">
      <c r="B38" s="254"/>
      <c r="C38" s="254"/>
      <c r="D38" s="254"/>
      <c r="E38" s="255"/>
      <c r="F38" s="255"/>
      <c r="G38" s="98"/>
      <c r="H38" s="98"/>
      <c r="I38" s="98"/>
      <c r="J38" s="98"/>
      <c r="K38" s="98"/>
      <c r="L38" s="98"/>
      <c r="M38" s="98"/>
      <c r="N38" s="98"/>
      <c r="O38" s="98"/>
      <c r="P38" s="98"/>
      <c r="Q38" s="98"/>
    </row>
    <row r="39" spans="2:17" s="97" customFormat="1" ht="16.5" x14ac:dyDescent="0.3">
      <c r="B39" s="254"/>
      <c r="C39" s="254"/>
      <c r="D39" s="254"/>
      <c r="E39" s="255"/>
      <c r="F39" s="255"/>
      <c r="G39" s="98"/>
      <c r="H39" s="98"/>
      <c r="I39" s="98"/>
      <c r="J39" s="98"/>
      <c r="K39" s="98"/>
      <c r="L39" s="98"/>
      <c r="M39" s="98"/>
      <c r="N39" s="98"/>
      <c r="O39" s="98"/>
      <c r="P39" s="98"/>
      <c r="Q39" s="98"/>
    </row>
    <row r="40" spans="2:17" s="97" customFormat="1" ht="6" customHeight="1" x14ac:dyDescent="0.3">
      <c r="B40" s="254"/>
      <c r="C40" s="254"/>
      <c r="D40" s="254"/>
      <c r="E40" s="255"/>
      <c r="F40" s="255"/>
      <c r="G40" s="98"/>
      <c r="H40" s="98"/>
      <c r="I40" s="98"/>
      <c r="J40" s="98"/>
      <c r="K40" s="98"/>
      <c r="L40" s="98"/>
      <c r="M40" s="98"/>
      <c r="N40" s="98"/>
      <c r="O40" s="98"/>
      <c r="P40" s="98"/>
      <c r="Q40" s="98"/>
    </row>
    <row r="41" spans="2:17" s="97" customFormat="1" ht="16.5" x14ac:dyDescent="0.3">
      <c r="B41" s="254"/>
      <c r="C41" s="254"/>
      <c r="D41" s="254"/>
      <c r="E41" s="255"/>
      <c r="F41" s="255"/>
      <c r="G41" s="98"/>
      <c r="H41" s="98"/>
      <c r="I41" s="98"/>
      <c r="J41" s="98"/>
      <c r="K41" s="98"/>
      <c r="L41" s="98"/>
      <c r="M41" s="98"/>
      <c r="N41" s="98"/>
      <c r="O41" s="98"/>
      <c r="P41" s="98"/>
      <c r="Q41" s="98"/>
    </row>
    <row r="42" spans="2:17" s="97" customFormat="1" ht="70.5" customHeight="1" x14ac:dyDescent="0.3">
      <c r="B42" s="254"/>
      <c r="C42" s="254"/>
      <c r="D42" s="254"/>
      <c r="E42" s="255"/>
      <c r="F42" s="255"/>
      <c r="G42" s="98"/>
      <c r="H42" s="98"/>
      <c r="I42" s="98"/>
      <c r="J42" s="98"/>
      <c r="K42" s="98"/>
      <c r="L42" s="98"/>
      <c r="M42" s="98"/>
      <c r="N42" s="98"/>
      <c r="O42" s="98"/>
      <c r="P42" s="98"/>
      <c r="Q42" s="98"/>
    </row>
    <row r="43" spans="2:17" s="97" customFormat="1" ht="5.25" customHeight="1" x14ac:dyDescent="0.3">
      <c r="B43" s="195"/>
      <c r="C43" s="195"/>
      <c r="D43" s="195"/>
      <c r="E43" s="255"/>
      <c r="F43" s="255"/>
      <c r="G43" s="98"/>
      <c r="H43" s="98"/>
      <c r="I43" s="98"/>
      <c r="J43" s="98"/>
      <c r="K43" s="98"/>
      <c r="L43" s="98"/>
      <c r="M43" s="98"/>
      <c r="N43" s="98"/>
      <c r="O43" s="98"/>
      <c r="P43" s="98"/>
      <c r="Q43" s="98"/>
    </row>
    <row r="44" spans="2:17" s="97" customFormat="1" ht="16.5" x14ac:dyDescent="0.3">
      <c r="B44" s="98"/>
      <c r="C44" s="98"/>
      <c r="D44" s="98"/>
      <c r="E44" s="98"/>
      <c r="F44" s="98"/>
      <c r="G44" s="98"/>
      <c r="H44" s="98"/>
      <c r="I44" s="98"/>
      <c r="J44" s="98"/>
      <c r="K44" s="98"/>
      <c r="L44" s="98"/>
      <c r="M44" s="98"/>
      <c r="N44" s="98"/>
      <c r="O44" s="98"/>
      <c r="P44" s="98"/>
      <c r="Q44" s="98"/>
    </row>
    <row r="45" spans="2:17" s="97" customFormat="1" ht="60" customHeight="1" x14ac:dyDescent="0.25">
      <c r="B45" s="259"/>
      <c r="C45" s="259"/>
      <c r="D45" s="259"/>
      <c r="E45" s="259"/>
      <c r="F45" s="259"/>
      <c r="G45" s="259"/>
      <c r="H45" s="259"/>
      <c r="I45" s="259"/>
      <c r="J45" s="259"/>
      <c r="K45" s="259"/>
      <c r="L45" s="259"/>
      <c r="M45" s="259"/>
      <c r="N45" s="259"/>
      <c r="O45" s="259"/>
      <c r="P45" s="259"/>
      <c r="Q45" s="259"/>
    </row>
    <row r="46" spans="2:17" s="97" customFormat="1" ht="6" customHeight="1" x14ac:dyDescent="0.3">
      <c r="B46" s="255"/>
      <c r="C46" s="255"/>
      <c r="D46" s="255"/>
      <c r="E46" s="255"/>
      <c r="F46" s="255"/>
      <c r="G46" s="255"/>
      <c r="H46" s="255"/>
      <c r="I46" s="255"/>
      <c r="J46" s="255"/>
      <c r="K46" s="255"/>
      <c r="L46" s="255"/>
      <c r="M46" s="255"/>
      <c r="N46" s="255"/>
      <c r="O46" s="255"/>
      <c r="P46" s="255"/>
      <c r="Q46" s="255"/>
    </row>
    <row r="47" spans="2:17" s="97" customFormat="1" ht="16.5" x14ac:dyDescent="0.3">
      <c r="B47" s="98"/>
      <c r="C47" s="98"/>
      <c r="D47" s="98"/>
      <c r="E47" s="98"/>
      <c r="F47" s="98"/>
      <c r="G47" s="98"/>
      <c r="H47" s="98"/>
      <c r="I47" s="98"/>
      <c r="J47" s="98"/>
      <c r="K47" s="98"/>
      <c r="L47" s="98"/>
      <c r="M47" s="98"/>
      <c r="N47" s="98"/>
      <c r="O47" s="98"/>
      <c r="P47" s="98"/>
      <c r="Q47" s="98"/>
    </row>
    <row r="48" spans="2:17" s="97" customFormat="1" ht="63.75" customHeight="1" x14ac:dyDescent="0.25">
      <c r="B48" s="259"/>
      <c r="C48" s="259"/>
      <c r="D48" s="259"/>
      <c r="E48" s="259"/>
      <c r="F48" s="259"/>
      <c r="G48" s="259"/>
      <c r="H48" s="259"/>
      <c r="I48" s="259"/>
      <c r="J48" s="259"/>
      <c r="K48" s="259"/>
      <c r="L48" s="259"/>
      <c r="M48" s="259"/>
      <c r="N48" s="259"/>
      <c r="O48" s="259"/>
      <c r="P48" s="259"/>
      <c r="Q48" s="259"/>
    </row>
    <row r="49" spans="2:17" s="97" customFormat="1" ht="6" customHeight="1" x14ac:dyDescent="0.3">
      <c r="B49" s="255"/>
      <c r="C49" s="255"/>
      <c r="D49" s="255"/>
      <c r="E49" s="255"/>
      <c r="F49" s="255"/>
      <c r="G49" s="255"/>
      <c r="H49" s="255"/>
      <c r="I49" s="255"/>
      <c r="J49" s="255"/>
      <c r="K49" s="255"/>
      <c r="L49" s="255"/>
      <c r="M49" s="255"/>
      <c r="N49" s="255"/>
      <c r="O49" s="255"/>
      <c r="P49" s="255"/>
      <c r="Q49" s="255"/>
    </row>
    <row r="50" spans="2:17" s="97" customFormat="1" ht="16.5" x14ac:dyDescent="0.3">
      <c r="B50" s="98"/>
      <c r="C50" s="98"/>
      <c r="D50" s="98"/>
      <c r="E50" s="98"/>
      <c r="F50" s="98"/>
      <c r="G50" s="98"/>
      <c r="H50" s="98"/>
      <c r="I50" s="98"/>
      <c r="J50" s="98"/>
      <c r="K50" s="98"/>
      <c r="L50" s="98"/>
      <c r="M50" s="98"/>
      <c r="N50" s="98"/>
      <c r="O50" s="98"/>
      <c r="P50" s="98"/>
      <c r="Q50" s="98"/>
    </row>
    <row r="51" spans="2:17" s="97" customFormat="1" ht="93" customHeight="1" x14ac:dyDescent="0.25">
      <c r="B51" s="259"/>
      <c r="C51" s="259"/>
      <c r="D51" s="259"/>
      <c r="E51" s="259"/>
      <c r="F51" s="259"/>
      <c r="G51" s="259"/>
      <c r="H51" s="259"/>
      <c r="I51" s="259"/>
      <c r="J51" s="259"/>
      <c r="K51" s="259"/>
      <c r="L51" s="259"/>
      <c r="M51" s="259"/>
      <c r="N51" s="259"/>
      <c r="O51" s="259"/>
      <c r="P51" s="259"/>
      <c r="Q51" s="259"/>
    </row>
    <row r="52" spans="2:17" s="97" customFormat="1" ht="6.75" customHeight="1" x14ac:dyDescent="0.3">
      <c r="B52" s="255"/>
      <c r="C52" s="255"/>
      <c r="D52" s="255"/>
      <c r="E52" s="255"/>
      <c r="F52" s="255"/>
      <c r="G52" s="255"/>
      <c r="H52" s="255"/>
      <c r="I52" s="255"/>
      <c r="J52" s="255"/>
      <c r="K52" s="255"/>
      <c r="L52" s="255"/>
      <c r="M52" s="255"/>
      <c r="N52" s="255"/>
      <c r="O52" s="255"/>
      <c r="P52" s="255"/>
      <c r="Q52" s="255"/>
    </row>
    <row r="53" spans="2:17" s="97" customFormat="1" ht="16.5" x14ac:dyDescent="0.3">
      <c r="B53" s="98"/>
      <c r="C53" s="98"/>
      <c r="D53" s="98"/>
      <c r="E53" s="98"/>
      <c r="F53" s="98"/>
      <c r="G53" s="98"/>
      <c r="H53" s="98"/>
      <c r="I53" s="98"/>
      <c r="J53" s="98"/>
      <c r="K53" s="98"/>
      <c r="L53" s="98"/>
      <c r="M53" s="98"/>
      <c r="N53" s="98"/>
      <c r="O53" s="98"/>
      <c r="P53" s="98"/>
      <c r="Q53" s="98"/>
    </row>
    <row r="54" spans="2:17" s="97" customFormat="1" ht="15.75" customHeight="1" x14ac:dyDescent="0.25">
      <c r="B54" s="259"/>
      <c r="C54" s="259"/>
      <c r="D54" s="259"/>
      <c r="E54" s="259"/>
      <c r="F54" s="259"/>
      <c r="G54" s="259"/>
      <c r="H54" s="259"/>
      <c r="I54" s="259"/>
      <c r="J54" s="259"/>
      <c r="K54" s="259"/>
      <c r="L54" s="259"/>
      <c r="M54" s="259"/>
      <c r="N54" s="259"/>
      <c r="O54" s="259"/>
      <c r="P54" s="259"/>
      <c r="Q54" s="259"/>
    </row>
    <row r="55" spans="2:17" s="97" customFormat="1" ht="16.5" x14ac:dyDescent="0.3">
      <c r="B55" s="255"/>
      <c r="C55" s="255"/>
      <c r="D55" s="255"/>
      <c r="E55" s="255"/>
      <c r="F55" s="255"/>
      <c r="G55" s="255"/>
      <c r="H55" s="255"/>
      <c r="I55" s="255"/>
      <c r="J55" s="255"/>
      <c r="K55" s="255"/>
      <c r="L55" s="255"/>
      <c r="M55" s="255"/>
      <c r="N55" s="255"/>
      <c r="O55" s="255"/>
      <c r="P55" s="255"/>
      <c r="Q55" s="255"/>
    </row>
    <row r="56" spans="2:17" s="97" customFormat="1" ht="17.25" customHeight="1" x14ac:dyDescent="0.3">
      <c r="B56" s="98"/>
      <c r="C56" s="98"/>
      <c r="D56" s="98"/>
      <c r="E56" s="98"/>
      <c r="F56" s="98"/>
      <c r="G56" s="98"/>
      <c r="H56" s="98"/>
      <c r="I56" s="98"/>
      <c r="J56" s="98"/>
      <c r="K56" s="98"/>
      <c r="L56" s="98"/>
      <c r="M56" s="98"/>
      <c r="N56" s="98"/>
      <c r="O56" s="98"/>
      <c r="P56" s="98"/>
      <c r="Q56" s="98"/>
    </row>
    <row r="57" spans="2:17" s="97" customFormat="1" ht="18" x14ac:dyDescent="0.25">
      <c r="B57" s="303"/>
      <c r="C57" s="303"/>
      <c r="D57" s="303"/>
      <c r="E57" s="303"/>
      <c r="F57" s="303"/>
      <c r="G57" s="303"/>
      <c r="H57" s="303"/>
      <c r="I57" s="303"/>
      <c r="J57" s="303"/>
      <c r="K57" s="303"/>
      <c r="L57" s="303"/>
      <c r="M57" s="303"/>
      <c r="N57" s="303"/>
      <c r="O57" s="303"/>
      <c r="P57" s="303"/>
      <c r="Q57" s="303"/>
    </row>
    <row r="58" spans="2:17" s="97" customFormat="1" x14ac:dyDescent="0.25">
      <c r="B58" s="304"/>
      <c r="C58" s="193"/>
      <c r="D58" s="256"/>
      <c r="E58" s="256"/>
      <c r="F58" s="256"/>
      <c r="G58" s="305"/>
      <c r="H58" s="256"/>
      <c r="I58" s="256"/>
      <c r="J58" s="256"/>
      <c r="K58" s="256"/>
      <c r="L58" s="256"/>
      <c r="M58" s="256"/>
      <c r="N58" s="256"/>
      <c r="O58" s="256"/>
      <c r="P58" s="256"/>
      <c r="Q58" s="256"/>
    </row>
    <row r="59" spans="2:17" s="97" customFormat="1" x14ac:dyDescent="0.25">
      <c r="B59" s="304"/>
      <c r="C59" s="193"/>
      <c r="D59" s="256"/>
      <c r="E59" s="256"/>
      <c r="F59" s="256"/>
      <c r="G59" s="305"/>
      <c r="H59" s="191"/>
      <c r="I59" s="191"/>
      <c r="J59" s="191"/>
      <c r="K59" s="191"/>
      <c r="L59" s="191"/>
      <c r="M59" s="191"/>
      <c r="N59" s="191"/>
      <c r="O59" s="191"/>
      <c r="P59" s="191"/>
      <c r="Q59" s="191"/>
    </row>
    <row r="60" spans="2:17" s="97" customFormat="1" ht="16.5" x14ac:dyDescent="0.3">
      <c r="B60" s="258"/>
      <c r="C60" s="192"/>
      <c r="D60" s="255"/>
      <c r="E60" s="255"/>
      <c r="F60" s="255"/>
      <c r="G60" s="98"/>
      <c r="H60" s="98"/>
      <c r="I60" s="98"/>
      <c r="J60" s="98"/>
      <c r="K60" s="98"/>
      <c r="L60" s="98"/>
      <c r="M60" s="98"/>
      <c r="N60" s="98"/>
      <c r="O60" s="98"/>
      <c r="P60" s="98"/>
      <c r="Q60" s="98"/>
    </row>
    <row r="61" spans="2:17" s="97" customFormat="1" ht="16.5" x14ac:dyDescent="0.3">
      <c r="B61" s="258"/>
      <c r="C61" s="192"/>
      <c r="D61" s="255"/>
      <c r="E61" s="255"/>
      <c r="F61" s="255"/>
      <c r="G61" s="98"/>
      <c r="H61" s="98"/>
      <c r="I61" s="98"/>
      <c r="J61" s="98"/>
      <c r="K61" s="98"/>
      <c r="L61" s="98"/>
      <c r="M61" s="98"/>
      <c r="N61" s="98"/>
      <c r="O61" s="98"/>
      <c r="P61" s="98"/>
      <c r="Q61" s="98"/>
    </row>
    <row r="62" spans="2:17" s="97" customFormat="1" ht="17.25" customHeight="1" x14ac:dyDescent="0.3">
      <c r="B62" s="258"/>
      <c r="C62" s="192"/>
      <c r="D62" s="255"/>
      <c r="E62" s="255"/>
      <c r="F62" s="255"/>
      <c r="G62" s="98"/>
      <c r="H62" s="98"/>
      <c r="I62" s="98"/>
      <c r="J62" s="98"/>
      <c r="K62" s="98"/>
      <c r="L62" s="98"/>
      <c r="M62" s="98"/>
      <c r="N62" s="98"/>
      <c r="O62" s="98"/>
      <c r="P62" s="98"/>
      <c r="Q62" s="98"/>
    </row>
    <row r="63" spans="2:17" s="97" customFormat="1" ht="16.5" x14ac:dyDescent="0.3">
      <c r="B63" s="258"/>
      <c r="C63" s="192"/>
      <c r="D63" s="255"/>
      <c r="E63" s="255"/>
      <c r="F63" s="255"/>
      <c r="G63" s="98"/>
      <c r="H63" s="98"/>
      <c r="I63" s="98"/>
      <c r="J63" s="98"/>
      <c r="K63" s="98"/>
      <c r="L63" s="98"/>
      <c r="M63" s="98"/>
      <c r="N63" s="98"/>
      <c r="O63" s="98"/>
      <c r="P63" s="98"/>
      <c r="Q63" s="98"/>
    </row>
    <row r="64" spans="2:17" s="97" customFormat="1" ht="16.5" x14ac:dyDescent="0.3">
      <c r="B64" s="258"/>
      <c r="C64" s="192"/>
      <c r="D64" s="255"/>
      <c r="E64" s="255"/>
      <c r="F64" s="255"/>
      <c r="G64" s="98"/>
      <c r="H64" s="98"/>
      <c r="I64" s="98"/>
      <c r="J64" s="98"/>
      <c r="K64" s="98"/>
      <c r="L64" s="98"/>
      <c r="M64" s="98"/>
      <c r="N64" s="98"/>
      <c r="O64" s="98"/>
      <c r="P64" s="98"/>
      <c r="Q64" s="98"/>
    </row>
    <row r="65" spans="2:17" s="97" customFormat="1" ht="16.5" x14ac:dyDescent="0.3">
      <c r="B65" s="258"/>
      <c r="C65" s="192"/>
      <c r="D65" s="255"/>
      <c r="E65" s="255"/>
      <c r="F65" s="255"/>
      <c r="G65" s="98"/>
      <c r="H65" s="98"/>
      <c r="I65" s="98"/>
      <c r="J65" s="98"/>
      <c r="K65" s="98"/>
      <c r="L65" s="98"/>
      <c r="M65" s="98"/>
      <c r="N65" s="98"/>
      <c r="O65" s="98"/>
      <c r="P65" s="98"/>
      <c r="Q65" s="98"/>
    </row>
    <row r="66" spans="2:17" s="97" customFormat="1" ht="16.5" x14ac:dyDescent="0.3">
      <c r="B66" s="258"/>
      <c r="C66" s="192"/>
      <c r="D66" s="255"/>
      <c r="E66" s="255"/>
      <c r="F66" s="255"/>
      <c r="G66" s="98"/>
      <c r="H66" s="98"/>
      <c r="I66" s="98"/>
      <c r="J66" s="98"/>
      <c r="K66" s="98"/>
      <c r="L66" s="98"/>
      <c r="M66" s="98"/>
      <c r="N66" s="98"/>
      <c r="O66" s="98"/>
      <c r="P66" s="98"/>
      <c r="Q66" s="98"/>
    </row>
    <row r="67" spans="2:17" s="97" customFormat="1" ht="16.5" x14ac:dyDescent="0.3">
      <c r="B67" s="258"/>
      <c r="C67" s="192"/>
      <c r="D67" s="255"/>
      <c r="E67" s="255"/>
      <c r="F67" s="255"/>
      <c r="G67" s="98"/>
      <c r="H67" s="98"/>
      <c r="I67" s="98"/>
      <c r="J67" s="98"/>
      <c r="K67" s="98"/>
      <c r="L67" s="98"/>
      <c r="M67" s="98"/>
      <c r="N67" s="98"/>
      <c r="O67" s="98"/>
      <c r="P67" s="98"/>
      <c r="Q67" s="98"/>
    </row>
    <row r="68" spans="2:17" s="97" customFormat="1" ht="17.25" customHeight="1" x14ac:dyDescent="0.3">
      <c r="B68" s="258"/>
      <c r="C68" s="192"/>
      <c r="D68" s="255"/>
      <c r="E68" s="255"/>
      <c r="F68" s="255"/>
      <c r="G68" s="98"/>
      <c r="H68" s="98"/>
      <c r="I68" s="98"/>
      <c r="J68" s="98"/>
      <c r="K68" s="98"/>
      <c r="L68" s="98"/>
      <c r="M68" s="98"/>
      <c r="N68" s="98"/>
      <c r="O68" s="98"/>
      <c r="P68" s="98"/>
      <c r="Q68" s="98"/>
    </row>
    <row r="69" spans="2:17" s="97" customFormat="1" ht="16.5" x14ac:dyDescent="0.3">
      <c r="B69" s="258"/>
      <c r="C69" s="192"/>
      <c r="D69" s="255"/>
      <c r="E69" s="255"/>
      <c r="F69" s="255"/>
      <c r="G69" s="98"/>
      <c r="H69" s="98"/>
      <c r="I69" s="98"/>
      <c r="J69" s="98"/>
      <c r="K69" s="98"/>
      <c r="L69" s="98"/>
      <c r="M69" s="98"/>
      <c r="N69" s="98"/>
      <c r="O69" s="98"/>
      <c r="P69" s="98"/>
      <c r="Q69" s="98"/>
    </row>
    <row r="70" spans="2:17" s="97" customFormat="1" ht="16.5" x14ac:dyDescent="0.3">
      <c r="B70" s="258"/>
      <c r="C70" s="192"/>
      <c r="D70" s="255"/>
      <c r="E70" s="255"/>
      <c r="F70" s="255"/>
      <c r="G70" s="98"/>
      <c r="H70" s="98"/>
      <c r="I70" s="98"/>
      <c r="J70" s="98"/>
      <c r="K70" s="98"/>
      <c r="L70" s="98"/>
      <c r="M70" s="98"/>
      <c r="N70" s="98"/>
      <c r="O70" s="98"/>
      <c r="P70" s="98"/>
      <c r="Q70" s="98"/>
    </row>
    <row r="71" spans="2:17" s="97" customFormat="1" ht="16.5" x14ac:dyDescent="0.3">
      <c r="B71" s="258"/>
      <c r="C71" s="192"/>
      <c r="D71" s="255"/>
      <c r="E71" s="255"/>
      <c r="F71" s="255"/>
      <c r="G71" s="98"/>
      <c r="H71" s="98"/>
      <c r="I71" s="98"/>
      <c r="J71" s="98"/>
      <c r="K71" s="98"/>
      <c r="L71" s="98"/>
      <c r="M71" s="98"/>
      <c r="N71" s="98"/>
      <c r="O71" s="98"/>
      <c r="P71" s="98"/>
      <c r="Q71" s="98"/>
    </row>
    <row r="72" spans="2:17" s="97" customFormat="1" ht="16.5" x14ac:dyDescent="0.3">
      <c r="B72" s="257"/>
      <c r="C72" s="191"/>
      <c r="D72" s="255"/>
      <c r="E72" s="255"/>
      <c r="F72" s="255"/>
      <c r="G72" s="98"/>
      <c r="H72" s="98"/>
      <c r="I72" s="98"/>
      <c r="J72" s="98"/>
      <c r="K72" s="98"/>
      <c r="L72" s="98"/>
      <c r="M72" s="98"/>
      <c r="N72" s="98"/>
      <c r="O72" s="98"/>
      <c r="P72" s="98"/>
      <c r="Q72" s="98"/>
    </row>
    <row r="73" spans="2:17" s="97" customFormat="1" ht="16.5" x14ac:dyDescent="0.3">
      <c r="B73" s="257"/>
      <c r="C73" s="191"/>
      <c r="D73" s="255"/>
      <c r="E73" s="255"/>
      <c r="F73" s="255"/>
      <c r="G73" s="98"/>
      <c r="H73" s="98"/>
      <c r="I73" s="98"/>
      <c r="J73" s="98"/>
      <c r="K73" s="98"/>
      <c r="L73" s="98"/>
      <c r="M73" s="98"/>
      <c r="N73" s="98"/>
      <c r="O73" s="98"/>
      <c r="P73" s="98"/>
      <c r="Q73" s="98"/>
    </row>
    <row r="74" spans="2:17" s="97" customFormat="1" ht="6.75" customHeight="1" x14ac:dyDescent="0.3">
      <c r="B74" s="257"/>
      <c r="C74" s="191"/>
      <c r="D74" s="255"/>
      <c r="E74" s="255"/>
      <c r="F74" s="255"/>
      <c r="G74" s="98"/>
      <c r="H74" s="98"/>
      <c r="I74" s="98"/>
      <c r="J74" s="98"/>
      <c r="K74" s="98"/>
      <c r="L74" s="98"/>
      <c r="M74" s="98"/>
      <c r="N74" s="98"/>
      <c r="O74" s="98"/>
      <c r="P74" s="98"/>
      <c r="Q74" s="98"/>
    </row>
    <row r="75" spans="2:17" s="97" customFormat="1" ht="16.5" x14ac:dyDescent="0.3">
      <c r="B75" s="257"/>
      <c r="C75" s="191"/>
      <c r="D75" s="255"/>
      <c r="E75" s="255"/>
      <c r="F75" s="255"/>
      <c r="G75" s="98"/>
      <c r="H75" s="98"/>
      <c r="I75" s="98"/>
      <c r="J75" s="98"/>
      <c r="K75" s="98"/>
      <c r="L75" s="98"/>
      <c r="M75" s="98"/>
      <c r="N75" s="98"/>
      <c r="O75" s="98"/>
      <c r="P75" s="98"/>
      <c r="Q75" s="98"/>
    </row>
    <row r="76" spans="2:17" s="97" customFormat="1" ht="83.25" customHeight="1" x14ac:dyDescent="0.3">
      <c r="B76" s="257"/>
      <c r="C76" s="191"/>
      <c r="D76" s="255"/>
      <c r="E76" s="255"/>
      <c r="F76" s="255"/>
      <c r="G76" s="98"/>
      <c r="H76" s="98"/>
      <c r="I76" s="98"/>
      <c r="J76" s="98"/>
      <c r="K76" s="98"/>
      <c r="L76" s="98"/>
      <c r="M76" s="98"/>
      <c r="N76" s="98"/>
      <c r="O76" s="98"/>
      <c r="P76" s="98"/>
      <c r="Q76" s="98"/>
    </row>
    <row r="77" spans="2:17" s="97" customFormat="1" ht="6.75" customHeight="1" x14ac:dyDescent="0.3">
      <c r="B77" s="257"/>
      <c r="C77" s="191"/>
      <c r="D77" s="255"/>
      <c r="E77" s="255"/>
      <c r="F77" s="255"/>
      <c r="G77" s="98"/>
      <c r="H77" s="98"/>
      <c r="I77" s="98"/>
      <c r="J77" s="98"/>
      <c r="K77" s="98"/>
      <c r="L77" s="98"/>
      <c r="M77" s="98"/>
      <c r="N77" s="98"/>
      <c r="O77" s="98"/>
      <c r="P77" s="98"/>
      <c r="Q77" s="98"/>
    </row>
    <row r="78" spans="2:17" s="97" customFormat="1" ht="16.5" x14ac:dyDescent="0.3">
      <c r="B78" s="98"/>
      <c r="C78" s="98"/>
      <c r="D78" s="98"/>
      <c r="E78" s="98"/>
      <c r="F78" s="98"/>
      <c r="G78" s="98"/>
      <c r="H78" s="98"/>
      <c r="I78" s="98"/>
      <c r="J78" s="98"/>
      <c r="K78" s="98"/>
      <c r="L78" s="98"/>
      <c r="M78" s="98"/>
      <c r="N78" s="98"/>
      <c r="O78" s="98"/>
      <c r="P78" s="98"/>
      <c r="Q78" s="98"/>
    </row>
    <row r="79" spans="2:17" s="97" customFormat="1" ht="78.75" customHeight="1" x14ac:dyDescent="0.25">
      <c r="B79" s="306"/>
      <c r="C79" s="306"/>
      <c r="D79" s="306"/>
      <c r="E79" s="306"/>
      <c r="F79" s="306"/>
      <c r="G79" s="306"/>
      <c r="H79" s="306"/>
      <c r="I79" s="306"/>
      <c r="J79" s="306"/>
      <c r="K79" s="306"/>
      <c r="L79" s="306"/>
      <c r="M79" s="306"/>
      <c r="N79" s="306"/>
      <c r="O79" s="306"/>
      <c r="P79" s="306"/>
      <c r="Q79" s="306"/>
    </row>
    <row r="80" spans="2:17" s="97" customFormat="1" ht="16.5" x14ac:dyDescent="0.3">
      <c r="B80" s="255"/>
      <c r="C80" s="255"/>
      <c r="D80" s="255"/>
      <c r="E80" s="255"/>
      <c r="F80" s="255"/>
      <c r="G80" s="255"/>
      <c r="H80" s="255"/>
      <c r="I80" s="255"/>
      <c r="J80" s="255"/>
      <c r="K80" s="255"/>
      <c r="L80" s="255"/>
      <c r="M80" s="255"/>
      <c r="N80" s="255"/>
      <c r="O80" s="255"/>
      <c r="P80" s="255"/>
      <c r="Q80" s="255"/>
    </row>
    <row r="81" spans="2:17" s="97" customFormat="1" ht="16.5" x14ac:dyDescent="0.3">
      <c r="B81" s="98"/>
      <c r="C81" s="98"/>
      <c r="D81" s="98"/>
      <c r="E81" s="98"/>
      <c r="F81" s="98"/>
      <c r="G81" s="98"/>
      <c r="H81" s="98"/>
      <c r="I81" s="98"/>
      <c r="J81" s="98"/>
      <c r="K81" s="98"/>
      <c r="L81" s="98"/>
      <c r="M81" s="98"/>
      <c r="N81" s="98"/>
      <c r="O81" s="98"/>
      <c r="P81" s="98"/>
      <c r="Q81" s="98"/>
    </row>
    <row r="82" spans="2:17" s="97" customFormat="1" x14ac:dyDescent="0.25">
      <c r="B82" s="306"/>
      <c r="C82" s="306"/>
      <c r="D82" s="306"/>
      <c r="E82" s="306"/>
      <c r="F82" s="306"/>
      <c r="G82" s="306"/>
      <c r="H82" s="306"/>
      <c r="I82" s="306"/>
      <c r="J82" s="306"/>
      <c r="K82" s="306"/>
      <c r="L82" s="306"/>
      <c r="M82" s="306"/>
      <c r="N82" s="306"/>
      <c r="O82" s="306"/>
      <c r="P82" s="306"/>
      <c r="Q82" s="306"/>
    </row>
    <row r="83" spans="2:17" s="97" customFormat="1" ht="9" customHeight="1" x14ac:dyDescent="0.3">
      <c r="B83" s="255"/>
      <c r="C83" s="255"/>
      <c r="D83" s="255"/>
      <c r="E83" s="255"/>
      <c r="F83" s="255"/>
      <c r="G83" s="255"/>
      <c r="H83" s="255"/>
      <c r="I83" s="255"/>
      <c r="J83" s="255"/>
      <c r="K83" s="255"/>
      <c r="L83" s="255"/>
      <c r="M83" s="255"/>
      <c r="N83" s="255"/>
      <c r="O83" s="255"/>
      <c r="P83" s="255"/>
      <c r="Q83" s="255"/>
    </row>
    <row r="84" spans="2:17" s="97" customFormat="1" x14ac:dyDescent="0.25"/>
    <row r="85" spans="2:17" s="97" customFormat="1" ht="36" customHeight="1" x14ac:dyDescent="0.3">
      <c r="J85" s="307"/>
      <c r="K85" s="307"/>
      <c r="L85" s="307"/>
      <c r="M85" s="307"/>
      <c r="N85" s="307"/>
      <c r="O85" s="190"/>
      <c r="P85" s="190"/>
      <c r="Q85" s="190"/>
    </row>
    <row r="86" spans="2:17" s="97" customFormat="1" x14ac:dyDescent="0.25">
      <c r="B86" s="193"/>
      <c r="C86" s="193"/>
      <c r="D86" s="304"/>
      <c r="E86" s="304"/>
      <c r="F86" s="193"/>
      <c r="G86" s="304"/>
      <c r="H86" s="304"/>
      <c r="I86" s="304"/>
      <c r="J86" s="304"/>
      <c r="K86" s="193"/>
      <c r="L86" s="304"/>
      <c r="M86" s="304"/>
      <c r="N86" s="304"/>
      <c r="O86" s="193"/>
      <c r="P86" s="193"/>
      <c r="Q86" s="193"/>
    </row>
    <row r="87" spans="2:17" s="97" customFormat="1" ht="16.5" x14ac:dyDescent="0.3">
      <c r="B87" s="98"/>
      <c r="C87" s="98"/>
      <c r="D87" s="98"/>
      <c r="E87" s="98"/>
      <c r="F87" s="98"/>
      <c r="G87" s="98"/>
      <c r="H87" s="98"/>
      <c r="I87" s="98"/>
      <c r="J87" s="98"/>
      <c r="K87" s="98"/>
      <c r="L87" s="98"/>
      <c r="M87" s="98"/>
      <c r="N87" s="98"/>
      <c r="O87" s="98"/>
      <c r="P87" s="98"/>
      <c r="Q87" s="98"/>
    </row>
    <row r="88" spans="2:17" s="97" customFormat="1" ht="18" x14ac:dyDescent="0.25">
      <c r="B88" s="303"/>
      <c r="C88" s="303"/>
      <c r="D88" s="303"/>
      <c r="E88" s="303"/>
      <c r="F88" s="303"/>
      <c r="G88" s="303"/>
      <c r="H88" s="303"/>
      <c r="I88" s="303"/>
      <c r="J88" s="303"/>
      <c r="K88" s="303"/>
      <c r="L88" s="303"/>
      <c r="M88" s="303"/>
      <c r="N88" s="303"/>
      <c r="O88" s="303"/>
      <c r="P88" s="303"/>
      <c r="Q88" s="303"/>
    </row>
    <row r="89" spans="2:17" s="97" customFormat="1" x14ac:dyDescent="0.25">
      <c r="B89" s="304"/>
      <c r="C89" s="304"/>
      <c r="D89" s="304"/>
      <c r="E89" s="256"/>
      <c r="F89" s="256"/>
      <c r="G89" s="304"/>
      <c r="H89" s="304"/>
      <c r="I89" s="304"/>
      <c r="J89" s="256"/>
      <c r="K89" s="256"/>
      <c r="L89" s="256"/>
      <c r="M89" s="304"/>
      <c r="N89" s="304"/>
      <c r="O89" s="304"/>
      <c r="P89" s="193"/>
      <c r="Q89" s="194"/>
    </row>
    <row r="90" spans="2:17" s="97" customFormat="1" ht="16.5" x14ac:dyDescent="0.3">
      <c r="B90" s="254"/>
      <c r="C90" s="254"/>
      <c r="D90" s="254"/>
      <c r="E90" s="255"/>
      <c r="F90" s="255"/>
      <c r="G90" s="98"/>
      <c r="H90" s="98"/>
      <c r="I90" s="98"/>
      <c r="J90" s="98"/>
      <c r="K90" s="98"/>
      <c r="L90" s="98"/>
      <c r="M90" s="98"/>
      <c r="N90" s="98"/>
      <c r="O90" s="98"/>
      <c r="P90" s="98"/>
      <c r="Q90" s="98"/>
    </row>
    <row r="91" spans="2:17" s="97" customFormat="1" ht="16.5" x14ac:dyDescent="0.3">
      <c r="B91" s="254"/>
      <c r="C91" s="254"/>
      <c r="D91" s="254"/>
      <c r="E91" s="255"/>
      <c r="F91" s="255"/>
      <c r="G91" s="98"/>
      <c r="H91" s="98"/>
      <c r="I91" s="98"/>
      <c r="J91" s="98"/>
      <c r="K91" s="98"/>
      <c r="L91" s="98"/>
      <c r="M91" s="98"/>
      <c r="N91" s="98"/>
      <c r="O91" s="98"/>
      <c r="P91" s="98"/>
      <c r="Q91" s="98"/>
    </row>
    <row r="92" spans="2:17" s="97" customFormat="1" ht="16.5" x14ac:dyDescent="0.3">
      <c r="B92" s="254"/>
      <c r="C92" s="254"/>
      <c r="D92" s="254"/>
      <c r="E92" s="255"/>
      <c r="F92" s="255"/>
      <c r="G92" s="98"/>
      <c r="H92" s="98"/>
      <c r="I92" s="98"/>
      <c r="J92" s="98"/>
      <c r="K92" s="98"/>
      <c r="L92" s="98"/>
      <c r="M92" s="98"/>
      <c r="N92" s="98"/>
      <c r="O92" s="98"/>
      <c r="P92" s="98"/>
      <c r="Q92" s="98"/>
    </row>
    <row r="93" spans="2:17" s="97" customFormat="1" ht="16.5" x14ac:dyDescent="0.3">
      <c r="B93" s="254"/>
      <c r="C93" s="254"/>
      <c r="D93" s="254"/>
      <c r="E93" s="255"/>
      <c r="F93" s="255"/>
      <c r="G93" s="98"/>
      <c r="H93" s="98"/>
      <c r="I93" s="98"/>
      <c r="J93" s="98"/>
      <c r="K93" s="98"/>
      <c r="L93" s="98"/>
      <c r="M93" s="98"/>
      <c r="N93" s="98"/>
      <c r="O93" s="98"/>
      <c r="P93" s="98"/>
      <c r="Q93" s="98"/>
    </row>
    <row r="94" spans="2:17" s="97" customFormat="1" ht="16.5" x14ac:dyDescent="0.3">
      <c r="B94" s="254"/>
      <c r="C94" s="254"/>
      <c r="D94" s="254"/>
      <c r="E94" s="255"/>
      <c r="F94" s="255"/>
      <c r="G94" s="98"/>
      <c r="H94" s="98"/>
      <c r="I94" s="98"/>
      <c r="J94" s="98"/>
      <c r="K94" s="98"/>
      <c r="L94" s="98"/>
      <c r="M94" s="98"/>
      <c r="N94" s="98"/>
      <c r="O94" s="98"/>
      <c r="P94" s="98"/>
      <c r="Q94" s="98"/>
    </row>
    <row r="95" spans="2:17" s="97" customFormat="1" ht="16.5" x14ac:dyDescent="0.3">
      <c r="B95" s="254"/>
      <c r="C95" s="254"/>
      <c r="D95" s="254"/>
      <c r="E95" s="255"/>
      <c r="F95" s="255"/>
      <c r="G95" s="98"/>
      <c r="H95" s="98"/>
      <c r="I95" s="98"/>
      <c r="J95" s="98"/>
      <c r="K95" s="98"/>
      <c r="L95" s="98"/>
      <c r="M95" s="98"/>
      <c r="N95" s="98"/>
      <c r="O95" s="98"/>
      <c r="P95" s="98"/>
      <c r="Q95" s="98"/>
    </row>
    <row r="96" spans="2:17" s="97" customFormat="1" ht="16.5" x14ac:dyDescent="0.3">
      <c r="B96" s="254"/>
      <c r="C96" s="254"/>
      <c r="D96" s="254"/>
      <c r="E96" s="255"/>
      <c r="F96" s="255"/>
      <c r="G96" s="98"/>
      <c r="H96" s="98"/>
      <c r="I96" s="98"/>
      <c r="J96" s="98"/>
      <c r="K96" s="98"/>
      <c r="L96" s="98"/>
      <c r="M96" s="98"/>
      <c r="N96" s="98"/>
      <c r="O96" s="98"/>
      <c r="P96" s="98"/>
      <c r="Q96" s="98"/>
    </row>
    <row r="97" spans="2:17" s="97" customFormat="1" ht="7.5" customHeight="1" x14ac:dyDescent="0.3">
      <c r="B97" s="254"/>
      <c r="C97" s="254"/>
      <c r="D97" s="254"/>
      <c r="E97" s="255"/>
      <c r="F97" s="255"/>
      <c r="G97" s="98"/>
      <c r="H97" s="98"/>
      <c r="I97" s="98"/>
      <c r="J97" s="98"/>
      <c r="K97" s="98"/>
      <c r="L97" s="98"/>
      <c r="M97" s="98"/>
      <c r="N97" s="98"/>
      <c r="O97" s="98"/>
      <c r="P97" s="98"/>
      <c r="Q97" s="98"/>
    </row>
    <row r="98" spans="2:17" s="97" customFormat="1" ht="16.5" x14ac:dyDescent="0.3">
      <c r="B98" s="254"/>
      <c r="C98" s="254"/>
      <c r="D98" s="254"/>
      <c r="E98" s="255"/>
      <c r="F98" s="255"/>
      <c r="G98" s="98"/>
      <c r="H98" s="98"/>
      <c r="I98" s="98"/>
      <c r="J98" s="98"/>
      <c r="K98" s="98"/>
      <c r="L98" s="98"/>
      <c r="M98" s="98"/>
      <c r="N98" s="98"/>
      <c r="O98" s="98"/>
      <c r="P98" s="98"/>
      <c r="Q98" s="98"/>
    </row>
    <row r="99" spans="2:17" s="97" customFormat="1" ht="68.25" customHeight="1" x14ac:dyDescent="0.3">
      <c r="B99" s="254"/>
      <c r="C99" s="254"/>
      <c r="D99" s="254"/>
      <c r="E99" s="255"/>
      <c r="F99" s="255"/>
      <c r="G99" s="98"/>
      <c r="H99" s="98"/>
      <c r="I99" s="98"/>
      <c r="J99" s="98"/>
      <c r="K99" s="98"/>
      <c r="L99" s="98"/>
      <c r="M99" s="98"/>
      <c r="N99" s="98"/>
      <c r="O99" s="98"/>
      <c r="P99" s="98"/>
      <c r="Q99" s="98"/>
    </row>
    <row r="100" spans="2:17" s="97" customFormat="1" ht="6" customHeight="1" x14ac:dyDescent="0.3">
      <c r="B100" s="195"/>
      <c r="C100" s="195"/>
      <c r="D100" s="195"/>
      <c r="E100" s="255"/>
      <c r="F100" s="255"/>
      <c r="G100" s="98"/>
      <c r="H100" s="98"/>
      <c r="I100" s="98"/>
      <c r="J100" s="98"/>
      <c r="K100" s="98"/>
      <c r="L100" s="98"/>
      <c r="M100" s="98"/>
      <c r="N100" s="98"/>
      <c r="O100" s="98"/>
      <c r="P100" s="98"/>
      <c r="Q100" s="98"/>
    </row>
    <row r="101" spans="2:17" s="97" customFormat="1" ht="16.5" x14ac:dyDescent="0.3">
      <c r="B101" s="98"/>
      <c r="C101" s="98"/>
      <c r="D101" s="98"/>
      <c r="E101" s="98"/>
      <c r="F101" s="98"/>
      <c r="G101" s="98"/>
      <c r="H101" s="98"/>
      <c r="I101" s="98"/>
      <c r="J101" s="98"/>
      <c r="K101" s="98"/>
      <c r="L101" s="98"/>
      <c r="M101" s="98"/>
      <c r="N101" s="98"/>
      <c r="O101" s="98"/>
      <c r="P101" s="98"/>
      <c r="Q101" s="98"/>
    </row>
    <row r="102" spans="2:17" s="97" customFormat="1" ht="57.75" customHeight="1" x14ac:dyDescent="0.25">
      <c r="B102" s="259"/>
      <c r="C102" s="259"/>
      <c r="D102" s="259"/>
      <c r="E102" s="259"/>
      <c r="F102" s="259"/>
      <c r="G102" s="259"/>
      <c r="H102" s="259"/>
      <c r="I102" s="259"/>
      <c r="J102" s="259"/>
      <c r="K102" s="259"/>
      <c r="L102" s="259"/>
      <c r="M102" s="259"/>
      <c r="N102" s="259"/>
      <c r="O102" s="259"/>
      <c r="P102" s="259"/>
      <c r="Q102" s="259"/>
    </row>
    <row r="103" spans="2:17" s="97" customFormat="1" ht="4.5" customHeight="1" x14ac:dyDescent="0.3">
      <c r="B103" s="255"/>
      <c r="C103" s="255"/>
      <c r="D103" s="255"/>
      <c r="E103" s="255"/>
      <c r="F103" s="255"/>
      <c r="G103" s="255"/>
      <c r="H103" s="255"/>
      <c r="I103" s="255"/>
      <c r="J103" s="255"/>
      <c r="K103" s="255"/>
      <c r="L103" s="255"/>
      <c r="M103" s="255"/>
      <c r="N103" s="255"/>
      <c r="O103" s="255"/>
      <c r="P103" s="255"/>
      <c r="Q103" s="255"/>
    </row>
    <row r="104" spans="2:17" s="97" customFormat="1" ht="16.5" x14ac:dyDescent="0.3">
      <c r="B104" s="98"/>
      <c r="C104" s="98"/>
      <c r="D104" s="98"/>
      <c r="E104" s="98"/>
      <c r="F104" s="98"/>
      <c r="G104" s="98"/>
      <c r="H104" s="98"/>
      <c r="I104" s="98"/>
      <c r="J104" s="98"/>
      <c r="K104" s="98"/>
      <c r="L104" s="98"/>
      <c r="M104" s="98"/>
      <c r="N104" s="98"/>
      <c r="O104" s="98"/>
      <c r="P104" s="98"/>
      <c r="Q104" s="98"/>
    </row>
    <row r="105" spans="2:17" s="97" customFormat="1" ht="60.75" customHeight="1" x14ac:dyDescent="0.25">
      <c r="B105" s="259"/>
      <c r="C105" s="259"/>
      <c r="D105" s="259"/>
      <c r="E105" s="259"/>
      <c r="F105" s="259"/>
      <c r="G105" s="259"/>
      <c r="H105" s="259"/>
      <c r="I105" s="259"/>
      <c r="J105" s="259"/>
      <c r="K105" s="259"/>
      <c r="L105" s="259"/>
      <c r="M105" s="259"/>
      <c r="N105" s="259"/>
      <c r="O105" s="259"/>
      <c r="P105" s="259"/>
      <c r="Q105" s="259"/>
    </row>
    <row r="106" spans="2:17" s="97" customFormat="1" ht="6" customHeight="1" x14ac:dyDescent="0.3">
      <c r="B106" s="255"/>
      <c r="C106" s="255"/>
      <c r="D106" s="255"/>
      <c r="E106" s="255"/>
      <c r="F106" s="255"/>
      <c r="G106" s="255"/>
      <c r="H106" s="255"/>
      <c r="I106" s="255"/>
      <c r="J106" s="255"/>
      <c r="K106" s="255"/>
      <c r="L106" s="255"/>
      <c r="M106" s="255"/>
      <c r="N106" s="255"/>
      <c r="O106" s="255"/>
      <c r="P106" s="255"/>
      <c r="Q106" s="255"/>
    </row>
    <row r="107" spans="2:17" s="97" customFormat="1" ht="16.5" x14ac:dyDescent="0.3">
      <c r="B107" s="98"/>
      <c r="C107" s="98"/>
      <c r="D107" s="98"/>
      <c r="E107" s="98"/>
      <c r="F107" s="98"/>
      <c r="G107" s="98"/>
      <c r="H107" s="98"/>
      <c r="I107" s="98"/>
      <c r="J107" s="98"/>
      <c r="K107" s="98"/>
      <c r="L107" s="98"/>
      <c r="M107" s="98"/>
      <c r="N107" s="98"/>
      <c r="O107" s="98"/>
      <c r="P107" s="98"/>
      <c r="Q107" s="98"/>
    </row>
    <row r="108" spans="2:17" s="97" customFormat="1" ht="85.5" customHeight="1" x14ac:dyDescent="0.25">
      <c r="B108" s="259"/>
      <c r="C108" s="259"/>
      <c r="D108" s="259"/>
      <c r="E108" s="259"/>
      <c r="F108" s="259"/>
      <c r="G108" s="259"/>
      <c r="H108" s="259"/>
      <c r="I108" s="259"/>
      <c r="J108" s="259"/>
      <c r="K108" s="259"/>
      <c r="L108" s="259"/>
      <c r="M108" s="259"/>
      <c r="N108" s="259"/>
      <c r="O108" s="259"/>
      <c r="P108" s="259"/>
      <c r="Q108" s="259"/>
    </row>
    <row r="109" spans="2:17" s="97" customFormat="1" ht="6.75" customHeight="1" x14ac:dyDescent="0.3">
      <c r="B109" s="255"/>
      <c r="C109" s="255"/>
      <c r="D109" s="255"/>
      <c r="E109" s="255"/>
      <c r="F109" s="255"/>
      <c r="G109" s="255"/>
      <c r="H109" s="255"/>
      <c r="I109" s="255"/>
      <c r="J109" s="255"/>
      <c r="K109" s="255"/>
      <c r="L109" s="255"/>
      <c r="M109" s="255"/>
      <c r="N109" s="255"/>
      <c r="O109" s="255"/>
      <c r="P109" s="255"/>
      <c r="Q109" s="255"/>
    </row>
    <row r="110" spans="2:17" s="97" customFormat="1" ht="16.5" x14ac:dyDescent="0.3">
      <c r="B110" s="98"/>
      <c r="C110" s="98"/>
      <c r="D110" s="98"/>
      <c r="E110" s="98"/>
      <c r="F110" s="98"/>
      <c r="G110" s="98"/>
      <c r="H110" s="98"/>
      <c r="I110" s="98"/>
      <c r="J110" s="98"/>
      <c r="K110" s="98"/>
      <c r="L110" s="98"/>
      <c r="M110" s="98"/>
      <c r="N110" s="98"/>
      <c r="O110" s="98"/>
      <c r="P110" s="98"/>
      <c r="Q110" s="98"/>
    </row>
    <row r="111" spans="2:17" s="97" customFormat="1" ht="15.75" customHeight="1" x14ac:dyDescent="0.25">
      <c r="B111" s="259"/>
      <c r="C111" s="259"/>
      <c r="D111" s="259"/>
      <c r="E111" s="259"/>
      <c r="F111" s="259"/>
      <c r="G111" s="259"/>
      <c r="H111" s="259"/>
      <c r="I111" s="259"/>
      <c r="J111" s="259"/>
      <c r="K111" s="259"/>
      <c r="L111" s="259"/>
      <c r="M111" s="259"/>
      <c r="N111" s="259"/>
      <c r="O111" s="259"/>
      <c r="P111" s="259"/>
      <c r="Q111" s="259"/>
    </row>
    <row r="112" spans="2:17" s="97" customFormat="1" ht="16.5" x14ac:dyDescent="0.3">
      <c r="B112" s="255"/>
      <c r="C112" s="255"/>
      <c r="D112" s="255"/>
      <c r="E112" s="255"/>
      <c r="F112" s="255"/>
      <c r="G112" s="255"/>
      <c r="H112" s="255"/>
      <c r="I112" s="255"/>
      <c r="J112" s="255"/>
      <c r="K112" s="255"/>
      <c r="L112" s="255"/>
      <c r="M112" s="255"/>
      <c r="N112" s="255"/>
      <c r="O112" s="255"/>
      <c r="P112" s="255"/>
      <c r="Q112" s="255"/>
    </row>
    <row r="113" spans="2:17" s="97" customFormat="1" ht="17.25" customHeight="1" x14ac:dyDescent="0.3">
      <c r="B113" s="98"/>
      <c r="C113" s="98"/>
      <c r="D113" s="98"/>
      <c r="E113" s="98"/>
      <c r="F113" s="98"/>
      <c r="G113" s="98"/>
      <c r="H113" s="98"/>
      <c r="I113" s="98"/>
      <c r="J113" s="98"/>
      <c r="K113" s="98"/>
      <c r="L113" s="98"/>
      <c r="M113" s="98"/>
      <c r="N113" s="98"/>
      <c r="O113" s="98"/>
      <c r="P113" s="98"/>
      <c r="Q113" s="98"/>
    </row>
    <row r="114" spans="2:17" s="97" customFormat="1" ht="18" x14ac:dyDescent="0.25">
      <c r="B114" s="303"/>
      <c r="C114" s="303"/>
      <c r="D114" s="303"/>
      <c r="E114" s="303"/>
      <c r="F114" s="303"/>
      <c r="G114" s="303"/>
      <c r="H114" s="303"/>
      <c r="I114" s="303"/>
      <c r="J114" s="303"/>
      <c r="K114" s="303"/>
      <c r="L114" s="303"/>
      <c r="M114" s="303"/>
      <c r="N114" s="303"/>
      <c r="O114" s="303"/>
      <c r="P114" s="303"/>
      <c r="Q114" s="303"/>
    </row>
    <row r="115" spans="2:17" s="97" customFormat="1" x14ac:dyDescent="0.25">
      <c r="B115" s="304"/>
      <c r="C115" s="193"/>
      <c r="D115" s="256"/>
      <c r="E115" s="256"/>
      <c r="F115" s="256"/>
      <c r="G115" s="305"/>
      <c r="H115" s="256"/>
      <c r="I115" s="256"/>
      <c r="J115" s="256"/>
      <c r="K115" s="256"/>
      <c r="L115" s="256"/>
      <c r="M115" s="256"/>
      <c r="N115" s="256"/>
      <c r="O115" s="256"/>
      <c r="P115" s="256"/>
      <c r="Q115" s="256"/>
    </row>
    <row r="116" spans="2:17" s="97" customFormat="1" x14ac:dyDescent="0.25">
      <c r="B116" s="304"/>
      <c r="C116" s="193"/>
      <c r="D116" s="256"/>
      <c r="E116" s="256"/>
      <c r="F116" s="256"/>
      <c r="G116" s="305"/>
      <c r="H116" s="191"/>
      <c r="I116" s="191"/>
      <c r="J116" s="191"/>
      <c r="K116" s="191"/>
      <c r="L116" s="191"/>
      <c r="M116" s="191"/>
      <c r="N116" s="191"/>
      <c r="O116" s="191"/>
      <c r="P116" s="191"/>
      <c r="Q116" s="191"/>
    </row>
    <row r="117" spans="2:17" s="97" customFormat="1" ht="16.5" x14ac:dyDescent="0.3">
      <c r="B117" s="258"/>
      <c r="C117" s="192"/>
      <c r="D117" s="255"/>
      <c r="E117" s="255"/>
      <c r="F117" s="255"/>
      <c r="G117" s="98"/>
      <c r="H117" s="98"/>
      <c r="I117" s="98"/>
      <c r="J117" s="98"/>
      <c r="K117" s="98"/>
      <c r="L117" s="98"/>
      <c r="M117" s="98"/>
      <c r="N117" s="98"/>
      <c r="O117" s="98"/>
      <c r="P117" s="98"/>
      <c r="Q117" s="98"/>
    </row>
    <row r="118" spans="2:17" s="97" customFormat="1" ht="16.5" x14ac:dyDescent="0.3">
      <c r="B118" s="258"/>
      <c r="C118" s="192"/>
      <c r="D118" s="255"/>
      <c r="E118" s="255"/>
      <c r="F118" s="255"/>
      <c r="G118" s="98"/>
      <c r="H118" s="98"/>
      <c r="I118" s="98"/>
      <c r="J118" s="98"/>
      <c r="K118" s="98"/>
      <c r="L118" s="98"/>
      <c r="M118" s="98"/>
      <c r="N118" s="98"/>
      <c r="O118" s="98"/>
      <c r="P118" s="98"/>
      <c r="Q118" s="98"/>
    </row>
    <row r="119" spans="2:17" s="97" customFormat="1" ht="17.25" customHeight="1" x14ac:dyDescent="0.3">
      <c r="B119" s="258"/>
      <c r="C119" s="192"/>
      <c r="D119" s="255"/>
      <c r="E119" s="255"/>
      <c r="F119" s="255"/>
      <c r="G119" s="98"/>
      <c r="H119" s="98"/>
      <c r="I119" s="98"/>
      <c r="J119" s="98"/>
      <c r="K119" s="98"/>
      <c r="L119" s="98"/>
      <c r="M119" s="98"/>
      <c r="N119" s="98"/>
      <c r="O119" s="98"/>
      <c r="P119" s="98"/>
      <c r="Q119" s="98"/>
    </row>
    <row r="120" spans="2:17" s="97" customFormat="1" ht="16.5" x14ac:dyDescent="0.3">
      <c r="B120" s="258"/>
      <c r="C120" s="192"/>
      <c r="D120" s="255"/>
      <c r="E120" s="255"/>
      <c r="F120" s="255"/>
      <c r="G120" s="98"/>
      <c r="H120" s="98"/>
      <c r="I120" s="98"/>
      <c r="J120" s="98"/>
      <c r="K120" s="98"/>
      <c r="L120" s="98"/>
      <c r="M120" s="98"/>
      <c r="N120" s="98"/>
      <c r="O120" s="98"/>
      <c r="P120" s="98"/>
      <c r="Q120" s="98"/>
    </row>
    <row r="121" spans="2:17" s="97" customFormat="1" ht="16.5" x14ac:dyDescent="0.3">
      <c r="B121" s="258"/>
      <c r="C121" s="192"/>
      <c r="D121" s="255"/>
      <c r="E121" s="255"/>
      <c r="F121" s="255"/>
      <c r="G121" s="98"/>
      <c r="H121" s="98"/>
      <c r="I121" s="98"/>
      <c r="J121" s="98"/>
      <c r="K121" s="98"/>
      <c r="L121" s="98"/>
      <c r="M121" s="98"/>
      <c r="N121" s="98"/>
      <c r="O121" s="98"/>
      <c r="P121" s="98"/>
      <c r="Q121" s="98"/>
    </row>
    <row r="122" spans="2:17" s="97" customFormat="1" ht="16.5" x14ac:dyDescent="0.3">
      <c r="B122" s="258"/>
      <c r="C122" s="192"/>
      <c r="D122" s="255"/>
      <c r="E122" s="255"/>
      <c r="F122" s="255"/>
      <c r="G122" s="98"/>
      <c r="H122" s="98"/>
      <c r="I122" s="98"/>
      <c r="J122" s="98"/>
      <c r="K122" s="98"/>
      <c r="L122" s="98"/>
      <c r="M122" s="98"/>
      <c r="N122" s="98"/>
      <c r="O122" s="98"/>
      <c r="P122" s="98"/>
      <c r="Q122" s="98"/>
    </row>
    <row r="123" spans="2:17" s="97" customFormat="1" ht="16.5" x14ac:dyDescent="0.3">
      <c r="B123" s="258"/>
      <c r="C123" s="192"/>
      <c r="D123" s="255"/>
      <c r="E123" s="255"/>
      <c r="F123" s="255"/>
      <c r="G123" s="98"/>
      <c r="H123" s="98"/>
      <c r="I123" s="98"/>
      <c r="J123" s="98"/>
      <c r="K123" s="98"/>
      <c r="L123" s="98"/>
      <c r="M123" s="98"/>
      <c r="N123" s="98"/>
      <c r="O123" s="98"/>
      <c r="P123" s="98"/>
      <c r="Q123" s="98"/>
    </row>
    <row r="124" spans="2:17" s="97" customFormat="1" ht="16.5" x14ac:dyDescent="0.3">
      <c r="B124" s="258"/>
      <c r="C124" s="192"/>
      <c r="D124" s="255"/>
      <c r="E124" s="255"/>
      <c r="F124" s="255"/>
      <c r="G124" s="98"/>
      <c r="H124" s="98"/>
      <c r="I124" s="98"/>
      <c r="J124" s="98"/>
      <c r="K124" s="98"/>
      <c r="L124" s="98"/>
      <c r="M124" s="98"/>
      <c r="N124" s="98"/>
      <c r="O124" s="98"/>
      <c r="P124" s="98"/>
      <c r="Q124" s="98"/>
    </row>
    <row r="125" spans="2:17" s="97" customFormat="1" ht="17.25" customHeight="1" x14ac:dyDescent="0.3">
      <c r="B125" s="258"/>
      <c r="C125" s="192"/>
      <c r="D125" s="255"/>
      <c r="E125" s="255"/>
      <c r="F125" s="255"/>
      <c r="G125" s="98"/>
      <c r="H125" s="98"/>
      <c r="I125" s="98"/>
      <c r="J125" s="98"/>
      <c r="K125" s="98"/>
      <c r="L125" s="98"/>
      <c r="M125" s="98"/>
      <c r="N125" s="98"/>
      <c r="O125" s="98"/>
      <c r="P125" s="98"/>
      <c r="Q125" s="98"/>
    </row>
    <row r="126" spans="2:17" s="97" customFormat="1" ht="16.5" x14ac:dyDescent="0.3">
      <c r="B126" s="258"/>
      <c r="C126" s="192"/>
      <c r="D126" s="255"/>
      <c r="E126" s="255"/>
      <c r="F126" s="255"/>
      <c r="G126" s="98"/>
      <c r="H126" s="98"/>
      <c r="I126" s="98"/>
      <c r="J126" s="98"/>
      <c r="K126" s="98"/>
      <c r="L126" s="98"/>
      <c r="M126" s="98"/>
      <c r="N126" s="98"/>
      <c r="O126" s="98"/>
      <c r="P126" s="98"/>
      <c r="Q126" s="98"/>
    </row>
    <row r="127" spans="2:17" s="97" customFormat="1" ht="16.5" x14ac:dyDescent="0.3">
      <c r="B127" s="258"/>
      <c r="C127" s="192"/>
      <c r="D127" s="255"/>
      <c r="E127" s="255"/>
      <c r="F127" s="255"/>
      <c r="G127" s="98"/>
      <c r="H127" s="98"/>
      <c r="I127" s="98"/>
      <c r="J127" s="98"/>
      <c r="K127" s="98"/>
      <c r="L127" s="98"/>
      <c r="M127" s="98"/>
      <c r="N127" s="98"/>
      <c r="O127" s="98"/>
      <c r="P127" s="98"/>
      <c r="Q127" s="98"/>
    </row>
    <row r="128" spans="2:17" s="97" customFormat="1" ht="16.5" x14ac:dyDescent="0.3">
      <c r="B128" s="258"/>
      <c r="C128" s="192"/>
      <c r="D128" s="255"/>
      <c r="E128" s="255"/>
      <c r="F128" s="255"/>
      <c r="G128" s="98"/>
      <c r="H128" s="98"/>
      <c r="I128" s="98"/>
      <c r="J128" s="98"/>
      <c r="K128" s="98"/>
      <c r="L128" s="98"/>
      <c r="M128" s="98"/>
      <c r="N128" s="98"/>
      <c r="O128" s="98"/>
      <c r="P128" s="98"/>
      <c r="Q128" s="98"/>
    </row>
    <row r="129" spans="2:17" s="97" customFormat="1" ht="16.5" x14ac:dyDescent="0.3">
      <c r="B129" s="257"/>
      <c r="C129" s="191"/>
      <c r="D129" s="255"/>
      <c r="E129" s="255"/>
      <c r="F129" s="255"/>
      <c r="G129" s="98"/>
      <c r="H129" s="98"/>
      <c r="I129" s="98"/>
      <c r="J129" s="98"/>
      <c r="K129" s="98"/>
      <c r="L129" s="98"/>
      <c r="M129" s="98"/>
      <c r="N129" s="98"/>
      <c r="O129" s="98"/>
      <c r="P129" s="98"/>
      <c r="Q129" s="98"/>
    </row>
    <row r="130" spans="2:17" s="97" customFormat="1" ht="16.5" x14ac:dyDescent="0.3">
      <c r="B130" s="257"/>
      <c r="C130" s="191"/>
      <c r="D130" s="255"/>
      <c r="E130" s="255"/>
      <c r="F130" s="255"/>
      <c r="G130" s="98"/>
      <c r="H130" s="98"/>
      <c r="I130" s="98"/>
      <c r="J130" s="98"/>
      <c r="K130" s="98"/>
      <c r="L130" s="98"/>
      <c r="M130" s="98"/>
      <c r="N130" s="98"/>
      <c r="O130" s="98"/>
      <c r="P130" s="98"/>
      <c r="Q130" s="98"/>
    </row>
    <row r="131" spans="2:17" s="97" customFormat="1" ht="5.25" customHeight="1" x14ac:dyDescent="0.3">
      <c r="B131" s="257"/>
      <c r="C131" s="191"/>
      <c r="D131" s="255"/>
      <c r="E131" s="255"/>
      <c r="F131" s="255"/>
      <c r="G131" s="98"/>
      <c r="H131" s="98"/>
      <c r="I131" s="98"/>
      <c r="J131" s="98"/>
      <c r="K131" s="98"/>
      <c r="L131" s="98"/>
      <c r="M131" s="98"/>
      <c r="N131" s="98"/>
      <c r="O131" s="98"/>
      <c r="P131" s="98"/>
      <c r="Q131" s="98"/>
    </row>
    <row r="132" spans="2:17" s="97" customFormat="1" ht="16.5" x14ac:dyDescent="0.3">
      <c r="B132" s="257"/>
      <c r="C132" s="191"/>
      <c r="D132" s="255"/>
      <c r="E132" s="255"/>
      <c r="F132" s="255"/>
      <c r="G132" s="98"/>
      <c r="H132" s="98"/>
      <c r="I132" s="98"/>
      <c r="J132" s="98"/>
      <c r="K132" s="98"/>
      <c r="L132" s="98"/>
      <c r="M132" s="98"/>
      <c r="N132" s="98"/>
      <c r="O132" s="98"/>
      <c r="P132" s="98"/>
      <c r="Q132" s="98"/>
    </row>
    <row r="133" spans="2:17" s="97" customFormat="1" ht="77.25" customHeight="1" x14ac:dyDescent="0.3">
      <c r="B133" s="257"/>
      <c r="C133" s="191"/>
      <c r="D133" s="255"/>
      <c r="E133" s="255"/>
      <c r="F133" s="255"/>
      <c r="G133" s="98"/>
      <c r="H133" s="98"/>
      <c r="I133" s="98"/>
      <c r="J133" s="98"/>
      <c r="K133" s="98"/>
      <c r="L133" s="98"/>
      <c r="M133" s="98"/>
      <c r="N133" s="98"/>
      <c r="O133" s="98"/>
      <c r="P133" s="98"/>
      <c r="Q133" s="98"/>
    </row>
    <row r="134" spans="2:17" s="97" customFormat="1" ht="5.25" customHeight="1" x14ac:dyDescent="0.3">
      <c r="B134" s="257"/>
      <c r="C134" s="191"/>
      <c r="D134" s="255"/>
      <c r="E134" s="255"/>
      <c r="F134" s="255"/>
      <c r="G134" s="98"/>
      <c r="H134" s="98"/>
      <c r="I134" s="98"/>
      <c r="J134" s="98"/>
      <c r="K134" s="98"/>
      <c r="L134" s="98"/>
      <c r="M134" s="98"/>
      <c r="N134" s="98"/>
      <c r="O134" s="98"/>
      <c r="P134" s="98"/>
      <c r="Q134" s="98"/>
    </row>
    <row r="135" spans="2:17" s="97" customFormat="1" ht="16.5" x14ac:dyDescent="0.3">
      <c r="B135" s="98"/>
      <c r="C135" s="98"/>
      <c r="D135" s="98"/>
      <c r="E135" s="98"/>
      <c r="F135" s="98"/>
      <c r="G135" s="98"/>
      <c r="H135" s="98"/>
      <c r="I135" s="98"/>
      <c r="J135" s="98"/>
      <c r="K135" s="98"/>
      <c r="L135" s="98"/>
      <c r="M135" s="98"/>
      <c r="N135" s="98"/>
      <c r="O135" s="98"/>
      <c r="P135" s="98"/>
      <c r="Q135" s="98"/>
    </row>
    <row r="136" spans="2:17" s="97" customFormat="1" ht="83.25" customHeight="1" x14ac:dyDescent="0.25">
      <c r="B136" s="306"/>
      <c r="C136" s="306"/>
      <c r="D136" s="306"/>
      <c r="E136" s="306"/>
      <c r="F136" s="306"/>
      <c r="G136" s="306"/>
      <c r="H136" s="306"/>
      <c r="I136" s="306"/>
      <c r="J136" s="306"/>
      <c r="K136" s="306"/>
      <c r="L136" s="306"/>
      <c r="M136" s="306"/>
      <c r="N136" s="306"/>
      <c r="O136" s="306"/>
      <c r="P136" s="306"/>
      <c r="Q136" s="306"/>
    </row>
    <row r="137" spans="2:17" s="97" customFormat="1" ht="16.5" x14ac:dyDescent="0.3">
      <c r="B137" s="255"/>
      <c r="C137" s="255"/>
      <c r="D137" s="255"/>
      <c r="E137" s="255"/>
      <c r="F137" s="255"/>
      <c r="G137" s="255"/>
      <c r="H137" s="255"/>
      <c r="I137" s="255"/>
      <c r="J137" s="255"/>
      <c r="K137" s="255"/>
      <c r="L137" s="255"/>
      <c r="M137" s="255"/>
      <c r="N137" s="255"/>
      <c r="O137" s="255"/>
      <c r="P137" s="255"/>
      <c r="Q137" s="255"/>
    </row>
    <row r="138" spans="2:17" s="97" customFormat="1" ht="16.5" x14ac:dyDescent="0.3">
      <c r="B138" s="98"/>
      <c r="C138" s="98"/>
      <c r="D138" s="98"/>
      <c r="E138" s="98"/>
      <c r="F138" s="98"/>
      <c r="G138" s="98"/>
      <c r="H138" s="98"/>
      <c r="I138" s="98"/>
      <c r="J138" s="98"/>
      <c r="K138" s="98"/>
      <c r="L138" s="98"/>
      <c r="M138" s="98"/>
      <c r="N138" s="98"/>
      <c r="O138" s="98"/>
      <c r="P138" s="98"/>
      <c r="Q138" s="98"/>
    </row>
    <row r="139" spans="2:17" s="97" customFormat="1" x14ac:dyDescent="0.25">
      <c r="B139" s="306"/>
      <c r="C139" s="306"/>
      <c r="D139" s="306"/>
      <c r="E139" s="306"/>
      <c r="F139" s="306"/>
      <c r="G139" s="306"/>
      <c r="H139" s="306"/>
      <c r="I139" s="306"/>
      <c r="J139" s="306"/>
      <c r="K139" s="306"/>
      <c r="L139" s="306"/>
      <c r="M139" s="306"/>
      <c r="N139" s="306"/>
      <c r="O139" s="306"/>
      <c r="P139" s="306"/>
      <c r="Q139" s="306"/>
    </row>
    <row r="140" spans="2:17" s="97" customFormat="1" ht="6" customHeight="1" x14ac:dyDescent="0.3">
      <c r="B140" s="255"/>
      <c r="C140" s="255"/>
      <c r="D140" s="255"/>
      <c r="E140" s="255"/>
      <c r="F140" s="255"/>
      <c r="G140" s="255"/>
      <c r="H140" s="255"/>
      <c r="I140" s="255"/>
      <c r="J140" s="255"/>
      <c r="K140" s="255"/>
      <c r="L140" s="255"/>
      <c r="M140" s="255"/>
      <c r="N140" s="255"/>
      <c r="O140" s="255"/>
      <c r="P140" s="255"/>
      <c r="Q140" s="255"/>
    </row>
    <row r="141" spans="2:17" s="97" customFormat="1" x14ac:dyDescent="0.25"/>
    <row r="142" spans="2:17" s="97" customFormat="1" ht="32.25" customHeight="1" x14ac:dyDescent="0.3">
      <c r="J142" s="307"/>
      <c r="K142" s="307"/>
      <c r="L142" s="307"/>
      <c r="M142" s="307"/>
      <c r="N142" s="307"/>
      <c r="O142" s="307"/>
      <c r="P142" s="307"/>
      <c r="Q142" s="307"/>
    </row>
    <row r="143" spans="2:17" s="97" customFormat="1" x14ac:dyDescent="0.25">
      <c r="B143" s="193"/>
      <c r="C143" s="193"/>
      <c r="D143" s="304"/>
      <c r="E143" s="304"/>
      <c r="F143" s="193"/>
      <c r="G143" s="304"/>
      <c r="H143" s="304"/>
      <c r="I143" s="304"/>
      <c r="J143" s="304"/>
      <c r="K143" s="193"/>
      <c r="L143" s="304"/>
      <c r="M143" s="304"/>
      <c r="N143" s="304"/>
      <c r="O143" s="193"/>
      <c r="P143" s="193"/>
      <c r="Q143" s="193"/>
    </row>
    <row r="144" spans="2:17" s="97" customFormat="1" ht="16.5" x14ac:dyDescent="0.3">
      <c r="B144" s="98"/>
      <c r="C144" s="98"/>
      <c r="D144" s="98"/>
      <c r="E144" s="98"/>
      <c r="F144" s="98"/>
      <c r="G144" s="98"/>
      <c r="H144" s="98"/>
      <c r="I144" s="98"/>
      <c r="J144" s="98"/>
      <c r="K144" s="98"/>
      <c r="L144" s="98"/>
      <c r="M144" s="98"/>
      <c r="N144" s="98"/>
      <c r="O144" s="98"/>
      <c r="P144" s="98"/>
      <c r="Q144" s="98"/>
    </row>
    <row r="145" spans="2:17" s="97" customFormat="1" ht="18" x14ac:dyDescent="0.25">
      <c r="B145" s="303"/>
      <c r="C145" s="303"/>
      <c r="D145" s="303"/>
      <c r="E145" s="303"/>
      <c r="F145" s="303"/>
      <c r="G145" s="303"/>
      <c r="H145" s="303"/>
      <c r="I145" s="303"/>
      <c r="J145" s="303"/>
      <c r="K145" s="303"/>
      <c r="L145" s="303"/>
      <c r="M145" s="303"/>
      <c r="N145" s="303"/>
      <c r="O145" s="303"/>
      <c r="P145" s="303"/>
      <c r="Q145" s="303"/>
    </row>
    <row r="146" spans="2:17" s="97" customFormat="1" x14ac:dyDescent="0.25">
      <c r="B146" s="304"/>
      <c r="C146" s="304"/>
      <c r="D146" s="304"/>
      <c r="E146" s="256"/>
      <c r="F146" s="256"/>
      <c r="G146" s="304"/>
      <c r="H146" s="304"/>
      <c r="I146" s="304"/>
      <c r="J146" s="256"/>
      <c r="K146" s="256"/>
      <c r="L146" s="256"/>
      <c r="M146" s="304"/>
      <c r="N146" s="304"/>
      <c r="O146" s="304"/>
      <c r="P146" s="193"/>
      <c r="Q146" s="194"/>
    </row>
    <row r="147" spans="2:17" s="97" customFormat="1" ht="16.5" x14ac:dyDescent="0.3">
      <c r="B147" s="254"/>
      <c r="C147" s="254"/>
      <c r="D147" s="254"/>
      <c r="E147" s="255"/>
      <c r="F147" s="255"/>
      <c r="G147" s="98"/>
      <c r="H147" s="98"/>
      <c r="I147" s="98"/>
      <c r="J147" s="98"/>
      <c r="K147" s="98"/>
      <c r="L147" s="98"/>
      <c r="M147" s="98"/>
      <c r="N147" s="98"/>
      <c r="O147" s="98"/>
      <c r="P147" s="98"/>
      <c r="Q147" s="98"/>
    </row>
    <row r="148" spans="2:17" s="97" customFormat="1" ht="16.5" x14ac:dyDescent="0.3">
      <c r="B148" s="254"/>
      <c r="C148" s="254"/>
      <c r="D148" s="254"/>
      <c r="E148" s="255"/>
      <c r="F148" s="255"/>
      <c r="G148" s="98"/>
      <c r="H148" s="98"/>
      <c r="I148" s="98"/>
      <c r="J148" s="98"/>
      <c r="K148" s="98"/>
      <c r="L148" s="98"/>
      <c r="M148" s="98"/>
      <c r="N148" s="98"/>
      <c r="O148" s="98"/>
      <c r="P148" s="98"/>
      <c r="Q148" s="98"/>
    </row>
    <row r="149" spans="2:17" s="97" customFormat="1" ht="16.5" x14ac:dyDescent="0.3">
      <c r="B149" s="254"/>
      <c r="C149" s="254"/>
      <c r="D149" s="254"/>
      <c r="E149" s="255"/>
      <c r="F149" s="255"/>
      <c r="G149" s="98"/>
      <c r="H149" s="98"/>
      <c r="I149" s="98"/>
      <c r="J149" s="98"/>
      <c r="K149" s="98"/>
      <c r="L149" s="98"/>
      <c r="M149" s="98"/>
      <c r="N149" s="98"/>
      <c r="O149" s="98"/>
      <c r="P149" s="98"/>
      <c r="Q149" s="98"/>
    </row>
    <row r="150" spans="2:17" s="97" customFormat="1" ht="16.5" x14ac:dyDescent="0.3">
      <c r="B150" s="254"/>
      <c r="C150" s="254"/>
      <c r="D150" s="254"/>
      <c r="E150" s="255"/>
      <c r="F150" s="255"/>
      <c r="G150" s="98"/>
      <c r="H150" s="98"/>
      <c r="I150" s="98"/>
      <c r="J150" s="98"/>
      <c r="K150" s="98"/>
      <c r="L150" s="98"/>
      <c r="M150" s="98"/>
      <c r="N150" s="98"/>
      <c r="O150" s="98"/>
      <c r="P150" s="98"/>
      <c r="Q150" s="98"/>
    </row>
    <row r="151" spans="2:17" s="97" customFormat="1" ht="16.5" x14ac:dyDescent="0.3">
      <c r="B151" s="254"/>
      <c r="C151" s="254"/>
      <c r="D151" s="254"/>
      <c r="E151" s="255"/>
      <c r="F151" s="255"/>
      <c r="G151" s="98"/>
      <c r="H151" s="98"/>
      <c r="I151" s="98"/>
      <c r="J151" s="98"/>
      <c r="K151" s="98"/>
      <c r="L151" s="98"/>
      <c r="M151" s="98"/>
      <c r="N151" s="98"/>
      <c r="O151" s="98"/>
      <c r="P151" s="98"/>
      <c r="Q151" s="98"/>
    </row>
    <row r="152" spans="2:17" s="97" customFormat="1" ht="16.5" x14ac:dyDescent="0.3">
      <c r="B152" s="254"/>
      <c r="C152" s="254"/>
      <c r="D152" s="254"/>
      <c r="E152" s="255"/>
      <c r="F152" s="255"/>
      <c r="G152" s="98"/>
      <c r="H152" s="98"/>
      <c r="I152" s="98"/>
      <c r="J152" s="98"/>
      <c r="K152" s="98"/>
      <c r="L152" s="98"/>
      <c r="M152" s="98"/>
      <c r="N152" s="98"/>
      <c r="O152" s="98"/>
      <c r="P152" s="98"/>
      <c r="Q152" s="98"/>
    </row>
    <row r="153" spans="2:17" s="97" customFormat="1" ht="16.5" x14ac:dyDescent="0.3">
      <c r="B153" s="254"/>
      <c r="C153" s="254"/>
      <c r="D153" s="254"/>
      <c r="E153" s="255"/>
      <c r="F153" s="255"/>
      <c r="G153" s="98"/>
      <c r="H153" s="98"/>
      <c r="I153" s="98"/>
      <c r="J153" s="98"/>
      <c r="K153" s="98"/>
      <c r="L153" s="98"/>
      <c r="M153" s="98"/>
      <c r="N153" s="98"/>
      <c r="O153" s="98"/>
      <c r="P153" s="98"/>
      <c r="Q153" s="98"/>
    </row>
    <row r="154" spans="2:17" s="97" customFormat="1" ht="7.5" customHeight="1" x14ac:dyDescent="0.3">
      <c r="B154" s="254"/>
      <c r="C154" s="254"/>
      <c r="D154" s="254"/>
      <c r="E154" s="255"/>
      <c r="F154" s="255"/>
      <c r="G154" s="98"/>
      <c r="H154" s="98"/>
      <c r="I154" s="98"/>
      <c r="J154" s="98"/>
      <c r="K154" s="98"/>
      <c r="L154" s="98"/>
      <c r="M154" s="98"/>
      <c r="N154" s="98"/>
      <c r="O154" s="98"/>
      <c r="P154" s="98"/>
      <c r="Q154" s="98"/>
    </row>
    <row r="155" spans="2:17" s="97" customFormat="1" ht="16.5" x14ac:dyDescent="0.3">
      <c r="B155" s="254"/>
      <c r="C155" s="254"/>
      <c r="D155" s="254"/>
      <c r="E155" s="255"/>
      <c r="F155" s="255"/>
      <c r="G155" s="98"/>
      <c r="H155" s="98"/>
      <c r="I155" s="98"/>
      <c r="J155" s="98"/>
      <c r="K155" s="98"/>
      <c r="L155" s="98"/>
      <c r="M155" s="98"/>
      <c r="N155" s="98"/>
      <c r="O155" s="98"/>
      <c r="P155" s="98"/>
      <c r="Q155" s="98"/>
    </row>
    <row r="156" spans="2:17" s="97" customFormat="1" ht="72" customHeight="1" x14ac:dyDescent="0.3">
      <c r="B156" s="254"/>
      <c r="C156" s="254"/>
      <c r="D156" s="254"/>
      <c r="E156" s="255"/>
      <c r="F156" s="255"/>
      <c r="G156" s="98"/>
      <c r="H156" s="98"/>
      <c r="I156" s="98"/>
      <c r="J156" s="98"/>
      <c r="K156" s="98"/>
      <c r="L156" s="98"/>
      <c r="M156" s="98"/>
      <c r="N156" s="98"/>
      <c r="O156" s="98"/>
      <c r="P156" s="98"/>
      <c r="Q156" s="98"/>
    </row>
    <row r="157" spans="2:17" s="97" customFormat="1" ht="5.25" customHeight="1" x14ac:dyDescent="0.3">
      <c r="B157" s="195"/>
      <c r="C157" s="195"/>
      <c r="D157" s="195"/>
      <c r="E157" s="255"/>
      <c r="F157" s="255"/>
      <c r="G157" s="98"/>
      <c r="H157" s="98"/>
      <c r="I157" s="98"/>
      <c r="J157" s="98"/>
      <c r="K157" s="98"/>
      <c r="L157" s="98"/>
      <c r="M157" s="98"/>
      <c r="N157" s="98"/>
      <c r="O157" s="98"/>
      <c r="P157" s="98"/>
      <c r="Q157" s="98"/>
    </row>
    <row r="158" spans="2:17" s="97" customFormat="1" ht="16.5" x14ac:dyDescent="0.3">
      <c r="B158" s="98"/>
      <c r="C158" s="98"/>
      <c r="D158" s="98"/>
      <c r="E158" s="98"/>
      <c r="F158" s="98"/>
      <c r="G158" s="98"/>
      <c r="H158" s="98"/>
      <c r="I158" s="98"/>
      <c r="J158" s="98"/>
      <c r="K158" s="98"/>
      <c r="L158" s="98"/>
      <c r="M158" s="98"/>
      <c r="N158" s="98"/>
      <c r="O158" s="98"/>
      <c r="P158" s="98"/>
      <c r="Q158" s="98"/>
    </row>
    <row r="159" spans="2:17" s="97" customFormat="1" ht="78" customHeight="1" x14ac:dyDescent="0.25">
      <c r="B159" s="259"/>
      <c r="C159" s="259"/>
      <c r="D159" s="259"/>
      <c r="E159" s="259"/>
      <c r="F159" s="259"/>
      <c r="G159" s="259"/>
      <c r="H159" s="259"/>
      <c r="I159" s="259"/>
      <c r="J159" s="259"/>
      <c r="K159" s="259"/>
      <c r="L159" s="259"/>
      <c r="M159" s="259"/>
      <c r="N159" s="259"/>
      <c r="O159" s="259"/>
      <c r="P159" s="259"/>
      <c r="Q159" s="259"/>
    </row>
    <row r="160" spans="2:17" s="97" customFormat="1" ht="4.5" customHeight="1" x14ac:dyDescent="0.3">
      <c r="B160" s="255"/>
      <c r="C160" s="255"/>
      <c r="D160" s="255"/>
      <c r="E160" s="255"/>
      <c r="F160" s="255"/>
      <c r="G160" s="255"/>
      <c r="H160" s="255"/>
      <c r="I160" s="255"/>
      <c r="J160" s="255"/>
      <c r="K160" s="255"/>
      <c r="L160" s="255"/>
      <c r="M160" s="255"/>
      <c r="N160" s="255"/>
      <c r="O160" s="255"/>
      <c r="P160" s="255"/>
      <c r="Q160" s="255"/>
    </row>
    <row r="161" spans="2:17" s="97" customFormat="1" ht="16.5" x14ac:dyDescent="0.3">
      <c r="B161" s="98"/>
      <c r="C161" s="98"/>
      <c r="D161" s="98"/>
      <c r="E161" s="98"/>
      <c r="F161" s="98"/>
      <c r="G161" s="98"/>
      <c r="H161" s="98"/>
      <c r="I161" s="98"/>
      <c r="J161" s="98"/>
      <c r="K161" s="98"/>
      <c r="L161" s="98"/>
      <c r="M161" s="98"/>
      <c r="N161" s="98"/>
      <c r="O161" s="98"/>
      <c r="P161" s="98"/>
      <c r="Q161" s="98"/>
    </row>
    <row r="162" spans="2:17" s="97" customFormat="1" ht="83.25" customHeight="1" x14ac:dyDescent="0.25">
      <c r="B162" s="259"/>
      <c r="C162" s="259"/>
      <c r="D162" s="259"/>
      <c r="E162" s="259"/>
      <c r="F162" s="259"/>
      <c r="G162" s="259"/>
      <c r="H162" s="259"/>
      <c r="I162" s="259"/>
      <c r="J162" s="259"/>
      <c r="K162" s="259"/>
      <c r="L162" s="259"/>
      <c r="M162" s="259"/>
      <c r="N162" s="259"/>
      <c r="O162" s="259"/>
      <c r="P162" s="259"/>
      <c r="Q162" s="259"/>
    </row>
    <row r="163" spans="2:17" s="97" customFormat="1" ht="6.75" customHeight="1" x14ac:dyDescent="0.3">
      <c r="B163" s="255"/>
      <c r="C163" s="255"/>
      <c r="D163" s="255"/>
      <c r="E163" s="255"/>
      <c r="F163" s="255"/>
      <c r="G163" s="255"/>
      <c r="H163" s="255"/>
      <c r="I163" s="255"/>
      <c r="J163" s="255"/>
      <c r="K163" s="255"/>
      <c r="L163" s="255"/>
      <c r="M163" s="255"/>
      <c r="N163" s="255"/>
      <c r="O163" s="255"/>
      <c r="P163" s="255"/>
      <c r="Q163" s="255"/>
    </row>
    <row r="164" spans="2:17" s="97" customFormat="1" ht="16.5" x14ac:dyDescent="0.3">
      <c r="B164" s="98"/>
      <c r="C164" s="98"/>
      <c r="D164" s="98"/>
      <c r="E164" s="98"/>
      <c r="F164" s="98"/>
      <c r="G164" s="98"/>
      <c r="H164" s="98"/>
      <c r="I164" s="98"/>
      <c r="J164" s="98"/>
      <c r="K164" s="98"/>
      <c r="L164" s="98"/>
      <c r="M164" s="98"/>
      <c r="N164" s="98"/>
      <c r="O164" s="98"/>
      <c r="P164" s="98"/>
      <c r="Q164" s="98"/>
    </row>
    <row r="165" spans="2:17" s="97" customFormat="1" ht="91.5" customHeight="1" x14ac:dyDescent="0.25">
      <c r="B165" s="259"/>
      <c r="C165" s="259"/>
      <c r="D165" s="259"/>
      <c r="E165" s="259"/>
      <c r="F165" s="259"/>
      <c r="G165" s="259"/>
      <c r="H165" s="259"/>
      <c r="I165" s="259"/>
      <c r="J165" s="259"/>
      <c r="K165" s="259"/>
      <c r="L165" s="259"/>
      <c r="M165" s="259"/>
      <c r="N165" s="259"/>
      <c r="O165" s="259"/>
      <c r="P165" s="259"/>
      <c r="Q165" s="259"/>
    </row>
    <row r="166" spans="2:17" s="97" customFormat="1" ht="6.75" customHeight="1" x14ac:dyDescent="0.3">
      <c r="B166" s="255"/>
      <c r="C166" s="255"/>
      <c r="D166" s="255"/>
      <c r="E166" s="255"/>
      <c r="F166" s="255"/>
      <c r="G166" s="255"/>
      <c r="H166" s="255"/>
      <c r="I166" s="255"/>
      <c r="J166" s="255"/>
      <c r="K166" s="255"/>
      <c r="L166" s="255"/>
      <c r="M166" s="255"/>
      <c r="N166" s="255"/>
      <c r="O166" s="255"/>
      <c r="P166" s="255"/>
      <c r="Q166" s="255"/>
    </row>
    <row r="167" spans="2:17" s="97" customFormat="1" ht="16.5" x14ac:dyDescent="0.3">
      <c r="B167" s="98"/>
      <c r="C167" s="98"/>
      <c r="D167" s="98"/>
      <c r="E167" s="98"/>
      <c r="F167" s="98"/>
      <c r="G167" s="98"/>
      <c r="H167" s="98"/>
      <c r="I167" s="98"/>
      <c r="J167" s="98"/>
      <c r="K167" s="98"/>
      <c r="L167" s="98"/>
      <c r="M167" s="98"/>
      <c r="N167" s="98"/>
      <c r="O167" s="98"/>
      <c r="P167" s="98"/>
      <c r="Q167" s="98"/>
    </row>
    <row r="168" spans="2:17" s="97" customFormat="1" ht="15.75" customHeight="1" x14ac:dyDescent="0.25">
      <c r="B168" s="259"/>
      <c r="C168" s="259"/>
      <c r="D168" s="259"/>
      <c r="E168" s="259"/>
      <c r="F168" s="259"/>
      <c r="G168" s="259"/>
      <c r="H168" s="259"/>
      <c r="I168" s="259"/>
      <c r="J168" s="259"/>
      <c r="K168" s="259"/>
      <c r="L168" s="259"/>
      <c r="M168" s="259"/>
      <c r="N168" s="259"/>
      <c r="O168" s="259"/>
      <c r="P168" s="259"/>
      <c r="Q168" s="259"/>
    </row>
    <row r="169" spans="2:17" s="97" customFormat="1" ht="16.5" x14ac:dyDescent="0.3">
      <c r="B169" s="255"/>
      <c r="C169" s="255"/>
      <c r="D169" s="255"/>
      <c r="E169" s="255"/>
      <c r="F169" s="255"/>
      <c r="G169" s="255"/>
      <c r="H169" s="255"/>
      <c r="I169" s="255"/>
      <c r="J169" s="255"/>
      <c r="K169" s="255"/>
      <c r="L169" s="255"/>
      <c r="M169" s="255"/>
      <c r="N169" s="255"/>
      <c r="O169" s="255"/>
      <c r="P169" s="255"/>
      <c r="Q169" s="255"/>
    </row>
    <row r="170" spans="2:17" s="97" customFormat="1" ht="17.25" customHeight="1" x14ac:dyDescent="0.3">
      <c r="B170" s="98"/>
      <c r="C170" s="98"/>
      <c r="D170" s="98"/>
      <c r="E170" s="98"/>
      <c r="F170" s="98"/>
      <c r="G170" s="98"/>
      <c r="H170" s="98"/>
      <c r="I170" s="98"/>
      <c r="J170" s="98"/>
      <c r="K170" s="98"/>
      <c r="L170" s="98"/>
      <c r="M170" s="98"/>
      <c r="N170" s="98"/>
      <c r="O170" s="98"/>
      <c r="P170" s="98"/>
      <c r="Q170" s="98"/>
    </row>
    <row r="171" spans="2:17" s="97" customFormat="1" ht="18" x14ac:dyDescent="0.25">
      <c r="B171" s="303"/>
      <c r="C171" s="303"/>
      <c r="D171" s="303"/>
      <c r="E171" s="303"/>
      <c r="F171" s="303"/>
      <c r="G171" s="303"/>
      <c r="H171" s="303"/>
      <c r="I171" s="303"/>
      <c r="J171" s="303"/>
      <c r="K171" s="303"/>
      <c r="L171" s="303"/>
      <c r="M171" s="303"/>
      <c r="N171" s="303"/>
      <c r="O171" s="303"/>
      <c r="P171" s="303"/>
      <c r="Q171" s="303"/>
    </row>
    <row r="172" spans="2:17" s="97" customFormat="1" x14ac:dyDescent="0.25">
      <c r="B172" s="304"/>
      <c r="C172" s="193"/>
      <c r="D172" s="256"/>
      <c r="E172" s="256"/>
      <c r="F172" s="256"/>
      <c r="G172" s="305"/>
      <c r="H172" s="256"/>
      <c r="I172" s="256"/>
      <c r="J172" s="256"/>
      <c r="K172" s="256"/>
      <c r="L172" s="256"/>
      <c r="M172" s="256"/>
      <c r="N172" s="256"/>
      <c r="O172" s="256"/>
      <c r="P172" s="256"/>
      <c r="Q172" s="256"/>
    </row>
    <row r="173" spans="2:17" s="97" customFormat="1" x14ac:dyDescent="0.25">
      <c r="B173" s="304"/>
      <c r="C173" s="193"/>
      <c r="D173" s="256"/>
      <c r="E173" s="256"/>
      <c r="F173" s="256"/>
      <c r="G173" s="305"/>
      <c r="H173" s="191"/>
      <c r="I173" s="191"/>
      <c r="J173" s="191"/>
      <c r="K173" s="191"/>
      <c r="L173" s="191"/>
      <c r="M173" s="191"/>
      <c r="N173" s="191"/>
      <c r="O173" s="191"/>
      <c r="P173" s="191"/>
      <c r="Q173" s="191"/>
    </row>
    <row r="174" spans="2:17" s="97" customFormat="1" ht="16.5" x14ac:dyDescent="0.3">
      <c r="B174" s="258"/>
      <c r="C174" s="192"/>
      <c r="D174" s="255"/>
      <c r="E174" s="255"/>
      <c r="F174" s="255"/>
      <c r="G174" s="98"/>
      <c r="H174" s="98"/>
      <c r="I174" s="98"/>
      <c r="J174" s="98"/>
      <c r="K174" s="98"/>
      <c r="L174" s="98"/>
      <c r="M174" s="98"/>
      <c r="N174" s="98"/>
      <c r="O174" s="98"/>
      <c r="P174" s="98"/>
      <c r="Q174" s="98"/>
    </row>
    <row r="175" spans="2:17" s="97" customFormat="1" ht="16.5" x14ac:dyDescent="0.3">
      <c r="B175" s="258"/>
      <c r="C175" s="192"/>
      <c r="D175" s="255"/>
      <c r="E175" s="255"/>
      <c r="F175" s="255"/>
      <c r="G175" s="98"/>
      <c r="H175" s="98"/>
      <c r="I175" s="98"/>
      <c r="J175" s="98"/>
      <c r="K175" s="98"/>
      <c r="L175" s="98"/>
      <c r="M175" s="98"/>
      <c r="N175" s="98"/>
      <c r="O175" s="98"/>
      <c r="P175" s="98"/>
      <c r="Q175" s="98"/>
    </row>
    <row r="176" spans="2:17" s="97" customFormat="1" ht="17.25" customHeight="1" x14ac:dyDescent="0.3">
      <c r="B176" s="258"/>
      <c r="C176" s="192"/>
      <c r="D176" s="255"/>
      <c r="E176" s="255"/>
      <c r="F176" s="255"/>
      <c r="G176" s="98"/>
      <c r="H176" s="98"/>
      <c r="I176" s="98"/>
      <c r="J176" s="98"/>
      <c r="K176" s="98"/>
      <c r="L176" s="98"/>
      <c r="M176" s="98"/>
      <c r="N176" s="98"/>
      <c r="O176" s="98"/>
      <c r="P176" s="98"/>
      <c r="Q176" s="98"/>
    </row>
    <row r="177" spans="2:17" s="97" customFormat="1" ht="16.5" x14ac:dyDescent="0.3">
      <c r="B177" s="258"/>
      <c r="C177" s="192"/>
      <c r="D177" s="255"/>
      <c r="E177" s="255"/>
      <c r="F177" s="255"/>
      <c r="G177" s="98"/>
      <c r="H177" s="98"/>
      <c r="I177" s="98"/>
      <c r="J177" s="98"/>
      <c r="K177" s="98"/>
      <c r="L177" s="98"/>
      <c r="M177" s="98"/>
      <c r="N177" s="98"/>
      <c r="O177" s="98"/>
      <c r="P177" s="98"/>
      <c r="Q177" s="98"/>
    </row>
    <row r="178" spans="2:17" s="97" customFormat="1" ht="16.5" x14ac:dyDescent="0.3">
      <c r="B178" s="258"/>
      <c r="C178" s="192"/>
      <c r="D178" s="255"/>
      <c r="E178" s="255"/>
      <c r="F178" s="255"/>
      <c r="G178" s="98"/>
      <c r="H178" s="98"/>
      <c r="I178" s="98"/>
      <c r="J178" s="98"/>
      <c r="K178" s="98"/>
      <c r="L178" s="98"/>
      <c r="M178" s="98"/>
      <c r="N178" s="98"/>
      <c r="O178" s="98"/>
      <c r="P178" s="98"/>
      <c r="Q178" s="98"/>
    </row>
    <row r="179" spans="2:17" s="97" customFormat="1" ht="16.5" x14ac:dyDescent="0.3">
      <c r="B179" s="258"/>
      <c r="C179" s="192"/>
      <c r="D179" s="255"/>
      <c r="E179" s="255"/>
      <c r="F179" s="255"/>
      <c r="G179" s="98"/>
      <c r="H179" s="98"/>
      <c r="I179" s="98"/>
      <c r="J179" s="98"/>
      <c r="K179" s="98"/>
      <c r="L179" s="98"/>
      <c r="M179" s="98"/>
      <c r="N179" s="98"/>
      <c r="O179" s="98"/>
      <c r="P179" s="98"/>
      <c r="Q179" s="98"/>
    </row>
    <row r="180" spans="2:17" s="97" customFormat="1" ht="16.5" x14ac:dyDescent="0.3">
      <c r="B180" s="258"/>
      <c r="C180" s="192"/>
      <c r="D180" s="255"/>
      <c r="E180" s="255"/>
      <c r="F180" s="255"/>
      <c r="G180" s="98"/>
      <c r="H180" s="98"/>
      <c r="I180" s="98"/>
      <c r="J180" s="98"/>
      <c r="K180" s="98"/>
      <c r="L180" s="98"/>
      <c r="M180" s="98"/>
      <c r="N180" s="98"/>
      <c r="O180" s="98"/>
      <c r="P180" s="98"/>
      <c r="Q180" s="98"/>
    </row>
    <row r="181" spans="2:17" s="97" customFormat="1" ht="16.5" x14ac:dyDescent="0.3">
      <c r="B181" s="258"/>
      <c r="C181" s="192"/>
      <c r="D181" s="255"/>
      <c r="E181" s="255"/>
      <c r="F181" s="255"/>
      <c r="G181" s="98"/>
      <c r="H181" s="98"/>
      <c r="I181" s="98"/>
      <c r="J181" s="98"/>
      <c r="K181" s="98"/>
      <c r="L181" s="98"/>
      <c r="M181" s="98"/>
      <c r="N181" s="98"/>
      <c r="O181" s="98"/>
      <c r="P181" s="98"/>
      <c r="Q181" s="98"/>
    </row>
    <row r="182" spans="2:17" s="97" customFormat="1" ht="17.25" customHeight="1" x14ac:dyDescent="0.3">
      <c r="B182" s="258"/>
      <c r="C182" s="192"/>
      <c r="D182" s="255"/>
      <c r="E182" s="255"/>
      <c r="F182" s="255"/>
      <c r="G182" s="98"/>
      <c r="H182" s="98"/>
      <c r="I182" s="98"/>
      <c r="J182" s="98"/>
      <c r="K182" s="98"/>
      <c r="L182" s="98"/>
      <c r="M182" s="98"/>
      <c r="N182" s="98"/>
      <c r="O182" s="98"/>
      <c r="P182" s="98"/>
      <c r="Q182" s="98"/>
    </row>
    <row r="183" spans="2:17" s="97" customFormat="1" ht="16.5" x14ac:dyDescent="0.3">
      <c r="B183" s="258"/>
      <c r="C183" s="192"/>
      <c r="D183" s="255"/>
      <c r="E183" s="255"/>
      <c r="F183" s="255"/>
      <c r="G183" s="98"/>
      <c r="H183" s="98"/>
      <c r="I183" s="98"/>
      <c r="J183" s="98"/>
      <c r="K183" s="98"/>
      <c r="L183" s="98"/>
      <c r="M183" s="98"/>
      <c r="N183" s="98"/>
      <c r="O183" s="98"/>
      <c r="P183" s="98"/>
      <c r="Q183" s="98"/>
    </row>
    <row r="184" spans="2:17" s="97" customFormat="1" ht="16.5" x14ac:dyDescent="0.3">
      <c r="B184" s="258"/>
      <c r="C184" s="192"/>
      <c r="D184" s="255"/>
      <c r="E184" s="255"/>
      <c r="F184" s="255"/>
      <c r="G184" s="98"/>
      <c r="H184" s="98"/>
      <c r="I184" s="98"/>
      <c r="J184" s="98"/>
      <c r="K184" s="98"/>
      <c r="L184" s="98"/>
      <c r="M184" s="98"/>
      <c r="N184" s="98"/>
      <c r="O184" s="98"/>
      <c r="P184" s="98"/>
      <c r="Q184" s="98"/>
    </row>
    <row r="185" spans="2:17" s="97" customFormat="1" ht="16.5" x14ac:dyDescent="0.3">
      <c r="B185" s="258"/>
      <c r="C185" s="192"/>
      <c r="D185" s="255"/>
      <c r="E185" s="255"/>
      <c r="F185" s="255"/>
      <c r="G185" s="98"/>
      <c r="H185" s="98"/>
      <c r="I185" s="98"/>
      <c r="J185" s="98"/>
      <c r="K185" s="98"/>
      <c r="L185" s="98"/>
      <c r="M185" s="98"/>
      <c r="N185" s="98"/>
      <c r="O185" s="98"/>
      <c r="P185" s="98"/>
      <c r="Q185" s="98"/>
    </row>
    <row r="186" spans="2:17" s="97" customFormat="1" ht="16.5" x14ac:dyDescent="0.3">
      <c r="B186" s="257"/>
      <c r="C186" s="191"/>
      <c r="D186" s="255"/>
      <c r="E186" s="255"/>
      <c r="F186" s="255"/>
      <c r="G186" s="98"/>
      <c r="H186" s="98"/>
      <c r="I186" s="98"/>
      <c r="J186" s="98"/>
      <c r="K186" s="98"/>
      <c r="L186" s="98"/>
      <c r="M186" s="98"/>
      <c r="N186" s="98"/>
      <c r="O186" s="98"/>
      <c r="P186" s="98"/>
      <c r="Q186" s="98"/>
    </row>
    <row r="187" spans="2:17" s="97" customFormat="1" ht="16.5" x14ac:dyDescent="0.3">
      <c r="B187" s="257"/>
      <c r="C187" s="191"/>
      <c r="D187" s="255"/>
      <c r="E187" s="255"/>
      <c r="F187" s="255"/>
      <c r="G187" s="98"/>
      <c r="H187" s="98"/>
      <c r="I187" s="98"/>
      <c r="J187" s="98"/>
      <c r="K187" s="98"/>
      <c r="L187" s="98"/>
      <c r="M187" s="98"/>
      <c r="N187" s="98"/>
      <c r="O187" s="98"/>
      <c r="P187" s="98"/>
      <c r="Q187" s="98"/>
    </row>
    <row r="188" spans="2:17" s="97" customFormat="1" ht="8.25" customHeight="1" x14ac:dyDescent="0.3">
      <c r="B188" s="257"/>
      <c r="C188" s="191"/>
      <c r="D188" s="255"/>
      <c r="E188" s="255"/>
      <c r="F188" s="255"/>
      <c r="G188" s="98"/>
      <c r="H188" s="98"/>
      <c r="I188" s="98"/>
      <c r="J188" s="98"/>
      <c r="K188" s="98"/>
      <c r="L188" s="98"/>
      <c r="M188" s="98"/>
      <c r="N188" s="98"/>
      <c r="O188" s="98"/>
      <c r="P188" s="98"/>
      <c r="Q188" s="98"/>
    </row>
    <row r="189" spans="2:17" s="97" customFormat="1" ht="16.5" x14ac:dyDescent="0.3">
      <c r="B189" s="257"/>
      <c r="C189" s="191"/>
      <c r="D189" s="255"/>
      <c r="E189" s="255"/>
      <c r="F189" s="255"/>
      <c r="G189" s="98"/>
      <c r="H189" s="98"/>
      <c r="I189" s="98"/>
      <c r="J189" s="98"/>
      <c r="K189" s="98"/>
      <c r="L189" s="98"/>
      <c r="M189" s="98"/>
      <c r="N189" s="98"/>
      <c r="O189" s="98"/>
      <c r="P189" s="98"/>
      <c r="Q189" s="98"/>
    </row>
    <row r="190" spans="2:17" s="97" customFormat="1" ht="93" customHeight="1" x14ac:dyDescent="0.3">
      <c r="B190" s="257"/>
      <c r="C190" s="191"/>
      <c r="D190" s="255"/>
      <c r="E190" s="255"/>
      <c r="F190" s="255"/>
      <c r="G190" s="98"/>
      <c r="H190" s="98"/>
      <c r="I190" s="98"/>
      <c r="J190" s="98"/>
      <c r="K190" s="98"/>
      <c r="L190" s="98"/>
      <c r="M190" s="98"/>
      <c r="N190" s="98"/>
      <c r="O190" s="98"/>
      <c r="P190" s="98"/>
      <c r="Q190" s="98"/>
    </row>
    <row r="191" spans="2:17" s="97" customFormat="1" ht="6.75" customHeight="1" x14ac:dyDescent="0.3">
      <c r="B191" s="257"/>
      <c r="C191" s="191"/>
      <c r="D191" s="255"/>
      <c r="E191" s="255"/>
      <c r="F191" s="255"/>
      <c r="G191" s="98"/>
      <c r="H191" s="98"/>
      <c r="I191" s="98"/>
      <c r="J191" s="98"/>
      <c r="K191" s="98"/>
      <c r="L191" s="98"/>
      <c r="M191" s="98"/>
      <c r="N191" s="98"/>
      <c r="O191" s="98"/>
      <c r="P191" s="98"/>
      <c r="Q191" s="98"/>
    </row>
    <row r="192" spans="2:17" s="97" customFormat="1" ht="16.5" x14ac:dyDescent="0.3">
      <c r="B192" s="98"/>
      <c r="C192" s="98"/>
      <c r="D192" s="98"/>
      <c r="E192" s="98"/>
      <c r="F192" s="98"/>
      <c r="G192" s="98"/>
      <c r="H192" s="98"/>
      <c r="I192" s="98"/>
      <c r="J192" s="98"/>
      <c r="K192" s="98"/>
      <c r="L192" s="98"/>
      <c r="M192" s="98"/>
      <c r="N192" s="98"/>
      <c r="O192" s="98"/>
      <c r="P192" s="98"/>
      <c r="Q192" s="98"/>
    </row>
    <row r="193" spans="2:17" s="97" customFormat="1" ht="104.25" customHeight="1" x14ac:dyDescent="0.25">
      <c r="B193" s="306"/>
      <c r="C193" s="306"/>
      <c r="D193" s="306"/>
      <c r="E193" s="306"/>
      <c r="F193" s="306"/>
      <c r="G193" s="306"/>
      <c r="H193" s="306"/>
      <c r="I193" s="306"/>
      <c r="J193" s="306"/>
      <c r="K193" s="306"/>
      <c r="L193" s="306"/>
      <c r="M193" s="306"/>
      <c r="N193" s="306"/>
      <c r="O193" s="306"/>
      <c r="P193" s="306"/>
      <c r="Q193" s="306"/>
    </row>
    <row r="194" spans="2:17" s="97" customFormat="1" ht="16.5" x14ac:dyDescent="0.3">
      <c r="B194" s="255"/>
      <c r="C194" s="255"/>
      <c r="D194" s="255"/>
      <c r="E194" s="255"/>
      <c r="F194" s="255"/>
      <c r="G194" s="255"/>
      <c r="H194" s="255"/>
      <c r="I194" s="255"/>
      <c r="J194" s="255"/>
      <c r="K194" s="255"/>
      <c r="L194" s="255"/>
      <c r="M194" s="255"/>
      <c r="N194" s="255"/>
      <c r="O194" s="255"/>
      <c r="P194" s="255"/>
      <c r="Q194" s="255"/>
    </row>
    <row r="195" spans="2:17" s="97" customFormat="1" ht="16.5" x14ac:dyDescent="0.3">
      <c r="B195" s="98"/>
      <c r="C195" s="98"/>
      <c r="D195" s="98"/>
      <c r="E195" s="98"/>
      <c r="F195" s="98"/>
      <c r="G195" s="98"/>
      <c r="H195" s="98"/>
      <c r="I195" s="98"/>
      <c r="J195" s="98"/>
      <c r="K195" s="98"/>
      <c r="L195" s="98"/>
      <c r="M195" s="98"/>
      <c r="N195" s="98"/>
      <c r="O195" s="98"/>
      <c r="P195" s="98"/>
      <c r="Q195" s="98"/>
    </row>
    <row r="196" spans="2:17" s="97" customFormat="1" x14ac:dyDescent="0.25">
      <c r="B196" s="306"/>
      <c r="C196" s="306"/>
      <c r="D196" s="306"/>
      <c r="E196" s="306"/>
      <c r="F196" s="306"/>
      <c r="G196" s="306"/>
      <c r="H196" s="306"/>
      <c r="I196" s="306"/>
      <c r="J196" s="306"/>
      <c r="K196" s="306"/>
      <c r="L196" s="306"/>
      <c r="M196" s="306"/>
      <c r="N196" s="306"/>
      <c r="O196" s="306"/>
      <c r="P196" s="306"/>
      <c r="Q196" s="306"/>
    </row>
    <row r="197" spans="2:17" s="97" customFormat="1" ht="16.5" x14ac:dyDescent="0.3">
      <c r="B197" s="255"/>
      <c r="C197" s="255"/>
      <c r="D197" s="255"/>
      <c r="E197" s="255"/>
      <c r="F197" s="255"/>
      <c r="G197" s="255"/>
      <c r="H197" s="255"/>
      <c r="I197" s="255"/>
      <c r="J197" s="255"/>
      <c r="K197" s="255"/>
      <c r="L197" s="255"/>
      <c r="M197" s="255"/>
      <c r="N197" s="255"/>
      <c r="O197" s="255"/>
      <c r="P197" s="255"/>
      <c r="Q197" s="255"/>
    </row>
    <row r="198" spans="2:17" s="97" customFormat="1" x14ac:dyDescent="0.25"/>
    <row r="199" spans="2:17" s="97" customFormat="1" x14ac:dyDescent="0.25"/>
    <row r="200" spans="2:17" s="97" customFormat="1" x14ac:dyDescent="0.25"/>
    <row r="201" spans="2:17" s="97" customFormat="1" x14ac:dyDescent="0.25"/>
    <row r="202" spans="2:17" s="97" customFormat="1" x14ac:dyDescent="0.25"/>
    <row r="203" spans="2:17" s="97" customFormat="1" x14ac:dyDescent="0.25"/>
    <row r="204" spans="2:17" s="97" customFormat="1" x14ac:dyDescent="0.25"/>
    <row r="205" spans="2:17" s="97" customFormat="1" x14ac:dyDescent="0.25"/>
    <row r="206" spans="2:17" s="97" customFormat="1" x14ac:dyDescent="0.25"/>
    <row r="207" spans="2:17" s="97" customFormat="1" x14ac:dyDescent="0.25"/>
    <row r="208" spans="2:17" s="97" customFormat="1" x14ac:dyDescent="0.25"/>
    <row r="209" s="97" customFormat="1" x14ac:dyDescent="0.25"/>
    <row r="210" s="97" customFormat="1" x14ac:dyDescent="0.25"/>
    <row r="211" s="97" customFormat="1" x14ac:dyDescent="0.25"/>
    <row r="212" s="97" customFormat="1" x14ac:dyDescent="0.25"/>
    <row r="213" s="97" customFormat="1" x14ac:dyDescent="0.25"/>
    <row r="214" s="97" customFormat="1" x14ac:dyDescent="0.25"/>
    <row r="215" s="97" customFormat="1" x14ac:dyDescent="0.25"/>
    <row r="216" s="97" customFormat="1" x14ac:dyDescent="0.25"/>
    <row r="217" s="97" customFormat="1" x14ac:dyDescent="0.25"/>
    <row r="218" s="97" customFormat="1" x14ac:dyDescent="0.25"/>
    <row r="219" s="97" customFormat="1" x14ac:dyDescent="0.25"/>
    <row r="220" s="97" customFormat="1" x14ac:dyDescent="0.25"/>
    <row r="221" s="97" customFormat="1" x14ac:dyDescent="0.25"/>
    <row r="222" s="97" customFormat="1" x14ac:dyDescent="0.25"/>
    <row r="223" s="97" customFormat="1" x14ac:dyDescent="0.25"/>
    <row r="224" s="97" customFormat="1" x14ac:dyDescent="0.25"/>
    <row r="225" s="97" customFormat="1" x14ac:dyDescent="0.25"/>
    <row r="226" s="97" customFormat="1" x14ac:dyDescent="0.25"/>
    <row r="227" s="97" customFormat="1" x14ac:dyDescent="0.25"/>
    <row r="228" s="97" customFormat="1" x14ac:dyDescent="0.25"/>
    <row r="229" s="97" customFormat="1" x14ac:dyDescent="0.25"/>
    <row r="230" s="97" customFormat="1" x14ac:dyDescent="0.25"/>
    <row r="231" s="97" customFormat="1" x14ac:dyDescent="0.25"/>
    <row r="232" s="97" customFormat="1" x14ac:dyDescent="0.25"/>
    <row r="233" s="97" customFormat="1" x14ac:dyDescent="0.25"/>
    <row r="234" s="97" customFormat="1" x14ac:dyDescent="0.25"/>
    <row r="235" s="97" customFormat="1" x14ac:dyDescent="0.25"/>
    <row r="236" s="97" customFormat="1" x14ac:dyDescent="0.25"/>
    <row r="237" s="97" customFormat="1" x14ac:dyDescent="0.25"/>
    <row r="238" s="97" customFormat="1" x14ac:dyDescent="0.25"/>
    <row r="239" s="97" customFormat="1" x14ac:dyDescent="0.25"/>
    <row r="240" s="97" customFormat="1" x14ac:dyDescent="0.25"/>
    <row r="241" s="97" customFormat="1" x14ac:dyDescent="0.25"/>
    <row r="242" s="97" customFormat="1" x14ac:dyDescent="0.25"/>
    <row r="243" s="97" customFormat="1" x14ac:dyDescent="0.25"/>
    <row r="244" s="97" customFormat="1" x14ac:dyDescent="0.25"/>
    <row r="245" s="97" customFormat="1" x14ac:dyDescent="0.25"/>
    <row r="246" s="97" customFormat="1" x14ac:dyDescent="0.25"/>
    <row r="247" s="97" customFormat="1" x14ac:dyDescent="0.25"/>
    <row r="248" s="97" customFormat="1" x14ac:dyDescent="0.25"/>
    <row r="249" s="97" customFormat="1" x14ac:dyDescent="0.25"/>
    <row r="250" s="97" customFormat="1" x14ac:dyDescent="0.25"/>
    <row r="251" s="97" customFormat="1" x14ac:dyDescent="0.25"/>
    <row r="252" s="97" customFormat="1" x14ac:dyDescent="0.25"/>
    <row r="253" s="97" customFormat="1" x14ac:dyDescent="0.25"/>
    <row r="254" s="97" customFormat="1" x14ac:dyDescent="0.25"/>
    <row r="255" s="97" customFormat="1" x14ac:dyDescent="0.25"/>
    <row r="256" s="97" customFormat="1" x14ac:dyDescent="0.25"/>
    <row r="257" s="97" customFormat="1" x14ac:dyDescent="0.25"/>
    <row r="258" s="97" customFormat="1" x14ac:dyDescent="0.25"/>
    <row r="259" s="97" customFormat="1" x14ac:dyDescent="0.25"/>
    <row r="260" s="97" customFormat="1" x14ac:dyDescent="0.25"/>
    <row r="261" s="97" customFormat="1" x14ac:dyDescent="0.25"/>
    <row r="262" s="97" customFormat="1" x14ac:dyDescent="0.25"/>
    <row r="263" s="97" customFormat="1" x14ac:dyDescent="0.25"/>
    <row r="264" s="97" customFormat="1" x14ac:dyDescent="0.25"/>
    <row r="265" s="97" customFormat="1" x14ac:dyDescent="0.25"/>
    <row r="266" s="97" customFormat="1" x14ac:dyDescent="0.25"/>
    <row r="267" s="97" customFormat="1" x14ac:dyDescent="0.25"/>
    <row r="268" s="97" customFormat="1" x14ac:dyDescent="0.25"/>
    <row r="269" s="97" customFormat="1" x14ac:dyDescent="0.25"/>
    <row r="270" s="97" customFormat="1" x14ac:dyDescent="0.25"/>
    <row r="271" s="97" customFormat="1" x14ac:dyDescent="0.25"/>
    <row r="272" s="97" customFormat="1" x14ac:dyDescent="0.25"/>
    <row r="273" s="97" customFormat="1" x14ac:dyDescent="0.25"/>
    <row r="274" s="97" customFormat="1" x14ac:dyDescent="0.25"/>
    <row r="275" s="97" customFormat="1" x14ac:dyDescent="0.25"/>
    <row r="276" s="97" customFormat="1" x14ac:dyDescent="0.25"/>
    <row r="277" s="97" customFormat="1" x14ac:dyDescent="0.25"/>
    <row r="278" s="97" customFormat="1" x14ac:dyDescent="0.25"/>
    <row r="279" s="97" customFormat="1" x14ac:dyDescent="0.25"/>
    <row r="280" s="97" customFormat="1" x14ac:dyDescent="0.25"/>
    <row r="281" s="97" customFormat="1" x14ac:dyDescent="0.25"/>
    <row r="282" s="97" customFormat="1" x14ac:dyDescent="0.25"/>
    <row r="283" s="97" customFormat="1" x14ac:dyDescent="0.25"/>
    <row r="284" s="97" customFormat="1" x14ac:dyDescent="0.25"/>
    <row r="285" s="97" customFormat="1" x14ac:dyDescent="0.25"/>
    <row r="286" s="97" customFormat="1" x14ac:dyDescent="0.25"/>
    <row r="287" s="97" customFormat="1" x14ac:dyDescent="0.25"/>
    <row r="288" s="97" customFormat="1" x14ac:dyDescent="0.25"/>
    <row r="289" s="97" customFormat="1" x14ac:dyDescent="0.25"/>
    <row r="290" s="97" customFormat="1" x14ac:dyDescent="0.25"/>
    <row r="291" s="97" customFormat="1" x14ac:dyDescent="0.25"/>
    <row r="292" s="97" customFormat="1" x14ac:dyDescent="0.25"/>
    <row r="293" s="97" customFormat="1" x14ac:dyDescent="0.25"/>
    <row r="294" s="97" customFormat="1" x14ac:dyDescent="0.25"/>
    <row r="295" s="97" customFormat="1" x14ac:dyDescent="0.25"/>
    <row r="296" s="97" customFormat="1" x14ac:dyDescent="0.25"/>
    <row r="297" s="97" customFormat="1" x14ac:dyDescent="0.25"/>
    <row r="298" s="97" customFormat="1" x14ac:dyDescent="0.25"/>
    <row r="299" s="97" customFormat="1" x14ac:dyDescent="0.25"/>
    <row r="300" s="97" customFormat="1" x14ac:dyDescent="0.25"/>
    <row r="301" s="97" customFormat="1" x14ac:dyDescent="0.25"/>
    <row r="302" s="97" customFormat="1" x14ac:dyDescent="0.25"/>
    <row r="303" s="97" customFormat="1" x14ac:dyDescent="0.25"/>
    <row r="304" s="97" customFormat="1" x14ac:dyDescent="0.25"/>
    <row r="305" s="97" customFormat="1" x14ac:dyDescent="0.25"/>
    <row r="306" s="97" customFormat="1" x14ac:dyDescent="0.25"/>
    <row r="307" s="97" customFormat="1" x14ac:dyDescent="0.25"/>
    <row r="308" s="97" customFormat="1" x14ac:dyDescent="0.25"/>
    <row r="309" s="97" customFormat="1" x14ac:dyDescent="0.25"/>
    <row r="310" s="97" customFormat="1" x14ac:dyDescent="0.25"/>
    <row r="311" s="97" customFormat="1" x14ac:dyDescent="0.25"/>
    <row r="312" s="97" customFormat="1" x14ac:dyDescent="0.25"/>
    <row r="313" s="97" customFormat="1" x14ac:dyDescent="0.25"/>
    <row r="314" s="97" customFormat="1" x14ac:dyDescent="0.25"/>
    <row r="315" s="97" customFormat="1" x14ac:dyDescent="0.25"/>
    <row r="316" s="97" customFormat="1" x14ac:dyDescent="0.25"/>
    <row r="317" s="97" customFormat="1" x14ac:dyDescent="0.25"/>
    <row r="318" s="97" customFormat="1" x14ac:dyDescent="0.25"/>
    <row r="319" s="97" customFormat="1" x14ac:dyDescent="0.25"/>
    <row r="320" s="97" customFormat="1" x14ac:dyDescent="0.25"/>
    <row r="321" s="97" customFormat="1" x14ac:dyDescent="0.25"/>
    <row r="322" s="97" customFormat="1" x14ac:dyDescent="0.25"/>
    <row r="323" s="97" customFormat="1" x14ac:dyDescent="0.25"/>
    <row r="324" s="97" customFormat="1" x14ac:dyDescent="0.25"/>
    <row r="325" s="97" customFormat="1" x14ac:dyDescent="0.25"/>
    <row r="326" s="97" customFormat="1" x14ac:dyDescent="0.25"/>
    <row r="327" s="97" customFormat="1" x14ac:dyDescent="0.25"/>
    <row r="328" s="97" customFormat="1" x14ac:dyDescent="0.25"/>
    <row r="329" s="97" customFormat="1" x14ac:dyDescent="0.25"/>
    <row r="330" s="97" customFormat="1" x14ac:dyDescent="0.25"/>
    <row r="331" s="97" customFormat="1" x14ac:dyDescent="0.25"/>
    <row r="332" s="97" customFormat="1" x14ac:dyDescent="0.25"/>
    <row r="333" s="97" customFormat="1" x14ac:dyDescent="0.25"/>
    <row r="334" s="97" customFormat="1" x14ac:dyDescent="0.25"/>
    <row r="335" s="97" customFormat="1" x14ac:dyDescent="0.25"/>
    <row r="336" s="97" customFormat="1" x14ac:dyDescent="0.25"/>
    <row r="337" spans="1:18" s="97" customFormat="1" x14ac:dyDescent="0.25"/>
    <row r="338" spans="1:18" s="97" customFormat="1" x14ac:dyDescent="0.25"/>
    <row r="339" spans="1:18" s="97" customFormat="1" x14ac:dyDescent="0.25"/>
    <row r="340" spans="1:18" s="97" customFormat="1" x14ac:dyDescent="0.25"/>
    <row r="341" spans="1:18" s="97" customFormat="1" x14ac:dyDescent="0.25"/>
    <row r="342" spans="1:18" s="97" customFormat="1" x14ac:dyDescent="0.25"/>
    <row r="343" spans="1:18" s="97" customFormat="1" x14ac:dyDescent="0.25"/>
    <row r="344" spans="1:18" s="97" customFormat="1" x14ac:dyDescent="0.25"/>
    <row r="345" spans="1:18" s="97" customFormat="1" x14ac:dyDescent="0.25"/>
    <row r="346" spans="1:18" s="97" customFormat="1" x14ac:dyDescent="0.25"/>
    <row r="347" spans="1:18" x14ac:dyDescent="0.25">
      <c r="A347" s="97"/>
      <c r="B347" s="97"/>
      <c r="C347" s="97"/>
      <c r="D347" s="97"/>
      <c r="E347" s="97"/>
      <c r="F347" s="97"/>
      <c r="G347" s="97"/>
      <c r="H347" s="97"/>
      <c r="I347" s="97"/>
      <c r="J347" s="97"/>
      <c r="K347" s="97"/>
      <c r="L347" s="97"/>
      <c r="M347" s="97"/>
      <c r="N347" s="97"/>
      <c r="O347" s="97"/>
      <c r="P347" s="97"/>
      <c r="Q347" s="97"/>
      <c r="R347" s="97"/>
    </row>
    <row r="348" spans="1:18" x14ac:dyDescent="0.25">
      <c r="A348" s="97"/>
      <c r="B348" s="97"/>
      <c r="C348" s="97"/>
      <c r="D348" s="97"/>
      <c r="E348" s="97"/>
      <c r="F348" s="97"/>
      <c r="G348" s="97"/>
      <c r="H348" s="97"/>
      <c r="I348" s="97"/>
      <c r="J348" s="97"/>
      <c r="K348" s="97"/>
      <c r="L348" s="97"/>
      <c r="M348" s="97"/>
      <c r="N348" s="97"/>
      <c r="O348" s="97"/>
      <c r="P348" s="97"/>
      <c r="Q348" s="97"/>
      <c r="R348" s="97"/>
    </row>
    <row r="349" spans="1:18" x14ac:dyDescent="0.25">
      <c r="A349" s="97"/>
      <c r="B349" s="97"/>
      <c r="C349" s="97"/>
      <c r="D349" s="97"/>
      <c r="E349" s="97"/>
      <c r="F349" s="97"/>
      <c r="G349" s="97"/>
      <c r="H349" s="97"/>
      <c r="I349" s="97"/>
      <c r="J349" s="97"/>
      <c r="K349" s="97"/>
      <c r="L349" s="97"/>
      <c r="M349" s="97"/>
      <c r="N349" s="97"/>
      <c r="O349" s="97"/>
      <c r="P349" s="97"/>
      <c r="Q349" s="97"/>
      <c r="R349" s="97"/>
    </row>
    <row r="350" spans="1:18" x14ac:dyDescent="0.25">
      <c r="A350" s="97"/>
      <c r="B350" s="97"/>
      <c r="C350" s="97"/>
      <c r="D350" s="97"/>
      <c r="E350" s="97"/>
      <c r="F350" s="97"/>
      <c r="G350" s="97"/>
      <c r="H350" s="97"/>
      <c r="I350" s="97"/>
      <c r="J350" s="97"/>
      <c r="K350" s="97"/>
      <c r="L350" s="97"/>
      <c r="M350" s="97"/>
      <c r="N350" s="97"/>
      <c r="O350" s="97"/>
      <c r="P350" s="97"/>
      <c r="Q350" s="97"/>
      <c r="R350" s="97"/>
    </row>
  </sheetData>
  <sheetProtection algorithmName="SHA-512" hashValue="+7sFkfB0/L94NkS/BKcaxdfmGcitUem5pWjOohexi/tG8CJhvQElANjekxiKVle6RzN2cT/LnW1EQlZYKCTp+Q==" saltValue="O23BjcFtBru8IhRE4TWEcA==" spinCount="100000" sheet="1" objects="1" scenarios="1"/>
  <mergeCells count="257">
    <mergeCell ref="A1:B1"/>
    <mergeCell ref="A3:B3"/>
    <mergeCell ref="C3:F3"/>
    <mergeCell ref="A4:B4"/>
    <mergeCell ref="C4:J4"/>
    <mergeCell ref="K4:L4"/>
    <mergeCell ref="A8:R8"/>
    <mergeCell ref="A9:R9"/>
    <mergeCell ref="A10:R10"/>
    <mergeCell ref="A11:R11"/>
    <mergeCell ref="A12:R12"/>
    <mergeCell ref="A14:R14"/>
    <mergeCell ref="N4:O4"/>
    <mergeCell ref="P4:R4"/>
    <mergeCell ref="A5:R5"/>
    <mergeCell ref="A6:B6"/>
    <mergeCell ref="C6:D6"/>
    <mergeCell ref="K6:L6"/>
    <mergeCell ref="M6:N6"/>
    <mergeCell ref="P6:Q6"/>
    <mergeCell ref="A21:E21"/>
    <mergeCell ref="F21:K21"/>
    <mergeCell ref="L21:R21"/>
    <mergeCell ref="A22:E22"/>
    <mergeCell ref="F22:K22"/>
    <mergeCell ref="L22:R22"/>
    <mergeCell ref="A15:R15"/>
    <mergeCell ref="A16:R16"/>
    <mergeCell ref="A17:R17"/>
    <mergeCell ref="A18:R18"/>
    <mergeCell ref="A19:R19"/>
    <mergeCell ref="A20:R20"/>
    <mergeCell ref="A23:R23"/>
    <mergeCell ref="A25:R25"/>
    <mergeCell ref="B26:C26"/>
    <mergeCell ref="F26:G26"/>
    <mergeCell ref="H26:I26"/>
    <mergeCell ref="K26:L26"/>
    <mergeCell ref="M26:N26"/>
    <mergeCell ref="O26:P26"/>
    <mergeCell ref="Q26:R26"/>
    <mergeCell ref="B27:D27"/>
    <mergeCell ref="E27:G27"/>
    <mergeCell ref="H27:J27"/>
    <mergeCell ref="K27:N27"/>
    <mergeCell ref="O27:R27"/>
    <mergeCell ref="B28:D28"/>
    <mergeCell ref="E28:G28"/>
    <mergeCell ref="H28:J28"/>
    <mergeCell ref="K28:N28"/>
    <mergeCell ref="O28:R28"/>
    <mergeCell ref="B33:D33"/>
    <mergeCell ref="E33:F33"/>
    <mergeCell ref="B34:D34"/>
    <mergeCell ref="E34:F34"/>
    <mergeCell ref="B35:D35"/>
    <mergeCell ref="E35:F35"/>
    <mergeCell ref="B31:Q31"/>
    <mergeCell ref="B32:D32"/>
    <mergeCell ref="E32:F32"/>
    <mergeCell ref="G32:I32"/>
    <mergeCell ref="J32:L32"/>
    <mergeCell ref="M32:O32"/>
    <mergeCell ref="B39:D39"/>
    <mergeCell ref="E39:F39"/>
    <mergeCell ref="B40:D40"/>
    <mergeCell ref="E40:F40"/>
    <mergeCell ref="B41:D41"/>
    <mergeCell ref="E41:F41"/>
    <mergeCell ref="B36:D36"/>
    <mergeCell ref="E36:F36"/>
    <mergeCell ref="B37:D37"/>
    <mergeCell ref="E37:F37"/>
    <mergeCell ref="B38:D38"/>
    <mergeCell ref="E38:F38"/>
    <mergeCell ref="B49:Q49"/>
    <mergeCell ref="B51:Q51"/>
    <mergeCell ref="B52:Q52"/>
    <mergeCell ref="B54:Q54"/>
    <mergeCell ref="B55:Q55"/>
    <mergeCell ref="B57:Q57"/>
    <mergeCell ref="B42:D42"/>
    <mergeCell ref="E42:F42"/>
    <mergeCell ref="E43:F43"/>
    <mergeCell ref="B45:Q45"/>
    <mergeCell ref="B46:Q46"/>
    <mergeCell ref="B48:Q48"/>
    <mergeCell ref="B58:B59"/>
    <mergeCell ref="D58:F59"/>
    <mergeCell ref="G58:G59"/>
    <mergeCell ref="H58:Q58"/>
    <mergeCell ref="B60:B65"/>
    <mergeCell ref="D60:F60"/>
    <mergeCell ref="D61:F61"/>
    <mergeCell ref="D62:F62"/>
    <mergeCell ref="D63:F63"/>
    <mergeCell ref="D64:F64"/>
    <mergeCell ref="B72:B77"/>
    <mergeCell ref="D72:F72"/>
    <mergeCell ref="D73:F73"/>
    <mergeCell ref="D74:F74"/>
    <mergeCell ref="D75:F75"/>
    <mergeCell ref="D76:F76"/>
    <mergeCell ref="D77:F77"/>
    <mergeCell ref="D65:F65"/>
    <mergeCell ref="B66:B71"/>
    <mergeCell ref="D66:F66"/>
    <mergeCell ref="D67:F67"/>
    <mergeCell ref="D68:F68"/>
    <mergeCell ref="D69:F69"/>
    <mergeCell ref="D70:F70"/>
    <mergeCell ref="D71:F71"/>
    <mergeCell ref="B88:Q88"/>
    <mergeCell ref="B89:D89"/>
    <mergeCell ref="E89:F89"/>
    <mergeCell ref="G89:I89"/>
    <mergeCell ref="J89:L89"/>
    <mergeCell ref="M89:O89"/>
    <mergeCell ref="B79:Q79"/>
    <mergeCell ref="B80:Q80"/>
    <mergeCell ref="B82:Q82"/>
    <mergeCell ref="B83:Q83"/>
    <mergeCell ref="J85:N85"/>
    <mergeCell ref="D86:E86"/>
    <mergeCell ref="G86:H86"/>
    <mergeCell ref="I86:J86"/>
    <mergeCell ref="L86:N86"/>
    <mergeCell ref="B93:D93"/>
    <mergeCell ref="E93:F93"/>
    <mergeCell ref="B94:D94"/>
    <mergeCell ref="E94:F94"/>
    <mergeCell ref="B95:D95"/>
    <mergeCell ref="E95:F95"/>
    <mergeCell ref="B90:D90"/>
    <mergeCell ref="E90:F90"/>
    <mergeCell ref="B91:D91"/>
    <mergeCell ref="E91:F91"/>
    <mergeCell ref="B92:D92"/>
    <mergeCell ref="E92:F92"/>
    <mergeCell ref="B99:D99"/>
    <mergeCell ref="E99:F99"/>
    <mergeCell ref="E100:F100"/>
    <mergeCell ref="B102:Q102"/>
    <mergeCell ref="B103:Q103"/>
    <mergeCell ref="B105:Q105"/>
    <mergeCell ref="B96:D96"/>
    <mergeCell ref="E96:F96"/>
    <mergeCell ref="B97:D97"/>
    <mergeCell ref="E97:F97"/>
    <mergeCell ref="B98:D98"/>
    <mergeCell ref="E98:F98"/>
    <mergeCell ref="G115:G116"/>
    <mergeCell ref="H115:Q115"/>
    <mergeCell ref="B117:B122"/>
    <mergeCell ref="D117:F117"/>
    <mergeCell ref="D118:F118"/>
    <mergeCell ref="D119:F119"/>
    <mergeCell ref="D120:F120"/>
    <mergeCell ref="D121:F121"/>
    <mergeCell ref="B106:Q106"/>
    <mergeCell ref="B108:Q108"/>
    <mergeCell ref="B109:Q109"/>
    <mergeCell ref="B111:Q111"/>
    <mergeCell ref="B112:Q112"/>
    <mergeCell ref="B114:Q114"/>
    <mergeCell ref="D122:F122"/>
    <mergeCell ref="B123:B128"/>
    <mergeCell ref="D123:F123"/>
    <mergeCell ref="D124:F124"/>
    <mergeCell ref="D125:F125"/>
    <mergeCell ref="D126:F126"/>
    <mergeCell ref="D127:F127"/>
    <mergeCell ref="D128:F128"/>
    <mergeCell ref="B115:B116"/>
    <mergeCell ref="D115:F116"/>
    <mergeCell ref="B136:Q136"/>
    <mergeCell ref="B137:Q137"/>
    <mergeCell ref="B139:Q139"/>
    <mergeCell ref="B140:Q140"/>
    <mergeCell ref="J142:N142"/>
    <mergeCell ref="O142:Q142"/>
    <mergeCell ref="B129:B134"/>
    <mergeCell ref="D129:F129"/>
    <mergeCell ref="D130:F130"/>
    <mergeCell ref="D131:F131"/>
    <mergeCell ref="D132:F132"/>
    <mergeCell ref="D133:F133"/>
    <mergeCell ref="D134:F134"/>
    <mergeCell ref="D143:E143"/>
    <mergeCell ref="G143:H143"/>
    <mergeCell ref="I143:J143"/>
    <mergeCell ref="L143:N143"/>
    <mergeCell ref="B145:Q145"/>
    <mergeCell ref="B146:D146"/>
    <mergeCell ref="E146:F146"/>
    <mergeCell ref="G146:I146"/>
    <mergeCell ref="J146:L146"/>
    <mergeCell ref="M146:O146"/>
    <mergeCell ref="B150:D150"/>
    <mergeCell ref="E150:F150"/>
    <mergeCell ref="B151:D151"/>
    <mergeCell ref="E151:F151"/>
    <mergeCell ref="B152:D152"/>
    <mergeCell ref="E152:F152"/>
    <mergeCell ref="B147:D147"/>
    <mergeCell ref="E147:F147"/>
    <mergeCell ref="B148:D148"/>
    <mergeCell ref="E148:F148"/>
    <mergeCell ref="B149:D149"/>
    <mergeCell ref="E149:F149"/>
    <mergeCell ref="B156:D156"/>
    <mergeCell ref="E156:F156"/>
    <mergeCell ref="E157:F157"/>
    <mergeCell ref="B159:Q159"/>
    <mergeCell ref="B160:Q160"/>
    <mergeCell ref="B162:Q162"/>
    <mergeCell ref="B153:D153"/>
    <mergeCell ref="E153:F153"/>
    <mergeCell ref="B154:D154"/>
    <mergeCell ref="E154:F154"/>
    <mergeCell ref="B155:D155"/>
    <mergeCell ref="E155:F155"/>
    <mergeCell ref="G172:G173"/>
    <mergeCell ref="H172:Q172"/>
    <mergeCell ref="B174:B179"/>
    <mergeCell ref="D174:F174"/>
    <mergeCell ref="D175:F175"/>
    <mergeCell ref="D176:F176"/>
    <mergeCell ref="D177:F177"/>
    <mergeCell ref="D178:F178"/>
    <mergeCell ref="B163:Q163"/>
    <mergeCell ref="B165:Q165"/>
    <mergeCell ref="B166:Q166"/>
    <mergeCell ref="B168:Q168"/>
    <mergeCell ref="B169:Q169"/>
    <mergeCell ref="B171:Q171"/>
    <mergeCell ref="D179:F179"/>
    <mergeCell ref="B180:B185"/>
    <mergeCell ref="D180:F180"/>
    <mergeCell ref="D181:F181"/>
    <mergeCell ref="D182:F182"/>
    <mergeCell ref="D183:F183"/>
    <mergeCell ref="D184:F184"/>
    <mergeCell ref="D185:F185"/>
    <mergeCell ref="B172:B173"/>
    <mergeCell ref="D172:F173"/>
    <mergeCell ref="B193:Q193"/>
    <mergeCell ref="B194:Q194"/>
    <mergeCell ref="B196:Q196"/>
    <mergeCell ref="B197:Q197"/>
    <mergeCell ref="B186:B191"/>
    <mergeCell ref="D186:F186"/>
    <mergeCell ref="D187:F187"/>
    <mergeCell ref="D188:F188"/>
    <mergeCell ref="D189:F189"/>
    <mergeCell ref="D190:F190"/>
    <mergeCell ref="D191:F191"/>
  </mergeCells>
  <dataValidations count="2">
    <dataValidation type="textLength" allowBlank="1" showInputMessage="1" showErrorMessage="1" errorTitle="ilość znaków" error="treść powinna mieć pomiędzy 20 a 1100 znaków" sqref="A11:R11" xr:uid="{F31CA31A-4814-4839-BCD7-09630AB9F29B}">
      <formula1>20</formula1>
      <formula2>1200</formula2>
    </dataValidation>
    <dataValidation type="list" allowBlank="1" showInputMessage="1" showErrorMessage="1" sqref="K6:L6" xr:uid="{40F0EFC2-975F-4823-8035-8BEFED47E12C}">
      <formula1>STATUS</formula1>
    </dataValidation>
  </dataValidations>
  <hyperlinks>
    <hyperlink ref="L29" r:id="rId1" display="→  PRZEJDŹ DO KURSU" xr:uid="{9F55A149-50AC-4E3F-B5AA-1B0128E1A885}"/>
    <hyperlink ref="C29" r:id="rId2" display="→  PRZEJDŹ DO KURSU" xr:uid="{3171B2A0-945B-45E5-8BBA-FADC7BC375C9}"/>
    <hyperlink ref="I29" r:id="rId3" display="→  PRZEJDŹ DO KURSU" xr:uid="{40194B4D-D743-44D8-89FD-B91373284462}"/>
    <hyperlink ref="F29" r:id="rId4" display="→  PRZEJDŹ DO KURSU" xr:uid="{2CF8549B-ED1C-46A5-8466-F7CAE3681D2A}"/>
  </hyperlinks>
  <printOptions horizontalCentered="1"/>
  <pageMargins left="0.70866141732283472" right="0.70866141732283472" top="0.74803149606299213" bottom="0.74803149606299213" header="0.31496062992125984" footer="0.31496062992125984"/>
  <pageSetup paperSize="9" scale="57" orientation="landscape" r:id="rId5"/>
  <headerFooter>
    <oddHeader>&amp;C&amp;"Century Gothic,Pogrubiony"&amp;12&amp;K05-047MODULE DESCRIPTION&amp;R&amp;G</oddHeader>
  </headerFooter>
  <legacyDrawingHF r:id="rId6"/>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kument" ma:contentTypeID="0x01010092E91AAC8AE498449AF29DB644DA4F16" ma:contentTypeVersion="6" ma:contentTypeDescription="Utwórz nowy dokument." ma:contentTypeScope="" ma:versionID="d4f62cfbf72b69ea84321bafbcbfd8a6">
  <xsd:schema xmlns:xsd="http://www.w3.org/2001/XMLSchema" xmlns:xs="http://www.w3.org/2001/XMLSchema" xmlns:p="http://schemas.microsoft.com/office/2006/metadata/properties" xmlns:ns2="5750e74c-419f-49d7-9bb1-c46283c76001" xmlns:ns3="35287338-ff91-4b50-b2d3-b89268c60951" targetNamespace="http://schemas.microsoft.com/office/2006/metadata/properties" ma:root="true" ma:fieldsID="0d5f8b2002ffbed181c16364ea52eb65" ns2:_="" ns3:_="">
    <xsd:import namespace="5750e74c-419f-49d7-9bb1-c46283c76001"/>
    <xsd:import namespace="35287338-ff91-4b50-b2d3-b89268c60951"/>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750e74c-419f-49d7-9bb1-c46283c7600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35287338-ff91-4b50-b2d3-b89268c60951" elementFormDefault="qualified">
    <xsd:import namespace="http://schemas.microsoft.com/office/2006/documentManagement/types"/>
    <xsd:import namespace="http://schemas.microsoft.com/office/infopath/2007/PartnerControls"/>
    <xsd:element name="SharedWithUsers" ma:index="12" nillable="true" ma:displayName="Udostępnianie"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Udostępnione dla — szczegóły"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 zawartości"/>
        <xsd:element ref="dc:title" minOccurs="0" maxOccurs="1" ma:index="4" ma:displayName="Tytuł"/>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16D75364-93FE-48E7-A477-CCED144FA429}">
  <ds:schemaRefs>
    <ds:schemaRef ds:uri="http://schemas.microsoft.com/sharepoint/v3/contenttype/forms"/>
  </ds:schemaRefs>
</ds:datastoreItem>
</file>

<file path=customXml/itemProps2.xml><?xml version="1.0" encoding="utf-8"?>
<ds:datastoreItem xmlns:ds="http://schemas.openxmlformats.org/officeDocument/2006/customXml" ds:itemID="{0518B90A-9898-471C-90FF-8489B16A3A95}">
  <ds:schemaRefs>
    <ds:schemaRef ds:uri="http://purl.org/dc/dcmitype/"/>
    <ds:schemaRef ds:uri="http://schemas.microsoft.com/office/2006/metadata/properties"/>
    <ds:schemaRef ds:uri="http://purl.org/dc/elements/1.1/"/>
    <ds:schemaRef ds:uri="http://www.w3.org/XML/1998/namespace"/>
    <ds:schemaRef ds:uri="http://schemas.openxmlformats.org/package/2006/metadata/core-properties"/>
    <ds:schemaRef ds:uri="http://purl.org/dc/terms/"/>
    <ds:schemaRef ds:uri="http://schemas.microsoft.com/office/2006/documentManagement/types"/>
    <ds:schemaRef ds:uri="http://schemas.microsoft.com/office/infopath/2007/PartnerControls"/>
    <ds:schemaRef ds:uri="35287338-ff91-4b50-b2d3-b89268c60951"/>
    <ds:schemaRef ds:uri="5750e74c-419f-49d7-9bb1-c46283c76001"/>
  </ds:schemaRefs>
</ds:datastoreItem>
</file>

<file path=customXml/itemProps3.xml><?xml version="1.0" encoding="utf-8"?>
<ds:datastoreItem xmlns:ds="http://schemas.openxmlformats.org/officeDocument/2006/customXml" ds:itemID="{23A8D0EF-8EE8-45B2-B396-6FBDA87F8D2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750e74c-419f-49d7-9bb1-c46283c76001"/>
    <ds:schemaRef ds:uri="35287338-ff91-4b50-b2d3-b89268c6095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63</vt:i4>
      </vt:variant>
      <vt:variant>
        <vt:lpstr>Nazwane zakresy</vt:lpstr>
      </vt:variant>
      <vt:variant>
        <vt:i4>46</vt:i4>
      </vt:variant>
    </vt:vector>
  </HeadingPairs>
  <TitlesOfParts>
    <vt:vector size="109" baseType="lpstr">
      <vt:lpstr>Z1_IBs</vt:lpstr>
      <vt:lpstr>M (1)</vt:lpstr>
      <vt:lpstr>1.1. </vt:lpstr>
      <vt:lpstr>1.2</vt:lpstr>
      <vt:lpstr>1.3</vt:lpstr>
      <vt:lpstr>1.4</vt:lpstr>
      <vt:lpstr>1.5</vt:lpstr>
      <vt:lpstr>1.6</vt:lpstr>
      <vt:lpstr>M (2)</vt:lpstr>
      <vt:lpstr>2.1</vt:lpstr>
      <vt:lpstr>2.2</vt:lpstr>
      <vt:lpstr>2.3</vt:lpstr>
      <vt:lpstr>2.4</vt:lpstr>
      <vt:lpstr>M (3)</vt:lpstr>
      <vt:lpstr>3.1</vt:lpstr>
      <vt:lpstr>3.2</vt:lpstr>
      <vt:lpstr>3.3</vt:lpstr>
      <vt:lpstr>3.4</vt:lpstr>
      <vt:lpstr>M (4)</vt:lpstr>
      <vt:lpstr>4.1</vt:lpstr>
      <vt:lpstr>4.2</vt:lpstr>
      <vt:lpstr>M (5)</vt:lpstr>
      <vt:lpstr>5.1</vt:lpstr>
      <vt:lpstr>5.2</vt:lpstr>
      <vt:lpstr>5.3</vt:lpstr>
      <vt:lpstr>M (6)</vt:lpstr>
      <vt:lpstr>6.1</vt:lpstr>
      <vt:lpstr>6.2</vt:lpstr>
      <vt:lpstr>6.3</vt:lpstr>
      <vt:lpstr>M (7)</vt:lpstr>
      <vt:lpstr>7.1</vt:lpstr>
      <vt:lpstr>7.2</vt:lpstr>
      <vt:lpstr>M (8)</vt:lpstr>
      <vt:lpstr>8.1</vt:lpstr>
      <vt:lpstr>8.2</vt:lpstr>
      <vt:lpstr>8.3</vt:lpstr>
      <vt:lpstr>8.4</vt:lpstr>
      <vt:lpstr>M (9)</vt:lpstr>
      <vt:lpstr>9.1</vt:lpstr>
      <vt:lpstr>9.2</vt:lpstr>
      <vt:lpstr>M (10)</vt:lpstr>
      <vt:lpstr>10.1</vt:lpstr>
      <vt:lpstr>10.2</vt:lpstr>
      <vt:lpstr>10.3</vt:lpstr>
      <vt:lpstr>M (11)</vt:lpstr>
      <vt:lpstr>11.1</vt:lpstr>
      <vt:lpstr>11.2</vt:lpstr>
      <vt:lpstr>11.3</vt:lpstr>
      <vt:lpstr>M (12)</vt:lpstr>
      <vt:lpstr>12.1</vt:lpstr>
      <vt:lpstr>M (13)</vt:lpstr>
      <vt:lpstr>13.1</vt:lpstr>
      <vt:lpstr>M (14)</vt:lpstr>
      <vt:lpstr>14.1</vt:lpstr>
      <vt:lpstr>14.2</vt:lpstr>
      <vt:lpstr>14.3</vt:lpstr>
      <vt:lpstr>M (15)</vt:lpstr>
      <vt:lpstr>15.1</vt:lpstr>
      <vt:lpstr>15.2</vt:lpstr>
      <vt:lpstr>15.3</vt:lpstr>
      <vt:lpstr>M (16)</vt:lpstr>
      <vt:lpstr>16.1</vt:lpstr>
      <vt:lpstr>listy</vt:lpstr>
      <vt:lpstr>KEK_E1</vt:lpstr>
      <vt:lpstr>KEK_Z1</vt:lpstr>
      <vt:lpstr>KEK_Z2</vt:lpstr>
      <vt:lpstr>KEU_E1</vt:lpstr>
      <vt:lpstr>KEU_Z1</vt:lpstr>
      <vt:lpstr>KEU_Z2</vt:lpstr>
      <vt:lpstr>KEW_E1</vt:lpstr>
      <vt:lpstr>KEW_Z1</vt:lpstr>
      <vt:lpstr>KEW_Z2</vt:lpstr>
      <vt:lpstr>METODY</vt:lpstr>
      <vt:lpstr>'M (1)'!Obszar_wydruku</vt:lpstr>
      <vt:lpstr>'M (10)'!Obszar_wydruku</vt:lpstr>
      <vt:lpstr>'M (11)'!Obszar_wydruku</vt:lpstr>
      <vt:lpstr>'M (12)'!Obszar_wydruku</vt:lpstr>
      <vt:lpstr>'M (13)'!Obszar_wydruku</vt:lpstr>
      <vt:lpstr>'M (14)'!Obszar_wydruku</vt:lpstr>
      <vt:lpstr>'M (15)'!Obszar_wydruku</vt:lpstr>
      <vt:lpstr>'M (16)'!Obszar_wydruku</vt:lpstr>
      <vt:lpstr>'M (2)'!Obszar_wydruku</vt:lpstr>
      <vt:lpstr>'M (3)'!Obszar_wydruku</vt:lpstr>
      <vt:lpstr>'M (4)'!Obszar_wydruku</vt:lpstr>
      <vt:lpstr>'M (5)'!Obszar_wydruku</vt:lpstr>
      <vt:lpstr>'M (6)'!Obszar_wydruku</vt:lpstr>
      <vt:lpstr>'M (7)'!Obszar_wydruku</vt:lpstr>
      <vt:lpstr>'M (8)'!Obszar_wydruku</vt:lpstr>
      <vt:lpstr>'M (9)'!Obszar_wydruku</vt:lpstr>
      <vt:lpstr>PRAC_STUD</vt:lpstr>
      <vt:lpstr>'M (1)'!Print_Area</vt:lpstr>
      <vt:lpstr>'M (10)'!Print_Area</vt:lpstr>
      <vt:lpstr>'M (11)'!Print_Area</vt:lpstr>
      <vt:lpstr>'M (12)'!Print_Area</vt:lpstr>
      <vt:lpstr>'M (13)'!Print_Area</vt:lpstr>
      <vt:lpstr>'M (14)'!Print_Area</vt:lpstr>
      <vt:lpstr>'M (15)'!Print_Area</vt:lpstr>
      <vt:lpstr>'M (16)'!Print_Area</vt:lpstr>
      <vt:lpstr>'M (2)'!Print_Area</vt:lpstr>
      <vt:lpstr>'M (3)'!Print_Area</vt:lpstr>
      <vt:lpstr>'M (4)'!Print_Area</vt:lpstr>
      <vt:lpstr>'M (5)'!Print_Area</vt:lpstr>
      <vt:lpstr>'M (6)'!Print_Area</vt:lpstr>
      <vt:lpstr>'M (7)'!Print_Area</vt:lpstr>
      <vt:lpstr>'M (8)'!Print_Area</vt:lpstr>
      <vt:lpstr>'M (9)'!Print_Area</vt:lpstr>
      <vt:lpstr>Z1_IBs!Print_Area</vt:lpstr>
      <vt:lpstr>STATUS</vt:lpstr>
      <vt:lpstr>ZAL</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Agata Mikołajczak</dc:creator>
  <cp:lastModifiedBy>Agata Mikołajczak</cp:lastModifiedBy>
  <cp:lastPrinted>2021-03-02T10:41:58Z</cp:lastPrinted>
  <dcterms:created xsi:type="dcterms:W3CDTF">2019-07-09T12:30:06Z</dcterms:created>
  <dcterms:modified xsi:type="dcterms:W3CDTF">2021-03-02T11:48:29Z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0x01010092E91AAC8AE498449AF29DB644DA4F16</vt:lpwstr>
  </property>
</Properties>
</file>